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ml.chartshapes+xml"/>
  <Override PartName="/xl/charts/chart29.xml" ContentType="application/vnd.openxmlformats-officedocument.drawingml.chart+xml"/>
  <Override PartName="/xl/charts/chart49.xml" ContentType="application/vnd.openxmlformats-officedocument.drawingml.chart+xml"/>
  <Override PartName="/xl/worksheets/sheet3.xml" ContentType="application/vnd.openxmlformats-officedocument.spreadsheetml.worksheet+xml"/>
  <Override PartName="/xl/charts/chart18.xml" ContentType="application/vnd.openxmlformats-officedocument.drawingml.chart+xml"/>
  <Override PartName="/xl/charts/chart27.xml" ContentType="application/vnd.openxmlformats-officedocument.drawingml.chart+xml"/>
  <Override PartName="/xl/charts/chart36.xml" ContentType="application/vnd.openxmlformats-officedocument.drawingml.chart+xml"/>
  <Override PartName="/xl/charts/chart38.xml" ContentType="application/vnd.openxmlformats-officedocument.drawingml.char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16.xml" ContentType="application/vnd.openxmlformats-officedocument.drawingml.chart+xml"/>
  <Override PartName="/xl/charts/chart25.xml" ContentType="application/vnd.openxmlformats-officedocument.drawingml.chart+xml"/>
  <Override PartName="/xl/drawings/drawing11.xml" ContentType="application/vnd.openxmlformats-officedocument.drawing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sharedStrings.xml" ContentType="application/vnd.openxmlformats-officedocument.spreadsheetml.sharedString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0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51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50.xml" ContentType="application/vnd.openxmlformats-officedocument.drawingml.chart+xml"/>
  <Override PartName="/docProps/core.xml" ContentType="application/vnd.openxmlformats-package.core-properties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39.xml" ContentType="application/vnd.openxmlformats-officedocument.drawingml.chart+xml"/>
  <Override PartName="/xl/charts/chart48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charts/chart46.xml" ContentType="application/vnd.openxmlformats-officedocument.drawingml.chart+xml"/>
  <Override PartName="/xl/charts/chart17.xml" ContentType="application/vnd.openxmlformats-officedocument.drawingml.chart+xml"/>
  <Override PartName="/xl/charts/chart26.xml" ContentType="application/vnd.openxmlformats-officedocument.drawingml.chart+xml"/>
  <Override PartName="/xl/charts/chart35.xml" ContentType="application/vnd.openxmlformats-officedocument.drawingml.chart+xml"/>
  <Override PartName="/xl/drawings/drawing12.xml" ContentType="application/vnd.openxmlformats-officedocument.drawing+xml"/>
  <Override PartName="/xl/charts/chart44.xml" ContentType="application/vnd.openxmlformats-officedocument.drawingml.char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360" yWindow="75" windowWidth="7755" windowHeight="6540" activeTab="1"/>
  </bookViews>
  <sheets>
    <sheet name="Summary" sheetId="1" r:id="rId1"/>
    <sheet name="LG Step Up" sheetId="2" r:id="rId2"/>
    <sheet name="LG Step Down" sheetId="11" r:id="rId3"/>
    <sheet name="MedStep" sheetId="12" r:id="rId4"/>
    <sheet name="MedStep2" sheetId="13" r:id="rId5"/>
    <sheet name="SmStep" sheetId="14" r:id="rId6"/>
    <sheet name="SmStep2" sheetId="15" r:id="rId7"/>
    <sheet name="AirStep" sheetId="16" r:id="rId8"/>
    <sheet name="AirStep2" sheetId="17" r:id="rId9"/>
  </sheets>
  <calcPr calcId="125725"/>
</workbook>
</file>

<file path=xl/calcChain.xml><?xml version="1.0" encoding="utf-8"?>
<calcChain xmlns="http://schemas.openxmlformats.org/spreadsheetml/2006/main">
  <c r="D513" i="16"/>
  <c r="G513" s="1"/>
  <c r="E513"/>
  <c r="F513"/>
  <c r="H513"/>
  <c r="E514"/>
  <c r="F514" s="1"/>
  <c r="E515"/>
  <c r="F515"/>
  <c r="E516"/>
  <c r="F516" s="1"/>
  <c r="E517"/>
  <c r="F517"/>
  <c r="E518"/>
  <c r="F518" s="1"/>
  <c r="E519"/>
  <c r="F519"/>
  <c r="E520"/>
  <c r="F520" s="1"/>
  <c r="E521"/>
  <c r="F521"/>
  <c r="E522"/>
  <c r="F522" s="1"/>
  <c r="E523"/>
  <c r="F523"/>
  <c r="E524"/>
  <c r="F524" s="1"/>
  <c r="E525"/>
  <c r="F525"/>
  <c r="E526"/>
  <c r="F526" s="1"/>
  <c r="E527"/>
  <c r="F527"/>
  <c r="E528"/>
  <c r="F528" s="1"/>
  <c r="E529"/>
  <c r="F529"/>
  <c r="E530"/>
  <c r="F530" s="1"/>
  <c r="E531"/>
  <c r="F531"/>
  <c r="E532"/>
  <c r="F532" s="1"/>
  <c r="E533"/>
  <c r="F533"/>
  <c r="E534"/>
  <c r="F534" s="1"/>
  <c r="E535"/>
  <c r="F535"/>
  <c r="E536"/>
  <c r="F536" s="1"/>
  <c r="E537"/>
  <c r="F537"/>
  <c r="E538"/>
  <c r="F538" s="1"/>
  <c r="E539"/>
  <c r="F539"/>
  <c r="E540"/>
  <c r="F540" s="1"/>
  <c r="E541"/>
  <c r="F541"/>
  <c r="E542"/>
  <c r="F542" s="1"/>
  <c r="E543"/>
  <c r="F543"/>
  <c r="E544"/>
  <c r="F544" s="1"/>
  <c r="E545"/>
  <c r="F545"/>
  <c r="E546"/>
  <c r="F546" s="1"/>
  <c r="E547"/>
  <c r="F547"/>
  <c r="E548"/>
  <c r="F548" s="1"/>
  <c r="E549"/>
  <c r="F549"/>
  <c r="E550"/>
  <c r="F550" s="1"/>
  <c r="E551"/>
  <c r="F551"/>
  <c r="E552"/>
  <c r="F552" s="1"/>
  <c r="E553"/>
  <c r="F553"/>
  <c r="E554"/>
  <c r="F554" s="1"/>
  <c r="E555"/>
  <c r="F555"/>
  <c r="E556"/>
  <c r="F556" s="1"/>
  <c r="E557"/>
  <c r="F557"/>
  <c r="E558"/>
  <c r="F558" s="1"/>
  <c r="E559"/>
  <c r="F559"/>
  <c r="E560"/>
  <c r="F560" s="1"/>
  <c r="E561"/>
  <c r="F561"/>
  <c r="E562"/>
  <c r="F562" s="1"/>
  <c r="E563"/>
  <c r="F563"/>
  <c r="E564"/>
  <c r="F564" s="1"/>
  <c r="E565"/>
  <c r="F565"/>
  <c r="E566"/>
  <c r="F566" s="1"/>
  <c r="E567"/>
  <c r="F567"/>
  <c r="E568"/>
  <c r="F568" s="1"/>
  <c r="E569"/>
  <c r="F569"/>
  <c r="E570"/>
  <c r="F570" s="1"/>
  <c r="E571"/>
  <c r="F571"/>
  <c r="E572"/>
  <c r="F572" s="1"/>
  <c r="E573"/>
  <c r="F573"/>
  <c r="E574"/>
  <c r="F574" s="1"/>
  <c r="E575"/>
  <c r="F575"/>
  <c r="E576"/>
  <c r="F576" s="1"/>
  <c r="E577"/>
  <c r="F577"/>
  <c r="E578"/>
  <c r="F578" s="1"/>
  <c r="E579"/>
  <c r="F579"/>
  <c r="E580"/>
  <c r="F580" s="1"/>
  <c r="E581"/>
  <c r="F581"/>
  <c r="E582"/>
  <c r="F582" s="1"/>
  <c r="E583"/>
  <c r="F583"/>
  <c r="E584"/>
  <c r="F584" s="1"/>
  <c r="E585"/>
  <c r="F585"/>
  <c r="E586"/>
  <c r="F586" s="1"/>
  <c r="E587"/>
  <c r="F587"/>
  <c r="E588"/>
  <c r="F588" s="1"/>
  <c r="E589"/>
  <c r="F589"/>
  <c r="E590"/>
  <c r="F590" s="1"/>
  <c r="E591"/>
  <c r="F591"/>
  <c r="E592"/>
  <c r="F592" s="1"/>
  <c r="E593"/>
  <c r="F593"/>
  <c r="E594"/>
  <c r="F594" s="1"/>
  <c r="E595"/>
  <c r="F595"/>
  <c r="E596"/>
  <c r="F596" s="1"/>
  <c r="E597"/>
  <c r="F597"/>
  <c r="E598"/>
  <c r="F598" s="1"/>
  <c r="E599"/>
  <c r="F599"/>
  <c r="E600"/>
  <c r="F600" s="1"/>
  <c r="E601"/>
  <c r="F601"/>
  <c r="E602"/>
  <c r="F602" s="1"/>
  <c r="E603"/>
  <c r="F603"/>
  <c r="E604"/>
  <c r="F604" s="1"/>
  <c r="E605"/>
  <c r="F605"/>
  <c r="E606"/>
  <c r="F606" s="1"/>
  <c r="E607"/>
  <c r="F607"/>
  <c r="E608"/>
  <c r="F608" s="1"/>
  <c r="E609"/>
  <c r="F609"/>
  <c r="E610"/>
  <c r="F610" s="1"/>
  <c r="E611"/>
  <c r="F611"/>
  <c r="E612"/>
  <c r="F612" s="1"/>
  <c r="E613"/>
  <c r="F613"/>
  <c r="E614"/>
  <c r="F614" s="1"/>
  <c r="E615"/>
  <c r="F615"/>
  <c r="E616"/>
  <c r="F616" s="1"/>
  <c r="E617"/>
  <c r="F617"/>
  <c r="E618"/>
  <c r="F618" s="1"/>
  <c r="E619"/>
  <c r="F619"/>
  <c r="E620"/>
  <c r="F620" s="1"/>
  <c r="E621"/>
  <c r="F621"/>
  <c r="E622"/>
  <c r="F622" s="1"/>
  <c r="E623"/>
  <c r="F623"/>
  <c r="E624"/>
  <c r="F624" s="1"/>
  <c r="E625"/>
  <c r="F625"/>
  <c r="E626"/>
  <c r="F626" s="1"/>
  <c r="E627"/>
  <c r="F627"/>
  <c r="E628"/>
  <c r="F628" s="1"/>
  <c r="E629"/>
  <c r="F629"/>
  <c r="E630"/>
  <c r="F630" s="1"/>
  <c r="E631"/>
  <c r="F631"/>
  <c r="E632"/>
  <c r="F632" s="1"/>
  <c r="E633"/>
  <c r="F633"/>
  <c r="E634"/>
  <c r="F634" s="1"/>
  <c r="E635"/>
  <c r="F635"/>
  <c r="E636"/>
  <c r="F636" s="1"/>
  <c r="E637"/>
  <c r="F637"/>
  <c r="E638"/>
  <c r="F638" s="1"/>
  <c r="E639"/>
  <c r="F639"/>
  <c r="E640"/>
  <c r="F640" s="1"/>
  <c r="E641"/>
  <c r="F641"/>
  <c r="E642"/>
  <c r="F642" s="1"/>
  <c r="G11" i="1"/>
  <c r="F11"/>
  <c r="E11"/>
  <c r="C11"/>
  <c r="B11"/>
  <c r="A11"/>
  <c r="D15" i="17"/>
  <c r="D16"/>
  <c r="D17" s="1"/>
  <c r="D18" s="1"/>
  <c r="D19" s="1"/>
  <c r="D20" s="1"/>
  <c r="D21" s="1"/>
  <c r="D22" s="1"/>
  <c r="D23" s="1"/>
  <c r="D24" s="1"/>
  <c r="D25" s="1"/>
  <c r="D26" s="1"/>
  <c r="D27" s="1"/>
  <c r="D28" s="1"/>
  <c r="D29" s="1"/>
  <c r="D30" s="1"/>
  <c r="D31" s="1"/>
  <c r="D32" s="1"/>
  <c r="D33" s="1"/>
  <c r="D34" s="1"/>
  <c r="D35" s="1"/>
  <c r="D36" s="1"/>
  <c r="D37" s="1"/>
  <c r="D38" s="1"/>
  <c r="D39" s="1"/>
  <c r="D40" s="1"/>
  <c r="D41" s="1"/>
  <c r="D42" s="1"/>
  <c r="D43" s="1"/>
  <c r="D44" s="1"/>
  <c r="D45" s="1"/>
  <c r="D46" s="1"/>
  <c r="D47" s="1"/>
  <c r="D48" s="1"/>
  <c r="D49" s="1"/>
  <c r="D50" s="1"/>
  <c r="D51" s="1"/>
  <c r="D52" s="1"/>
  <c r="D53" s="1"/>
  <c r="D54" s="1"/>
  <c r="D55" s="1"/>
  <c r="D56" s="1"/>
  <c r="D57" s="1"/>
  <c r="D58" s="1"/>
  <c r="D59" s="1"/>
  <c r="D60" s="1"/>
  <c r="D61" s="1"/>
  <c r="D62" s="1"/>
  <c r="D63" s="1"/>
  <c r="D64" s="1"/>
  <c r="D65" s="1"/>
  <c r="D66" s="1"/>
  <c r="D67" s="1"/>
  <c r="D68" s="1"/>
  <c r="D69" s="1"/>
  <c r="D70" s="1"/>
  <c r="D71" s="1"/>
  <c r="D72" s="1"/>
  <c r="D73" s="1"/>
  <c r="D74" s="1"/>
  <c r="D75" s="1"/>
  <c r="D76" s="1"/>
  <c r="D77" s="1"/>
  <c r="D78" s="1"/>
  <c r="D79" s="1"/>
  <c r="D80" s="1"/>
  <c r="D81" s="1"/>
  <c r="D82" s="1"/>
  <c r="D83" s="1"/>
  <c r="D84" s="1"/>
  <c r="D85" s="1"/>
  <c r="D86" s="1"/>
  <c r="D87" s="1"/>
  <c r="D88" s="1"/>
  <c r="D89" s="1"/>
  <c r="D90" s="1"/>
  <c r="D91" s="1"/>
  <c r="D92" s="1"/>
  <c r="D93" s="1"/>
  <c r="D94" s="1"/>
  <c r="D95" s="1"/>
  <c r="D96" s="1"/>
  <c r="D97" s="1"/>
  <c r="D98" s="1"/>
  <c r="D99" s="1"/>
  <c r="D100" s="1"/>
  <c r="D101" s="1"/>
  <c r="D102" s="1"/>
  <c r="D103" s="1"/>
  <c r="D104" s="1"/>
  <c r="D105" s="1"/>
  <c r="D106" s="1"/>
  <c r="D107" s="1"/>
  <c r="D108" s="1"/>
  <c r="D109" s="1"/>
  <c r="D110" s="1"/>
  <c r="D111" s="1"/>
  <c r="D112" s="1"/>
  <c r="D113" s="1"/>
  <c r="D114" s="1"/>
  <c r="D115" s="1"/>
  <c r="D116" s="1"/>
  <c r="D117" s="1"/>
  <c r="D118" s="1"/>
  <c r="D119" s="1"/>
  <c r="D120" s="1"/>
  <c r="D121" s="1"/>
  <c r="D122" s="1"/>
  <c r="D123" s="1"/>
  <c r="D124" s="1"/>
  <c r="D125" s="1"/>
  <c r="D126" s="1"/>
  <c r="D127" s="1"/>
  <c r="D128" s="1"/>
  <c r="D129" s="1"/>
  <c r="D130" s="1"/>
  <c r="D131" s="1"/>
  <c r="D132" s="1"/>
  <c r="D133" s="1"/>
  <c r="D134" s="1"/>
  <c r="D135" s="1"/>
  <c r="D136" s="1"/>
  <c r="D137" s="1"/>
  <c r="D138" s="1"/>
  <c r="D139" s="1"/>
  <c r="D140" s="1"/>
  <c r="D141" s="1"/>
  <c r="D142" s="1"/>
  <c r="D143" s="1"/>
  <c r="D144" s="1"/>
  <c r="D145" s="1"/>
  <c r="D146" s="1"/>
  <c r="D147" s="1"/>
  <c r="D148" s="1"/>
  <c r="D149" s="1"/>
  <c r="D150" s="1"/>
  <c r="D151" s="1"/>
  <c r="D152" s="1"/>
  <c r="D153" s="1"/>
  <c r="D154" s="1"/>
  <c r="D155" s="1"/>
  <c r="D156" s="1"/>
  <c r="D157" s="1"/>
  <c r="D158" s="1"/>
  <c r="D159" s="1"/>
  <c r="D160" s="1"/>
  <c r="D161" s="1"/>
  <c r="D162" s="1"/>
  <c r="D163" s="1"/>
  <c r="D164" s="1"/>
  <c r="D165" s="1"/>
  <c r="D166" s="1"/>
  <c r="D167" s="1"/>
  <c r="D168" s="1"/>
  <c r="D169" s="1"/>
  <c r="D170" s="1"/>
  <c r="D171" s="1"/>
  <c r="D172" s="1"/>
  <c r="D173" s="1"/>
  <c r="D174" s="1"/>
  <c r="D175" s="1"/>
  <c r="D176" s="1"/>
  <c r="D177" s="1"/>
  <c r="D178" s="1"/>
  <c r="D179" s="1"/>
  <c r="D180" s="1"/>
  <c r="D181" s="1"/>
  <c r="D182" s="1"/>
  <c r="D183" s="1"/>
  <c r="D184" s="1"/>
  <c r="D185" s="1"/>
  <c r="D186" s="1"/>
  <c r="D187" s="1"/>
  <c r="D188" s="1"/>
  <c r="D189" s="1"/>
  <c r="D190" s="1"/>
  <c r="D191" s="1"/>
  <c r="D192" s="1"/>
  <c r="D193" s="1"/>
  <c r="D194" s="1"/>
  <c r="D195" s="1"/>
  <c r="D196" s="1"/>
  <c r="D197" s="1"/>
  <c r="D198" s="1"/>
  <c r="D199" s="1"/>
  <c r="D200" s="1"/>
  <c r="D201" s="1"/>
  <c r="D202" s="1"/>
  <c r="D203" s="1"/>
  <c r="D204" s="1"/>
  <c r="D205" s="1"/>
  <c r="D206" s="1"/>
  <c r="D207" s="1"/>
  <c r="D208" s="1"/>
  <c r="D209" s="1"/>
  <c r="D210" s="1"/>
  <c r="D211" s="1"/>
  <c r="D212" s="1"/>
  <c r="D213" s="1"/>
  <c r="D214" s="1"/>
  <c r="D215" s="1"/>
  <c r="D216" s="1"/>
  <c r="D217" s="1"/>
  <c r="D218" s="1"/>
  <c r="D219" s="1"/>
  <c r="D220" s="1"/>
  <c r="D221" s="1"/>
  <c r="D222" s="1"/>
  <c r="D223" s="1"/>
  <c r="D224" s="1"/>
  <c r="D225" s="1"/>
  <c r="D226" s="1"/>
  <c r="D227" s="1"/>
  <c r="D228" s="1"/>
  <c r="D229" s="1"/>
  <c r="D230" s="1"/>
  <c r="D231" s="1"/>
  <c r="D232" s="1"/>
  <c r="D233" s="1"/>
  <c r="D234" s="1"/>
  <c r="D235" s="1"/>
  <c r="D236" s="1"/>
  <c r="D237" s="1"/>
  <c r="D238" s="1"/>
  <c r="D239" s="1"/>
  <c r="D240" s="1"/>
  <c r="D241" s="1"/>
  <c r="D242" s="1"/>
  <c r="D243" s="1"/>
  <c r="D244" s="1"/>
  <c r="D245" s="1"/>
  <c r="D246" s="1"/>
  <c r="D247" s="1"/>
  <c r="D248" s="1"/>
  <c r="D249" s="1"/>
  <c r="D250" s="1"/>
  <c r="D251" s="1"/>
  <c r="D252" s="1"/>
  <c r="D253" s="1"/>
  <c r="D254" s="1"/>
  <c r="D255" s="1"/>
  <c r="D256" s="1"/>
  <c r="D257" s="1"/>
  <c r="D258" s="1"/>
  <c r="D259" s="1"/>
  <c r="D260" s="1"/>
  <c r="D261" s="1"/>
  <c r="D262" s="1"/>
  <c r="D263" s="1"/>
  <c r="D264" s="1"/>
  <c r="D265" s="1"/>
  <c r="D266" s="1"/>
  <c r="D267" s="1"/>
  <c r="D268" s="1"/>
  <c r="D269" s="1"/>
  <c r="D270" s="1"/>
  <c r="D271" s="1"/>
  <c r="D272" s="1"/>
  <c r="D273" s="1"/>
  <c r="D274" s="1"/>
  <c r="D275" s="1"/>
  <c r="D276" s="1"/>
  <c r="D277" s="1"/>
  <c r="D278" s="1"/>
  <c r="D279" s="1"/>
  <c r="D280" s="1"/>
  <c r="D281" s="1"/>
  <c r="D282" s="1"/>
  <c r="D283" s="1"/>
  <c r="D284" s="1"/>
  <c r="D285" s="1"/>
  <c r="D286" s="1"/>
  <c r="D287" s="1"/>
  <c r="D288" s="1"/>
  <c r="D289" s="1"/>
  <c r="D290" s="1"/>
  <c r="D291" s="1"/>
  <c r="D292" s="1"/>
  <c r="D293" s="1"/>
  <c r="D294" s="1"/>
  <c r="D295" s="1"/>
  <c r="D296" s="1"/>
  <c r="D297" s="1"/>
  <c r="D298" s="1"/>
  <c r="D299" s="1"/>
  <c r="D300" s="1"/>
  <c r="D301" s="1"/>
  <c r="D302" s="1"/>
  <c r="D303" s="1"/>
  <c r="D304" s="1"/>
  <c r="D305" s="1"/>
  <c r="D306" s="1"/>
  <c r="D307" s="1"/>
  <c r="D308" s="1"/>
  <c r="D309" s="1"/>
  <c r="D310" s="1"/>
  <c r="D311" s="1"/>
  <c r="D312" s="1"/>
  <c r="D313" s="1"/>
  <c r="D314" s="1"/>
  <c r="D315" s="1"/>
  <c r="D316" s="1"/>
  <c r="D317" s="1"/>
  <c r="D318" s="1"/>
  <c r="D319" s="1"/>
  <c r="D320" s="1"/>
  <c r="D321" s="1"/>
  <c r="D322" s="1"/>
  <c r="D323" s="1"/>
  <c r="D324" s="1"/>
  <c r="D325" s="1"/>
  <c r="D326" s="1"/>
  <c r="D327" s="1"/>
  <c r="D328" s="1"/>
  <c r="D329" s="1"/>
  <c r="D330" s="1"/>
  <c r="D331" s="1"/>
  <c r="D332" s="1"/>
  <c r="D333" s="1"/>
  <c r="D334" s="1"/>
  <c r="D335" s="1"/>
  <c r="D336" s="1"/>
  <c r="D337" s="1"/>
  <c r="D338" s="1"/>
  <c r="D339" s="1"/>
  <c r="D340" s="1"/>
  <c r="D341" s="1"/>
  <c r="D342" s="1"/>
  <c r="D343" s="1"/>
  <c r="D344" s="1"/>
  <c r="D345" s="1"/>
  <c r="D346" s="1"/>
  <c r="D347" s="1"/>
  <c r="D348" s="1"/>
  <c r="D349" s="1"/>
  <c r="D350" s="1"/>
  <c r="D351" s="1"/>
  <c r="D352" s="1"/>
  <c r="D353" s="1"/>
  <c r="D354" s="1"/>
  <c r="D355" s="1"/>
  <c r="D356" s="1"/>
  <c r="D357" s="1"/>
  <c r="D358" s="1"/>
  <c r="D359" s="1"/>
  <c r="D360" s="1"/>
  <c r="D361" s="1"/>
  <c r="D362" s="1"/>
  <c r="D363" s="1"/>
  <c r="D364" s="1"/>
  <c r="D365" s="1"/>
  <c r="D366" s="1"/>
  <c r="D367" s="1"/>
  <c r="D368" s="1"/>
  <c r="D369" s="1"/>
  <c r="D370" s="1"/>
  <c r="D371" s="1"/>
  <c r="D372" s="1"/>
  <c r="D373" s="1"/>
  <c r="D374" s="1"/>
  <c r="D375" s="1"/>
  <c r="D376" s="1"/>
  <c r="D377" s="1"/>
  <c r="D378" s="1"/>
  <c r="D379" s="1"/>
  <c r="D380" s="1"/>
  <c r="D381" s="1"/>
  <c r="D382" s="1"/>
  <c r="D383" s="1"/>
  <c r="D384" s="1"/>
  <c r="D385" s="1"/>
  <c r="D386" s="1"/>
  <c r="D387" s="1"/>
  <c r="D388" s="1"/>
  <c r="D389" s="1"/>
  <c r="D390" s="1"/>
  <c r="D391" s="1"/>
  <c r="D392" s="1"/>
  <c r="D393" s="1"/>
  <c r="D394" s="1"/>
  <c r="D395" s="1"/>
  <c r="D396" s="1"/>
  <c r="D397" s="1"/>
  <c r="D398" s="1"/>
  <c r="D399" s="1"/>
  <c r="D400" s="1"/>
  <c r="D401" s="1"/>
  <c r="D402" s="1"/>
  <c r="D403" s="1"/>
  <c r="D404" s="1"/>
  <c r="D405" s="1"/>
  <c r="D406" s="1"/>
  <c r="D407" s="1"/>
  <c r="D408" s="1"/>
  <c r="D409" s="1"/>
  <c r="D410" s="1"/>
  <c r="D411" s="1"/>
  <c r="D412" s="1"/>
  <c r="D413" s="1"/>
  <c r="D414" s="1"/>
  <c r="D415" s="1"/>
  <c r="D416" s="1"/>
  <c r="D417" s="1"/>
  <c r="D418" s="1"/>
  <c r="D419" s="1"/>
  <c r="D420" s="1"/>
  <c r="D421" s="1"/>
  <c r="D422" s="1"/>
  <c r="D423" s="1"/>
  <c r="D424" s="1"/>
  <c r="D425" s="1"/>
  <c r="D426" s="1"/>
  <c r="D427" s="1"/>
  <c r="D428" s="1"/>
  <c r="D429" s="1"/>
  <c r="D430" s="1"/>
  <c r="D431" s="1"/>
  <c r="D432" s="1"/>
  <c r="D433" s="1"/>
  <c r="D434" s="1"/>
  <c r="D435" s="1"/>
  <c r="D436" s="1"/>
  <c r="D437" s="1"/>
  <c r="D438" s="1"/>
  <c r="D439" s="1"/>
  <c r="D440" s="1"/>
  <c r="D441" s="1"/>
  <c r="D442" s="1"/>
  <c r="D443" s="1"/>
  <c r="D444" s="1"/>
  <c r="D445" s="1"/>
  <c r="D446" s="1"/>
  <c r="D447" s="1"/>
  <c r="D448" s="1"/>
  <c r="D449" s="1"/>
  <c r="D450" s="1"/>
  <c r="D451" s="1"/>
  <c r="D452" s="1"/>
  <c r="D453" s="1"/>
  <c r="D454" s="1"/>
  <c r="D455" s="1"/>
  <c r="D456" s="1"/>
  <c r="D457" s="1"/>
  <c r="D458" s="1"/>
  <c r="D459" s="1"/>
  <c r="D460" s="1"/>
  <c r="D461" s="1"/>
  <c r="D462" s="1"/>
  <c r="D463" s="1"/>
  <c r="D464" s="1"/>
  <c r="D465" s="1"/>
  <c r="D466" s="1"/>
  <c r="D467" s="1"/>
  <c r="D468" s="1"/>
  <c r="D469" s="1"/>
  <c r="D470" s="1"/>
  <c r="D471" s="1"/>
  <c r="D472" s="1"/>
  <c r="D473" s="1"/>
  <c r="D474" s="1"/>
  <c r="D475" s="1"/>
  <c r="D476" s="1"/>
  <c r="D477" s="1"/>
  <c r="D478" s="1"/>
  <c r="D479" s="1"/>
  <c r="D480" s="1"/>
  <c r="D481" s="1"/>
  <c r="D482" s="1"/>
  <c r="D483" s="1"/>
  <c r="D484" s="1"/>
  <c r="D485" s="1"/>
  <c r="D486" s="1"/>
  <c r="D487" s="1"/>
  <c r="D488" s="1"/>
  <c r="D489" s="1"/>
  <c r="D490" s="1"/>
  <c r="D491" s="1"/>
  <c r="D492" s="1"/>
  <c r="D493" s="1"/>
  <c r="D494" s="1"/>
  <c r="D495" s="1"/>
  <c r="D496" s="1"/>
  <c r="D497" s="1"/>
  <c r="D498" s="1"/>
  <c r="D499" s="1"/>
  <c r="D500" s="1"/>
  <c r="D501" s="1"/>
  <c r="D502" s="1"/>
  <c r="D503" s="1"/>
  <c r="D504" s="1"/>
  <c r="D505" s="1"/>
  <c r="D506" s="1"/>
  <c r="D507" s="1"/>
  <c r="D508" s="1"/>
  <c r="D509" s="1"/>
  <c r="D510" s="1"/>
  <c r="D511" s="1"/>
  <c r="D512" s="1"/>
  <c r="D14"/>
  <c r="D15" i="16"/>
  <c r="D16"/>
  <c r="D17" s="1"/>
  <c r="D18" s="1"/>
  <c r="D19" s="1"/>
  <c r="D20" s="1"/>
  <c r="D21" s="1"/>
  <c r="D22" s="1"/>
  <c r="D23" s="1"/>
  <c r="D24" s="1"/>
  <c r="D25" s="1"/>
  <c r="D26" s="1"/>
  <c r="D27" s="1"/>
  <c r="D28" s="1"/>
  <c r="D29" s="1"/>
  <c r="D30" s="1"/>
  <c r="D31" s="1"/>
  <c r="D32" s="1"/>
  <c r="D33" s="1"/>
  <c r="D34" s="1"/>
  <c r="D35" s="1"/>
  <c r="D36" s="1"/>
  <c r="D37" s="1"/>
  <c r="D38" s="1"/>
  <c r="D39" s="1"/>
  <c r="D40" s="1"/>
  <c r="D41" s="1"/>
  <c r="D42" s="1"/>
  <c r="D43" s="1"/>
  <c r="D44" s="1"/>
  <c r="D45" s="1"/>
  <c r="D46" s="1"/>
  <c r="D47" s="1"/>
  <c r="D48" s="1"/>
  <c r="D49" s="1"/>
  <c r="D50" s="1"/>
  <c r="D51" s="1"/>
  <c r="D52" s="1"/>
  <c r="D53" s="1"/>
  <c r="D54" s="1"/>
  <c r="D55" s="1"/>
  <c r="D56" s="1"/>
  <c r="D57" s="1"/>
  <c r="D58" s="1"/>
  <c r="D59" s="1"/>
  <c r="D60" s="1"/>
  <c r="D61" s="1"/>
  <c r="D62" s="1"/>
  <c r="D63" s="1"/>
  <c r="D64" s="1"/>
  <c r="D65" s="1"/>
  <c r="D66" s="1"/>
  <c r="D67" s="1"/>
  <c r="D68" s="1"/>
  <c r="D69" s="1"/>
  <c r="D70" s="1"/>
  <c r="D71" s="1"/>
  <c r="D72" s="1"/>
  <c r="D73" s="1"/>
  <c r="D74" s="1"/>
  <c r="D75" s="1"/>
  <c r="D76" s="1"/>
  <c r="D77" s="1"/>
  <c r="D78" s="1"/>
  <c r="D79" s="1"/>
  <c r="D80" s="1"/>
  <c r="D81" s="1"/>
  <c r="D82" s="1"/>
  <c r="D83" s="1"/>
  <c r="D84" s="1"/>
  <c r="D85" s="1"/>
  <c r="D86" s="1"/>
  <c r="D87" s="1"/>
  <c r="D88" s="1"/>
  <c r="D89" s="1"/>
  <c r="D90" s="1"/>
  <c r="D91" s="1"/>
  <c r="D92" s="1"/>
  <c r="D93" s="1"/>
  <c r="D94" s="1"/>
  <c r="D95" s="1"/>
  <c r="D96" s="1"/>
  <c r="D97" s="1"/>
  <c r="D98" s="1"/>
  <c r="D99" s="1"/>
  <c r="D100" s="1"/>
  <c r="D101" s="1"/>
  <c r="D102" s="1"/>
  <c r="D103" s="1"/>
  <c r="D104" s="1"/>
  <c r="D105" s="1"/>
  <c r="D106" s="1"/>
  <c r="D107" s="1"/>
  <c r="D108" s="1"/>
  <c r="D109" s="1"/>
  <c r="D110" s="1"/>
  <c r="D111" s="1"/>
  <c r="D112" s="1"/>
  <c r="D113" s="1"/>
  <c r="D114" s="1"/>
  <c r="D115" s="1"/>
  <c r="D116" s="1"/>
  <c r="D117" s="1"/>
  <c r="D118" s="1"/>
  <c r="D119" s="1"/>
  <c r="D120" s="1"/>
  <c r="D121" s="1"/>
  <c r="D122" s="1"/>
  <c r="D123" s="1"/>
  <c r="D124" s="1"/>
  <c r="D125" s="1"/>
  <c r="D126" s="1"/>
  <c r="D127" s="1"/>
  <c r="D128" s="1"/>
  <c r="D129" s="1"/>
  <c r="D130" s="1"/>
  <c r="D131" s="1"/>
  <c r="D132" s="1"/>
  <c r="D133" s="1"/>
  <c r="D134" s="1"/>
  <c r="D135" s="1"/>
  <c r="D136" s="1"/>
  <c r="D137" s="1"/>
  <c r="D138" s="1"/>
  <c r="D139" s="1"/>
  <c r="D140" s="1"/>
  <c r="D141" s="1"/>
  <c r="D142" s="1"/>
  <c r="D143" s="1"/>
  <c r="D144" s="1"/>
  <c r="D145" s="1"/>
  <c r="D146" s="1"/>
  <c r="D147" s="1"/>
  <c r="D148" s="1"/>
  <c r="D149" s="1"/>
  <c r="D150" s="1"/>
  <c r="D151" s="1"/>
  <c r="D152" s="1"/>
  <c r="D153" s="1"/>
  <c r="D154" s="1"/>
  <c r="D155" s="1"/>
  <c r="D156" s="1"/>
  <c r="D157" s="1"/>
  <c r="D158" s="1"/>
  <c r="D159" s="1"/>
  <c r="D160" s="1"/>
  <c r="D161" s="1"/>
  <c r="D162" s="1"/>
  <c r="D163" s="1"/>
  <c r="D164" s="1"/>
  <c r="D165" s="1"/>
  <c r="D166" s="1"/>
  <c r="D167" s="1"/>
  <c r="D168" s="1"/>
  <c r="D169" s="1"/>
  <c r="D170" s="1"/>
  <c r="D171" s="1"/>
  <c r="D172" s="1"/>
  <c r="D173" s="1"/>
  <c r="D174" s="1"/>
  <c r="D175" s="1"/>
  <c r="D176" s="1"/>
  <c r="D177" s="1"/>
  <c r="D178" s="1"/>
  <c r="D179" s="1"/>
  <c r="D180" s="1"/>
  <c r="D181" s="1"/>
  <c r="D182" s="1"/>
  <c r="D183" s="1"/>
  <c r="D184" s="1"/>
  <c r="D185" s="1"/>
  <c r="D186" s="1"/>
  <c r="D187" s="1"/>
  <c r="D188" s="1"/>
  <c r="D189" s="1"/>
  <c r="D190" s="1"/>
  <c r="D191" s="1"/>
  <c r="D192" s="1"/>
  <c r="D193" s="1"/>
  <c r="D194" s="1"/>
  <c r="D195" s="1"/>
  <c r="D196" s="1"/>
  <c r="D197" s="1"/>
  <c r="D198" s="1"/>
  <c r="D199" s="1"/>
  <c r="D200" s="1"/>
  <c r="D201" s="1"/>
  <c r="D202" s="1"/>
  <c r="D203" s="1"/>
  <c r="D204" s="1"/>
  <c r="D205" s="1"/>
  <c r="D206" s="1"/>
  <c r="D207" s="1"/>
  <c r="D208" s="1"/>
  <c r="D209" s="1"/>
  <c r="D210" s="1"/>
  <c r="D211" s="1"/>
  <c r="D212" s="1"/>
  <c r="D213" s="1"/>
  <c r="D214" s="1"/>
  <c r="D215" s="1"/>
  <c r="D216" s="1"/>
  <c r="D217" s="1"/>
  <c r="D218" s="1"/>
  <c r="D219" s="1"/>
  <c r="D220" s="1"/>
  <c r="D221" s="1"/>
  <c r="D222" s="1"/>
  <c r="D223" s="1"/>
  <c r="D224" s="1"/>
  <c r="D225" s="1"/>
  <c r="D226" s="1"/>
  <c r="D227" s="1"/>
  <c r="D228" s="1"/>
  <c r="D229" s="1"/>
  <c r="D230" s="1"/>
  <c r="D231" s="1"/>
  <c r="D232" s="1"/>
  <c r="D233" s="1"/>
  <c r="D234" s="1"/>
  <c r="D235" s="1"/>
  <c r="D236" s="1"/>
  <c r="D237" s="1"/>
  <c r="D238" s="1"/>
  <c r="D239" s="1"/>
  <c r="D240" s="1"/>
  <c r="D241" s="1"/>
  <c r="D242" s="1"/>
  <c r="D243" s="1"/>
  <c r="D244" s="1"/>
  <c r="D245" s="1"/>
  <c r="D246" s="1"/>
  <c r="D247" s="1"/>
  <c r="D248" s="1"/>
  <c r="D249" s="1"/>
  <c r="D250" s="1"/>
  <c r="D251" s="1"/>
  <c r="D252" s="1"/>
  <c r="D253" s="1"/>
  <c r="D254" s="1"/>
  <c r="D255" s="1"/>
  <c r="D256" s="1"/>
  <c r="D257" s="1"/>
  <c r="D258" s="1"/>
  <c r="D259" s="1"/>
  <c r="D260" s="1"/>
  <c r="D261" s="1"/>
  <c r="D262" s="1"/>
  <c r="D263" s="1"/>
  <c r="D264" s="1"/>
  <c r="D265" s="1"/>
  <c r="D266" s="1"/>
  <c r="D267" s="1"/>
  <c r="D268" s="1"/>
  <c r="D269" s="1"/>
  <c r="D270" s="1"/>
  <c r="D271" s="1"/>
  <c r="D272" s="1"/>
  <c r="D273" s="1"/>
  <c r="D274" s="1"/>
  <c r="D275" s="1"/>
  <c r="D276" s="1"/>
  <c r="D277" s="1"/>
  <c r="D278" s="1"/>
  <c r="D279" s="1"/>
  <c r="D280" s="1"/>
  <c r="D281" s="1"/>
  <c r="D282" s="1"/>
  <c r="D283" s="1"/>
  <c r="D284" s="1"/>
  <c r="D285" s="1"/>
  <c r="D286" s="1"/>
  <c r="D287" s="1"/>
  <c r="D288" s="1"/>
  <c r="D289" s="1"/>
  <c r="D290" s="1"/>
  <c r="D291" s="1"/>
  <c r="D292" s="1"/>
  <c r="D293" s="1"/>
  <c r="D294" s="1"/>
  <c r="D295" s="1"/>
  <c r="D296" s="1"/>
  <c r="D297" s="1"/>
  <c r="D298" s="1"/>
  <c r="D299" s="1"/>
  <c r="D300" s="1"/>
  <c r="D301" s="1"/>
  <c r="D302" s="1"/>
  <c r="D303" s="1"/>
  <c r="D304" s="1"/>
  <c r="D305" s="1"/>
  <c r="D306" s="1"/>
  <c r="D307" s="1"/>
  <c r="D308" s="1"/>
  <c r="D309" s="1"/>
  <c r="D310" s="1"/>
  <c r="D311" s="1"/>
  <c r="D312" s="1"/>
  <c r="D313" s="1"/>
  <c r="D314" s="1"/>
  <c r="D315" s="1"/>
  <c r="D316" s="1"/>
  <c r="D317" s="1"/>
  <c r="D318" s="1"/>
  <c r="D319" s="1"/>
  <c r="D320" s="1"/>
  <c r="D321" s="1"/>
  <c r="D322" s="1"/>
  <c r="D323" s="1"/>
  <c r="D324" s="1"/>
  <c r="D325" s="1"/>
  <c r="D326" s="1"/>
  <c r="D327" s="1"/>
  <c r="D328" s="1"/>
  <c r="D329" s="1"/>
  <c r="D330" s="1"/>
  <c r="D331" s="1"/>
  <c r="D332" s="1"/>
  <c r="D333" s="1"/>
  <c r="D334" s="1"/>
  <c r="D335" s="1"/>
  <c r="D336" s="1"/>
  <c r="D337" s="1"/>
  <c r="D338" s="1"/>
  <c r="D339" s="1"/>
  <c r="D340" s="1"/>
  <c r="D341" s="1"/>
  <c r="D342" s="1"/>
  <c r="D343" s="1"/>
  <c r="D344" s="1"/>
  <c r="D345" s="1"/>
  <c r="D346" s="1"/>
  <c r="D347" s="1"/>
  <c r="D348" s="1"/>
  <c r="D349" s="1"/>
  <c r="D350" s="1"/>
  <c r="D351" s="1"/>
  <c r="D352" s="1"/>
  <c r="D353" s="1"/>
  <c r="D354" s="1"/>
  <c r="D355" s="1"/>
  <c r="D356" s="1"/>
  <c r="D357" s="1"/>
  <c r="D358" s="1"/>
  <c r="D359" s="1"/>
  <c r="D360" s="1"/>
  <c r="D361" s="1"/>
  <c r="D362" s="1"/>
  <c r="D363" s="1"/>
  <c r="D364" s="1"/>
  <c r="D365" s="1"/>
  <c r="D366" s="1"/>
  <c r="D367" s="1"/>
  <c r="D368" s="1"/>
  <c r="D369" s="1"/>
  <c r="D370" s="1"/>
  <c r="D371" s="1"/>
  <c r="D372" s="1"/>
  <c r="D373" s="1"/>
  <c r="D374" s="1"/>
  <c r="D375" s="1"/>
  <c r="D376" s="1"/>
  <c r="D377" s="1"/>
  <c r="D378" s="1"/>
  <c r="D379" s="1"/>
  <c r="D380" s="1"/>
  <c r="D381" s="1"/>
  <c r="D382" s="1"/>
  <c r="D383" s="1"/>
  <c r="D384" s="1"/>
  <c r="D385" s="1"/>
  <c r="D386" s="1"/>
  <c r="D387" s="1"/>
  <c r="D388" s="1"/>
  <c r="D389" s="1"/>
  <c r="D390" s="1"/>
  <c r="D391" s="1"/>
  <c r="D392" s="1"/>
  <c r="D393" s="1"/>
  <c r="D394" s="1"/>
  <c r="D395" s="1"/>
  <c r="D396" s="1"/>
  <c r="D397" s="1"/>
  <c r="D398" s="1"/>
  <c r="D399" s="1"/>
  <c r="D400" s="1"/>
  <c r="D401" s="1"/>
  <c r="D402" s="1"/>
  <c r="D403" s="1"/>
  <c r="D404" s="1"/>
  <c r="D405" s="1"/>
  <c r="D406" s="1"/>
  <c r="D407" s="1"/>
  <c r="D408" s="1"/>
  <c r="D409" s="1"/>
  <c r="D410" s="1"/>
  <c r="D411" s="1"/>
  <c r="D412" s="1"/>
  <c r="D413" s="1"/>
  <c r="D414" s="1"/>
  <c r="D415" s="1"/>
  <c r="D416" s="1"/>
  <c r="D417" s="1"/>
  <c r="D418" s="1"/>
  <c r="D419" s="1"/>
  <c r="D420" s="1"/>
  <c r="D421" s="1"/>
  <c r="D422" s="1"/>
  <c r="D423" s="1"/>
  <c r="D424" s="1"/>
  <c r="D425" s="1"/>
  <c r="D426" s="1"/>
  <c r="D427" s="1"/>
  <c r="D428" s="1"/>
  <c r="D429" s="1"/>
  <c r="D430" s="1"/>
  <c r="D431" s="1"/>
  <c r="D432" s="1"/>
  <c r="D433" s="1"/>
  <c r="D434" s="1"/>
  <c r="D435" s="1"/>
  <c r="D436" s="1"/>
  <c r="D437" s="1"/>
  <c r="D438" s="1"/>
  <c r="D439" s="1"/>
  <c r="D440" s="1"/>
  <c r="D441" s="1"/>
  <c r="D442" s="1"/>
  <c r="D443" s="1"/>
  <c r="D444" s="1"/>
  <c r="D445" s="1"/>
  <c r="D446" s="1"/>
  <c r="D447" s="1"/>
  <c r="D448" s="1"/>
  <c r="D449" s="1"/>
  <c r="D450" s="1"/>
  <c r="D451" s="1"/>
  <c r="D452" s="1"/>
  <c r="D453" s="1"/>
  <c r="D454" s="1"/>
  <c r="D455" s="1"/>
  <c r="D456" s="1"/>
  <c r="D457" s="1"/>
  <c r="D458" s="1"/>
  <c r="D459" s="1"/>
  <c r="D460" s="1"/>
  <c r="D461" s="1"/>
  <c r="D462" s="1"/>
  <c r="D463" s="1"/>
  <c r="D464" s="1"/>
  <c r="D465" s="1"/>
  <c r="D466" s="1"/>
  <c r="D467" s="1"/>
  <c r="D468" s="1"/>
  <c r="D469" s="1"/>
  <c r="D470" s="1"/>
  <c r="D471" s="1"/>
  <c r="D472" s="1"/>
  <c r="D473" s="1"/>
  <c r="D474" s="1"/>
  <c r="D475" s="1"/>
  <c r="D476" s="1"/>
  <c r="D477" s="1"/>
  <c r="D478" s="1"/>
  <c r="D479" s="1"/>
  <c r="D480" s="1"/>
  <c r="D481" s="1"/>
  <c r="D482" s="1"/>
  <c r="D483" s="1"/>
  <c r="D484" s="1"/>
  <c r="D485" s="1"/>
  <c r="D486" s="1"/>
  <c r="D487" s="1"/>
  <c r="D488" s="1"/>
  <c r="D489" s="1"/>
  <c r="D490" s="1"/>
  <c r="D491" s="1"/>
  <c r="D492" s="1"/>
  <c r="D493" s="1"/>
  <c r="D494" s="1"/>
  <c r="D495" s="1"/>
  <c r="D496" s="1"/>
  <c r="D497" s="1"/>
  <c r="D498" s="1"/>
  <c r="D499" s="1"/>
  <c r="D500" s="1"/>
  <c r="D501" s="1"/>
  <c r="D502" s="1"/>
  <c r="D503" s="1"/>
  <c r="D504" s="1"/>
  <c r="D505" s="1"/>
  <c r="D506" s="1"/>
  <c r="D507" s="1"/>
  <c r="D508" s="1"/>
  <c r="D509" s="1"/>
  <c r="D510" s="1"/>
  <c r="D511" s="1"/>
  <c r="D512" s="1"/>
  <c r="D14"/>
  <c r="E512" i="17"/>
  <c r="E511"/>
  <c r="E510"/>
  <c r="E509"/>
  <c r="E508"/>
  <c r="E507"/>
  <c r="E506"/>
  <c r="E505"/>
  <c r="E504"/>
  <c r="E503"/>
  <c r="E502"/>
  <c r="E501"/>
  <c r="E500"/>
  <c r="E499"/>
  <c r="E498"/>
  <c r="E497"/>
  <c r="E496"/>
  <c r="E495"/>
  <c r="E494"/>
  <c r="E493"/>
  <c r="E492"/>
  <c r="E491"/>
  <c r="E490"/>
  <c r="F5" s="1"/>
  <c r="E489"/>
  <c r="E488"/>
  <c r="E487"/>
  <c r="E486"/>
  <c r="E485"/>
  <c r="E484"/>
  <c r="E483"/>
  <c r="E482"/>
  <c r="E481"/>
  <c r="E480"/>
  <c r="E479"/>
  <c r="E478"/>
  <c r="E477"/>
  <c r="E476"/>
  <c r="E475"/>
  <c r="E474"/>
  <c r="E473"/>
  <c r="E472"/>
  <c r="E471"/>
  <c r="E470"/>
  <c r="E469"/>
  <c r="E468"/>
  <c r="E467"/>
  <c r="E466"/>
  <c r="E465"/>
  <c r="E464"/>
  <c r="E463"/>
  <c r="E462"/>
  <c r="E461"/>
  <c r="E460"/>
  <c r="E459"/>
  <c r="E458"/>
  <c r="E457"/>
  <c r="E456"/>
  <c r="E455"/>
  <c r="E454"/>
  <c r="E453"/>
  <c r="E452"/>
  <c r="E451"/>
  <c r="E450"/>
  <c r="E449"/>
  <c r="E448"/>
  <c r="E447"/>
  <c r="E446"/>
  <c r="E445"/>
  <c r="E444"/>
  <c r="E443"/>
  <c r="E442"/>
  <c r="E441"/>
  <c r="E440"/>
  <c r="E439"/>
  <c r="E438"/>
  <c r="E437"/>
  <c r="E436"/>
  <c r="E435"/>
  <c r="E434"/>
  <c r="E433"/>
  <c r="E432"/>
  <c r="E431"/>
  <c r="E430"/>
  <c r="E429"/>
  <c r="E428"/>
  <c r="E427"/>
  <c r="E426"/>
  <c r="E425"/>
  <c r="E424"/>
  <c r="E423"/>
  <c r="E422"/>
  <c r="E421"/>
  <c r="E420"/>
  <c r="E419"/>
  <c r="E418"/>
  <c r="E417"/>
  <c r="E416"/>
  <c r="E415"/>
  <c r="E414"/>
  <c r="E413"/>
  <c r="E412"/>
  <c r="E411"/>
  <c r="E410"/>
  <c r="E409"/>
  <c r="E408"/>
  <c r="E407"/>
  <c r="E406"/>
  <c r="E405"/>
  <c r="E404"/>
  <c r="E403"/>
  <c r="E402"/>
  <c r="E401"/>
  <c r="E400"/>
  <c r="E399"/>
  <c r="E398"/>
  <c r="E397"/>
  <c r="E396"/>
  <c r="E395"/>
  <c r="E394"/>
  <c r="E393"/>
  <c r="E392"/>
  <c r="E391"/>
  <c r="E390"/>
  <c r="E389"/>
  <c r="E388"/>
  <c r="E387"/>
  <c r="E386"/>
  <c r="E385"/>
  <c r="E384"/>
  <c r="E383"/>
  <c r="E382"/>
  <c r="E381"/>
  <c r="E380"/>
  <c r="E379"/>
  <c r="E378"/>
  <c r="E377"/>
  <c r="E376"/>
  <c r="E375"/>
  <c r="E374"/>
  <c r="E373"/>
  <c r="E372"/>
  <c r="E371"/>
  <c r="E370"/>
  <c r="E369"/>
  <c r="E368"/>
  <c r="E367"/>
  <c r="E366"/>
  <c r="E365"/>
  <c r="E364"/>
  <c r="E363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1"/>
  <c r="E340"/>
  <c r="E339"/>
  <c r="E338"/>
  <c r="E337"/>
  <c r="E336"/>
  <c r="E335"/>
  <c r="E334"/>
  <c r="E333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F7"/>
  <c r="E512" i="16"/>
  <c r="E511"/>
  <c r="E510"/>
  <c r="E509"/>
  <c r="E508"/>
  <c r="E507"/>
  <c r="E506"/>
  <c r="E505"/>
  <c r="E504"/>
  <c r="E503"/>
  <c r="E502"/>
  <c r="E501"/>
  <c r="E500"/>
  <c r="E499"/>
  <c r="E498"/>
  <c r="E497"/>
  <c r="E496"/>
  <c r="E495"/>
  <c r="E494"/>
  <c r="E493"/>
  <c r="E492"/>
  <c r="E491"/>
  <c r="E490"/>
  <c r="E489"/>
  <c r="E488"/>
  <c r="E487"/>
  <c r="E486"/>
  <c r="E485"/>
  <c r="E484"/>
  <c r="E483"/>
  <c r="E482"/>
  <c r="E481"/>
  <c r="E480"/>
  <c r="E479"/>
  <c r="E478"/>
  <c r="E477"/>
  <c r="E476"/>
  <c r="E475"/>
  <c r="E474"/>
  <c r="E473"/>
  <c r="E472"/>
  <c r="E471"/>
  <c r="E470"/>
  <c r="E469"/>
  <c r="E468"/>
  <c r="E467"/>
  <c r="E466"/>
  <c r="E465"/>
  <c r="E464"/>
  <c r="E463"/>
  <c r="E462"/>
  <c r="E461"/>
  <c r="E460"/>
  <c r="E459"/>
  <c r="E458"/>
  <c r="E457"/>
  <c r="E456"/>
  <c r="E455"/>
  <c r="E454"/>
  <c r="E453"/>
  <c r="E452"/>
  <c r="E451"/>
  <c r="E450"/>
  <c r="E449"/>
  <c r="E448"/>
  <c r="E447"/>
  <c r="E446"/>
  <c r="E445"/>
  <c r="E444"/>
  <c r="E443"/>
  <c r="E442"/>
  <c r="E441"/>
  <c r="E440"/>
  <c r="E439"/>
  <c r="E438"/>
  <c r="E437"/>
  <c r="E436"/>
  <c r="E435"/>
  <c r="E434"/>
  <c r="E433"/>
  <c r="E432"/>
  <c r="E431"/>
  <c r="E430"/>
  <c r="E429"/>
  <c r="E428"/>
  <c r="E427"/>
  <c r="E426"/>
  <c r="E425"/>
  <c r="E424"/>
  <c r="E423"/>
  <c r="E422"/>
  <c r="E421"/>
  <c r="E420"/>
  <c r="E419"/>
  <c r="E418"/>
  <c r="E417"/>
  <c r="E416"/>
  <c r="E415"/>
  <c r="E414"/>
  <c r="E413"/>
  <c r="E412"/>
  <c r="E411"/>
  <c r="E410"/>
  <c r="E409"/>
  <c r="E408"/>
  <c r="E407"/>
  <c r="E406"/>
  <c r="E405"/>
  <c r="E404"/>
  <c r="E403"/>
  <c r="E402"/>
  <c r="E401"/>
  <c r="E400"/>
  <c r="E399"/>
  <c r="E398"/>
  <c r="E397"/>
  <c r="E396"/>
  <c r="E395"/>
  <c r="E394"/>
  <c r="E393"/>
  <c r="E392"/>
  <c r="E391"/>
  <c r="E390"/>
  <c r="E389"/>
  <c r="E388"/>
  <c r="E387"/>
  <c r="E386"/>
  <c r="E385"/>
  <c r="E384"/>
  <c r="E383"/>
  <c r="E382"/>
  <c r="E381"/>
  <c r="E380"/>
  <c r="E379"/>
  <c r="E378"/>
  <c r="E377"/>
  <c r="E376"/>
  <c r="E375"/>
  <c r="E374"/>
  <c r="E373"/>
  <c r="E372"/>
  <c r="E371"/>
  <c r="E370"/>
  <c r="E369"/>
  <c r="E368"/>
  <c r="E367"/>
  <c r="E366"/>
  <c r="E365"/>
  <c r="E364"/>
  <c r="E363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1"/>
  <c r="E340"/>
  <c r="E339"/>
  <c r="E338"/>
  <c r="E337"/>
  <c r="E336"/>
  <c r="E335"/>
  <c r="E334"/>
  <c r="E333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F8"/>
  <c r="F7"/>
  <c r="F5"/>
  <c r="E512" i="15"/>
  <c r="E511"/>
  <c r="E510"/>
  <c r="E509"/>
  <c r="E508"/>
  <c r="E507"/>
  <c r="E506"/>
  <c r="E505"/>
  <c r="E504"/>
  <c r="E503"/>
  <c r="E502"/>
  <c r="E501"/>
  <c r="E500"/>
  <c r="E499"/>
  <c r="E498"/>
  <c r="E497"/>
  <c r="E496"/>
  <c r="E495"/>
  <c r="E494"/>
  <c r="E493"/>
  <c r="E492"/>
  <c r="E491"/>
  <c r="E490"/>
  <c r="F5" s="1"/>
  <c r="E489"/>
  <c r="E488"/>
  <c r="E487"/>
  <c r="E486"/>
  <c r="E485"/>
  <c r="E484"/>
  <c r="E483"/>
  <c r="E482"/>
  <c r="E481"/>
  <c r="E480"/>
  <c r="E479"/>
  <c r="E478"/>
  <c r="E477"/>
  <c r="E476"/>
  <c r="E475"/>
  <c r="E474"/>
  <c r="E473"/>
  <c r="E472"/>
  <c r="E471"/>
  <c r="E470"/>
  <c r="E469"/>
  <c r="E468"/>
  <c r="E467"/>
  <c r="E466"/>
  <c r="E465"/>
  <c r="E464"/>
  <c r="E463"/>
  <c r="E462"/>
  <c r="E461"/>
  <c r="E460"/>
  <c r="E459"/>
  <c r="E458"/>
  <c r="E457"/>
  <c r="E456"/>
  <c r="E455"/>
  <c r="E454"/>
  <c r="E453"/>
  <c r="E452"/>
  <c r="E451"/>
  <c r="E450"/>
  <c r="E449"/>
  <c r="E448"/>
  <c r="E447"/>
  <c r="E446"/>
  <c r="E445"/>
  <c r="E444"/>
  <c r="E443"/>
  <c r="E442"/>
  <c r="E441"/>
  <c r="E440"/>
  <c r="E439"/>
  <c r="E438"/>
  <c r="E437"/>
  <c r="E436"/>
  <c r="E435"/>
  <c r="E434"/>
  <c r="E433"/>
  <c r="E432"/>
  <c r="E431"/>
  <c r="E430"/>
  <c r="E429"/>
  <c r="E428"/>
  <c r="E427"/>
  <c r="E426"/>
  <c r="E425"/>
  <c r="E424"/>
  <c r="E423"/>
  <c r="E422"/>
  <c r="E421"/>
  <c r="E420"/>
  <c r="E419"/>
  <c r="E418"/>
  <c r="E417"/>
  <c r="E416"/>
  <c r="E415"/>
  <c r="E414"/>
  <c r="E413"/>
  <c r="E412"/>
  <c r="E411"/>
  <c r="E410"/>
  <c r="E409"/>
  <c r="E408"/>
  <c r="E407"/>
  <c r="E406"/>
  <c r="E405"/>
  <c r="E404"/>
  <c r="E403"/>
  <c r="E402"/>
  <c r="E401"/>
  <c r="E400"/>
  <c r="E399"/>
  <c r="E398"/>
  <c r="E397"/>
  <c r="E396"/>
  <c r="E395"/>
  <c r="E394"/>
  <c r="E393"/>
  <c r="E392"/>
  <c r="E391"/>
  <c r="E390"/>
  <c r="E389"/>
  <c r="E388"/>
  <c r="E387"/>
  <c r="E386"/>
  <c r="E385"/>
  <c r="E384"/>
  <c r="E383"/>
  <c r="E382"/>
  <c r="E381"/>
  <c r="E380"/>
  <c r="E379"/>
  <c r="E378"/>
  <c r="E377"/>
  <c r="E376"/>
  <c r="E375"/>
  <c r="E374"/>
  <c r="E373"/>
  <c r="E372"/>
  <c r="E371"/>
  <c r="E370"/>
  <c r="E369"/>
  <c r="E368"/>
  <c r="E367"/>
  <c r="E366"/>
  <c r="E365"/>
  <c r="E364"/>
  <c r="E363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1"/>
  <c r="E340"/>
  <c r="E339"/>
  <c r="E338"/>
  <c r="E337"/>
  <c r="E336"/>
  <c r="E335"/>
  <c r="E334"/>
  <c r="E333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D14"/>
  <c r="D15" s="1"/>
  <c r="E13"/>
  <c r="F8"/>
  <c r="F4"/>
  <c r="A12" i="1" s="1"/>
  <c r="E13" i="14"/>
  <c r="F7" s="1"/>
  <c r="G13"/>
  <c r="D14"/>
  <c r="G14" s="1"/>
  <c r="E14"/>
  <c r="F14"/>
  <c r="E15"/>
  <c r="F15" s="1"/>
  <c r="E16"/>
  <c r="F16"/>
  <c r="E17"/>
  <c r="F8" s="1"/>
  <c r="E18"/>
  <c r="F18"/>
  <c r="E19"/>
  <c r="F19" s="1"/>
  <c r="E20"/>
  <c r="F20"/>
  <c r="E21"/>
  <c r="F21" s="1"/>
  <c r="E22"/>
  <c r="F22"/>
  <c r="E23"/>
  <c r="F23" s="1"/>
  <c r="E24"/>
  <c r="F24"/>
  <c r="E25"/>
  <c r="F25" s="1"/>
  <c r="E26"/>
  <c r="F26"/>
  <c r="E27"/>
  <c r="F27" s="1"/>
  <c r="E28"/>
  <c r="F28"/>
  <c r="E29"/>
  <c r="F29" s="1"/>
  <c r="E30"/>
  <c r="F30"/>
  <c r="E31"/>
  <c r="F31" s="1"/>
  <c r="E32"/>
  <c r="F32"/>
  <c r="E33"/>
  <c r="F33" s="1"/>
  <c r="E34"/>
  <c r="F34"/>
  <c r="E35"/>
  <c r="F35" s="1"/>
  <c r="E36"/>
  <c r="F36"/>
  <c r="E37"/>
  <c r="F37" s="1"/>
  <c r="E38"/>
  <c r="F38"/>
  <c r="E39"/>
  <c r="F39" s="1"/>
  <c r="E40"/>
  <c r="F40"/>
  <c r="E41"/>
  <c r="F41" s="1"/>
  <c r="E42"/>
  <c r="F42"/>
  <c r="E43"/>
  <c r="F43" s="1"/>
  <c r="E44"/>
  <c r="F44"/>
  <c r="E45"/>
  <c r="F45" s="1"/>
  <c r="E46"/>
  <c r="F46"/>
  <c r="E47"/>
  <c r="F47" s="1"/>
  <c r="E48"/>
  <c r="F48"/>
  <c r="E49"/>
  <c r="F49" s="1"/>
  <c r="E50"/>
  <c r="F50"/>
  <c r="E51"/>
  <c r="F51" s="1"/>
  <c r="E52"/>
  <c r="F52"/>
  <c r="E53"/>
  <c r="F53" s="1"/>
  <c r="E54"/>
  <c r="F54"/>
  <c r="E55"/>
  <c r="F55" s="1"/>
  <c r="E56"/>
  <c r="F56"/>
  <c r="E57"/>
  <c r="F57" s="1"/>
  <c r="E58"/>
  <c r="F58"/>
  <c r="E59"/>
  <c r="F59" s="1"/>
  <c r="E60"/>
  <c r="F60"/>
  <c r="E61"/>
  <c r="F61" s="1"/>
  <c r="E62"/>
  <c r="F62"/>
  <c r="E63"/>
  <c r="F63"/>
  <c r="E64"/>
  <c r="F64" s="1"/>
  <c r="E65"/>
  <c r="F65" s="1"/>
  <c r="E66"/>
  <c r="F66"/>
  <c r="E67"/>
  <c r="F67" s="1"/>
  <c r="E68"/>
  <c r="F68"/>
  <c r="E69"/>
  <c r="F69" s="1"/>
  <c r="E70"/>
  <c r="F70"/>
  <c r="E71"/>
  <c r="F71" s="1"/>
  <c r="E72"/>
  <c r="F72"/>
  <c r="E73"/>
  <c r="F73" s="1"/>
  <c r="E74"/>
  <c r="F74"/>
  <c r="E75"/>
  <c r="F75" s="1"/>
  <c r="E76"/>
  <c r="F76"/>
  <c r="E77"/>
  <c r="F77" s="1"/>
  <c r="E78"/>
  <c r="F78"/>
  <c r="E79"/>
  <c r="F79" s="1"/>
  <c r="E80"/>
  <c r="F80"/>
  <c r="E81"/>
  <c r="F81" s="1"/>
  <c r="E82"/>
  <c r="F82"/>
  <c r="E83"/>
  <c r="F83" s="1"/>
  <c r="E84"/>
  <c r="F84"/>
  <c r="E85"/>
  <c r="F85" s="1"/>
  <c r="E86"/>
  <c r="F86"/>
  <c r="E87"/>
  <c r="F87" s="1"/>
  <c r="E88"/>
  <c r="F88"/>
  <c r="E89"/>
  <c r="F89" s="1"/>
  <c r="E90"/>
  <c r="F90"/>
  <c r="E91"/>
  <c r="F91" s="1"/>
  <c r="E92"/>
  <c r="F92"/>
  <c r="E93"/>
  <c r="F93" s="1"/>
  <c r="E94"/>
  <c r="F94"/>
  <c r="E95"/>
  <c r="F95" s="1"/>
  <c r="E96"/>
  <c r="F96"/>
  <c r="E97"/>
  <c r="F97" s="1"/>
  <c r="E98"/>
  <c r="F98"/>
  <c r="E99"/>
  <c r="F99" s="1"/>
  <c r="E100"/>
  <c r="F100"/>
  <c r="E101"/>
  <c r="F101" s="1"/>
  <c r="E102"/>
  <c r="F102"/>
  <c r="E103"/>
  <c r="F103" s="1"/>
  <c r="E104"/>
  <c r="F104"/>
  <c r="E105"/>
  <c r="F105" s="1"/>
  <c r="E106"/>
  <c r="F106"/>
  <c r="E107"/>
  <c r="F107" s="1"/>
  <c r="E108"/>
  <c r="F108"/>
  <c r="E109"/>
  <c r="F109" s="1"/>
  <c r="E110"/>
  <c r="F110"/>
  <c r="E111"/>
  <c r="F111" s="1"/>
  <c r="E112"/>
  <c r="F112"/>
  <c r="E113"/>
  <c r="F113" s="1"/>
  <c r="E114"/>
  <c r="F114"/>
  <c r="E115"/>
  <c r="F115" s="1"/>
  <c r="E116"/>
  <c r="F116"/>
  <c r="E117"/>
  <c r="F117" s="1"/>
  <c r="E118"/>
  <c r="F118"/>
  <c r="E119"/>
  <c r="F119" s="1"/>
  <c r="E120"/>
  <c r="F120"/>
  <c r="E121"/>
  <c r="F121" s="1"/>
  <c r="E122"/>
  <c r="F122"/>
  <c r="E123"/>
  <c r="F123" s="1"/>
  <c r="E124"/>
  <c r="F124"/>
  <c r="E125"/>
  <c r="F125" s="1"/>
  <c r="E126"/>
  <c r="F126"/>
  <c r="E127"/>
  <c r="F127" s="1"/>
  <c r="E128"/>
  <c r="F128"/>
  <c r="E129"/>
  <c r="F129" s="1"/>
  <c r="E130"/>
  <c r="F130"/>
  <c r="E131"/>
  <c r="F131" s="1"/>
  <c r="E132"/>
  <c r="F132"/>
  <c r="E133"/>
  <c r="F133" s="1"/>
  <c r="E134"/>
  <c r="F134"/>
  <c r="E135"/>
  <c r="F135" s="1"/>
  <c r="E136"/>
  <c r="F136"/>
  <c r="E137"/>
  <c r="F137" s="1"/>
  <c r="E138"/>
  <c r="F138"/>
  <c r="E139"/>
  <c r="F139" s="1"/>
  <c r="E140"/>
  <c r="F140"/>
  <c r="E141"/>
  <c r="F141" s="1"/>
  <c r="E142"/>
  <c r="F142"/>
  <c r="E143"/>
  <c r="F143" s="1"/>
  <c r="E144"/>
  <c r="F144"/>
  <c r="E145"/>
  <c r="F145" s="1"/>
  <c r="E146"/>
  <c r="F146"/>
  <c r="E147"/>
  <c r="F147" s="1"/>
  <c r="E148"/>
  <c r="F148"/>
  <c r="E149"/>
  <c r="F149" s="1"/>
  <c r="E150"/>
  <c r="F150"/>
  <c r="E151"/>
  <c r="F151" s="1"/>
  <c r="E152"/>
  <c r="F152"/>
  <c r="E153"/>
  <c r="F153" s="1"/>
  <c r="E154"/>
  <c r="F154"/>
  <c r="E155"/>
  <c r="F155" s="1"/>
  <c r="E156"/>
  <c r="F156"/>
  <c r="E157"/>
  <c r="F157" s="1"/>
  <c r="E158"/>
  <c r="F158"/>
  <c r="E159"/>
  <c r="F159" s="1"/>
  <c r="E160"/>
  <c r="F160"/>
  <c r="E161"/>
  <c r="F161" s="1"/>
  <c r="E162"/>
  <c r="F162"/>
  <c r="E163"/>
  <c r="F163" s="1"/>
  <c r="E164"/>
  <c r="F164"/>
  <c r="E165"/>
  <c r="F165" s="1"/>
  <c r="E166"/>
  <c r="F166"/>
  <c r="E167"/>
  <c r="F167" s="1"/>
  <c r="E168"/>
  <c r="F168"/>
  <c r="E169"/>
  <c r="F169" s="1"/>
  <c r="E170"/>
  <c r="F170"/>
  <c r="E171"/>
  <c r="F171" s="1"/>
  <c r="E172"/>
  <c r="F172"/>
  <c r="E173"/>
  <c r="F173" s="1"/>
  <c r="E174"/>
  <c r="F174"/>
  <c r="E175"/>
  <c r="F175" s="1"/>
  <c r="E176"/>
  <c r="F176"/>
  <c r="E177"/>
  <c r="F177" s="1"/>
  <c r="E178"/>
  <c r="F178"/>
  <c r="E179"/>
  <c r="F179" s="1"/>
  <c r="E180"/>
  <c r="F180"/>
  <c r="E181"/>
  <c r="F181" s="1"/>
  <c r="E182"/>
  <c r="F182"/>
  <c r="E183"/>
  <c r="F183" s="1"/>
  <c r="E184"/>
  <c r="F184"/>
  <c r="E185"/>
  <c r="F185" s="1"/>
  <c r="E186"/>
  <c r="F186"/>
  <c r="E187"/>
  <c r="F187" s="1"/>
  <c r="E188"/>
  <c r="F188"/>
  <c r="E189"/>
  <c r="F189" s="1"/>
  <c r="E190"/>
  <c r="F190"/>
  <c r="E191"/>
  <c r="F191" s="1"/>
  <c r="E192"/>
  <c r="F192"/>
  <c r="E193"/>
  <c r="F193" s="1"/>
  <c r="E194"/>
  <c r="F194"/>
  <c r="E195"/>
  <c r="F195" s="1"/>
  <c r="E196"/>
  <c r="F196"/>
  <c r="E197"/>
  <c r="F197" s="1"/>
  <c r="E198"/>
  <c r="F198"/>
  <c r="E199"/>
  <c r="F199" s="1"/>
  <c r="E200"/>
  <c r="F200"/>
  <c r="E201"/>
  <c r="F201" s="1"/>
  <c r="E202"/>
  <c r="F202"/>
  <c r="E203"/>
  <c r="F203" s="1"/>
  <c r="E204"/>
  <c r="F204"/>
  <c r="E205"/>
  <c r="F205" s="1"/>
  <c r="E206"/>
  <c r="F206"/>
  <c r="E207"/>
  <c r="F207" s="1"/>
  <c r="E208"/>
  <c r="F208"/>
  <c r="E209"/>
  <c r="F209" s="1"/>
  <c r="E210"/>
  <c r="F210"/>
  <c r="E211"/>
  <c r="F211" s="1"/>
  <c r="E212"/>
  <c r="F212"/>
  <c r="E213"/>
  <c r="F213" s="1"/>
  <c r="E214"/>
  <c r="F214"/>
  <c r="E215"/>
  <c r="F215" s="1"/>
  <c r="E216"/>
  <c r="F216"/>
  <c r="E217"/>
  <c r="F217" s="1"/>
  <c r="E218"/>
  <c r="F218"/>
  <c r="E219"/>
  <c r="F219" s="1"/>
  <c r="E220"/>
  <c r="F220"/>
  <c r="E221"/>
  <c r="F221" s="1"/>
  <c r="E222"/>
  <c r="F222"/>
  <c r="E223"/>
  <c r="F223" s="1"/>
  <c r="E224"/>
  <c r="F224"/>
  <c r="E225"/>
  <c r="F225" s="1"/>
  <c r="E226"/>
  <c r="F226"/>
  <c r="E227"/>
  <c r="F227" s="1"/>
  <c r="E228"/>
  <c r="F228"/>
  <c r="E229"/>
  <c r="F229" s="1"/>
  <c r="E230"/>
  <c r="F230"/>
  <c r="E231"/>
  <c r="F231" s="1"/>
  <c r="E232"/>
  <c r="F232"/>
  <c r="E233"/>
  <c r="F233" s="1"/>
  <c r="E234"/>
  <c r="F234"/>
  <c r="E235"/>
  <c r="F235" s="1"/>
  <c r="E236"/>
  <c r="F236"/>
  <c r="E237"/>
  <c r="F237" s="1"/>
  <c r="E238"/>
  <c r="F238"/>
  <c r="E239"/>
  <c r="F239" s="1"/>
  <c r="E240"/>
  <c r="F240"/>
  <c r="E241"/>
  <c r="F241" s="1"/>
  <c r="E242"/>
  <c r="F242"/>
  <c r="E243"/>
  <c r="F243" s="1"/>
  <c r="E244"/>
  <c r="F244"/>
  <c r="E245"/>
  <c r="F245" s="1"/>
  <c r="E246"/>
  <c r="F246"/>
  <c r="E247"/>
  <c r="F247" s="1"/>
  <c r="E248"/>
  <c r="F248"/>
  <c r="E249"/>
  <c r="F249" s="1"/>
  <c r="E250"/>
  <c r="F250"/>
  <c r="E251"/>
  <c r="F251" s="1"/>
  <c r="E252"/>
  <c r="F252"/>
  <c r="E253"/>
  <c r="F253" s="1"/>
  <c r="E254"/>
  <c r="F254"/>
  <c r="E255"/>
  <c r="F255" s="1"/>
  <c r="E256"/>
  <c r="F256"/>
  <c r="E257"/>
  <c r="F257" s="1"/>
  <c r="E258"/>
  <c r="F258"/>
  <c r="E259"/>
  <c r="F259" s="1"/>
  <c r="E260"/>
  <c r="F260"/>
  <c r="E261"/>
  <c r="F261" s="1"/>
  <c r="E262"/>
  <c r="F262"/>
  <c r="E263"/>
  <c r="F263" s="1"/>
  <c r="E264"/>
  <c r="F264"/>
  <c r="E265"/>
  <c r="F265" s="1"/>
  <c r="E266"/>
  <c r="F266"/>
  <c r="E267"/>
  <c r="F267" s="1"/>
  <c r="E268"/>
  <c r="F268"/>
  <c r="E269"/>
  <c r="F269" s="1"/>
  <c r="E270"/>
  <c r="F270"/>
  <c r="E271"/>
  <c r="F271" s="1"/>
  <c r="E272"/>
  <c r="F272"/>
  <c r="E273"/>
  <c r="F273" s="1"/>
  <c r="E274"/>
  <c r="F274"/>
  <c r="E275"/>
  <c r="F275" s="1"/>
  <c r="E276"/>
  <c r="F276"/>
  <c r="E277"/>
  <c r="F277" s="1"/>
  <c r="E278"/>
  <c r="F278"/>
  <c r="E279"/>
  <c r="F279" s="1"/>
  <c r="E280"/>
  <c r="F280"/>
  <c r="E281"/>
  <c r="F281" s="1"/>
  <c r="E282"/>
  <c r="F282"/>
  <c r="E283"/>
  <c r="F283" s="1"/>
  <c r="E284"/>
  <c r="F284"/>
  <c r="E285"/>
  <c r="F285" s="1"/>
  <c r="E286"/>
  <c r="F286"/>
  <c r="E287"/>
  <c r="F287" s="1"/>
  <c r="E288"/>
  <c r="F288"/>
  <c r="E289"/>
  <c r="F289" s="1"/>
  <c r="E290"/>
  <c r="F290"/>
  <c r="E291"/>
  <c r="F291" s="1"/>
  <c r="E292"/>
  <c r="F292"/>
  <c r="E293"/>
  <c r="F293" s="1"/>
  <c r="E294"/>
  <c r="F294"/>
  <c r="E295"/>
  <c r="F295" s="1"/>
  <c r="E296"/>
  <c r="F296"/>
  <c r="E297"/>
  <c r="F297" s="1"/>
  <c r="E298"/>
  <c r="F298"/>
  <c r="E299"/>
  <c r="F299" s="1"/>
  <c r="E300"/>
  <c r="F300"/>
  <c r="E301"/>
  <c r="F301" s="1"/>
  <c r="E302"/>
  <c r="F302"/>
  <c r="E303"/>
  <c r="F303" s="1"/>
  <c r="E304"/>
  <c r="F304"/>
  <c r="E305"/>
  <c r="F305" s="1"/>
  <c r="E306"/>
  <c r="F306"/>
  <c r="E307"/>
  <c r="F307" s="1"/>
  <c r="E308"/>
  <c r="F308"/>
  <c r="E309"/>
  <c r="F309"/>
  <c r="E310"/>
  <c r="F310" s="1"/>
  <c r="E311"/>
  <c r="F311"/>
  <c r="E312"/>
  <c r="F312" s="1"/>
  <c r="E313"/>
  <c r="F313"/>
  <c r="E314"/>
  <c r="F314" s="1"/>
  <c r="E315"/>
  <c r="F315"/>
  <c r="E316"/>
  <c r="F316" s="1"/>
  <c r="E317"/>
  <c r="F317"/>
  <c r="E318"/>
  <c r="F318" s="1"/>
  <c r="E319"/>
  <c r="F319"/>
  <c r="E320"/>
  <c r="F320" s="1"/>
  <c r="E321"/>
  <c r="F321"/>
  <c r="E322"/>
  <c r="F322" s="1"/>
  <c r="E323"/>
  <c r="F323"/>
  <c r="E324"/>
  <c r="F324" s="1"/>
  <c r="E325"/>
  <c r="F325"/>
  <c r="E326"/>
  <c r="F326" s="1"/>
  <c r="E327"/>
  <c r="F327"/>
  <c r="E328"/>
  <c r="F328" s="1"/>
  <c r="E329"/>
  <c r="F329"/>
  <c r="E330"/>
  <c r="F330" s="1"/>
  <c r="E331"/>
  <c r="F331"/>
  <c r="E332"/>
  <c r="F332" s="1"/>
  <c r="E333"/>
  <c r="F333"/>
  <c r="E334"/>
  <c r="F334" s="1"/>
  <c r="E335"/>
  <c r="F335"/>
  <c r="E336"/>
  <c r="F336" s="1"/>
  <c r="E337"/>
  <c r="F337"/>
  <c r="E338"/>
  <c r="F338" s="1"/>
  <c r="E339"/>
  <c r="F339"/>
  <c r="E340"/>
  <c r="F340" s="1"/>
  <c r="E341"/>
  <c r="F341"/>
  <c r="E342"/>
  <c r="F342" s="1"/>
  <c r="E343"/>
  <c r="F343"/>
  <c r="E344"/>
  <c r="F344" s="1"/>
  <c r="E345"/>
  <c r="F345"/>
  <c r="E346"/>
  <c r="F346" s="1"/>
  <c r="E347"/>
  <c r="F347"/>
  <c r="E348"/>
  <c r="F348" s="1"/>
  <c r="E349"/>
  <c r="F349"/>
  <c r="E350"/>
  <c r="F350" s="1"/>
  <c r="E351"/>
  <c r="F351"/>
  <c r="E352"/>
  <c r="F352" s="1"/>
  <c r="E353"/>
  <c r="F353"/>
  <c r="E354"/>
  <c r="F354" s="1"/>
  <c r="E355"/>
  <c r="F355"/>
  <c r="E356"/>
  <c r="F356" s="1"/>
  <c r="E357"/>
  <c r="F357"/>
  <c r="E358"/>
  <c r="F358" s="1"/>
  <c r="E359"/>
  <c r="F359"/>
  <c r="E360"/>
  <c r="F360" s="1"/>
  <c r="E361"/>
  <c r="F361"/>
  <c r="E362"/>
  <c r="F362" s="1"/>
  <c r="E363"/>
  <c r="F363"/>
  <c r="E364"/>
  <c r="F364" s="1"/>
  <c r="E365"/>
  <c r="F365"/>
  <c r="E366"/>
  <c r="F366" s="1"/>
  <c r="E367"/>
  <c r="F367"/>
  <c r="E368"/>
  <c r="F368" s="1"/>
  <c r="E369"/>
  <c r="F369"/>
  <c r="E370"/>
  <c r="F370" s="1"/>
  <c r="E371"/>
  <c r="F371"/>
  <c r="E372"/>
  <c r="F372" s="1"/>
  <c r="E373"/>
  <c r="F373"/>
  <c r="E374"/>
  <c r="F374" s="1"/>
  <c r="E375"/>
  <c r="F375"/>
  <c r="E376"/>
  <c r="F376" s="1"/>
  <c r="E377"/>
  <c r="F377"/>
  <c r="E378"/>
  <c r="F378" s="1"/>
  <c r="E379"/>
  <c r="F379"/>
  <c r="E380"/>
  <c r="F380" s="1"/>
  <c r="E381"/>
  <c r="F381"/>
  <c r="E382"/>
  <c r="F382" s="1"/>
  <c r="E383"/>
  <c r="F383"/>
  <c r="E384"/>
  <c r="F384" s="1"/>
  <c r="E385"/>
  <c r="F385"/>
  <c r="E386"/>
  <c r="F386" s="1"/>
  <c r="E387"/>
  <c r="F387"/>
  <c r="E388"/>
  <c r="F388" s="1"/>
  <c r="E389"/>
  <c r="F389"/>
  <c r="E390"/>
  <c r="F390" s="1"/>
  <c r="E391"/>
  <c r="F391"/>
  <c r="E392"/>
  <c r="F392" s="1"/>
  <c r="E393"/>
  <c r="F393"/>
  <c r="E394"/>
  <c r="F394" s="1"/>
  <c r="E395"/>
  <c r="F395"/>
  <c r="E396"/>
  <c r="F396" s="1"/>
  <c r="E397"/>
  <c r="F397"/>
  <c r="E398"/>
  <c r="F398" s="1"/>
  <c r="E399"/>
  <c r="F399"/>
  <c r="E400"/>
  <c r="F400" s="1"/>
  <c r="E401"/>
  <c r="F401"/>
  <c r="E402"/>
  <c r="F402" s="1"/>
  <c r="E403"/>
  <c r="F403"/>
  <c r="E404"/>
  <c r="F404" s="1"/>
  <c r="E405"/>
  <c r="F405"/>
  <c r="E406"/>
  <c r="F406" s="1"/>
  <c r="E407"/>
  <c r="F407"/>
  <c r="E408"/>
  <c r="F408" s="1"/>
  <c r="E409"/>
  <c r="F409"/>
  <c r="E410"/>
  <c r="F410" s="1"/>
  <c r="E411"/>
  <c r="F411"/>
  <c r="E412"/>
  <c r="F412" s="1"/>
  <c r="E413"/>
  <c r="F413"/>
  <c r="E414"/>
  <c r="F414" s="1"/>
  <c r="E415"/>
  <c r="F415"/>
  <c r="E416"/>
  <c r="F416" s="1"/>
  <c r="E417"/>
  <c r="F417"/>
  <c r="E418"/>
  <c r="F418" s="1"/>
  <c r="E419"/>
  <c r="F419"/>
  <c r="E420"/>
  <c r="F420" s="1"/>
  <c r="E421"/>
  <c r="F421"/>
  <c r="E422"/>
  <c r="F422" s="1"/>
  <c r="E423"/>
  <c r="F423"/>
  <c r="E424"/>
  <c r="F424" s="1"/>
  <c r="E425"/>
  <c r="F425"/>
  <c r="E426"/>
  <c r="F426" s="1"/>
  <c r="E427"/>
  <c r="F427"/>
  <c r="E428"/>
  <c r="F428" s="1"/>
  <c r="E429"/>
  <c r="F429"/>
  <c r="E430"/>
  <c r="F430" s="1"/>
  <c r="E431"/>
  <c r="F431"/>
  <c r="E432"/>
  <c r="F432" s="1"/>
  <c r="E433"/>
  <c r="F433"/>
  <c r="E434"/>
  <c r="F434" s="1"/>
  <c r="E435"/>
  <c r="F435"/>
  <c r="E436"/>
  <c r="F436" s="1"/>
  <c r="E437"/>
  <c r="F437"/>
  <c r="E438"/>
  <c r="F438" s="1"/>
  <c r="E439"/>
  <c r="F439"/>
  <c r="E440"/>
  <c r="F440" s="1"/>
  <c r="E441"/>
  <c r="F441"/>
  <c r="E442"/>
  <c r="F442" s="1"/>
  <c r="E443"/>
  <c r="F443"/>
  <c r="E444"/>
  <c r="F444" s="1"/>
  <c r="E445"/>
  <c r="F445"/>
  <c r="E446"/>
  <c r="F446" s="1"/>
  <c r="E447"/>
  <c r="F447"/>
  <c r="E448"/>
  <c r="F448" s="1"/>
  <c r="E449"/>
  <c r="F449"/>
  <c r="E450"/>
  <c r="F450" s="1"/>
  <c r="E451"/>
  <c r="F451"/>
  <c r="E452"/>
  <c r="F452" s="1"/>
  <c r="E453"/>
  <c r="F453"/>
  <c r="E454"/>
  <c r="F454" s="1"/>
  <c r="E455"/>
  <c r="F455"/>
  <c r="E456"/>
  <c r="F456" s="1"/>
  <c r="E457"/>
  <c r="F457"/>
  <c r="E458"/>
  <c r="F458" s="1"/>
  <c r="E459"/>
  <c r="F459"/>
  <c r="E460"/>
  <c r="F460" s="1"/>
  <c r="E461"/>
  <c r="F461"/>
  <c r="E462"/>
  <c r="F462" s="1"/>
  <c r="E463"/>
  <c r="F463"/>
  <c r="E464"/>
  <c r="F464" s="1"/>
  <c r="E465"/>
  <c r="F465"/>
  <c r="E466"/>
  <c r="F466" s="1"/>
  <c r="E467"/>
  <c r="F467"/>
  <c r="E468"/>
  <c r="F468" s="1"/>
  <c r="E469"/>
  <c r="F469"/>
  <c r="E470"/>
  <c r="F470" s="1"/>
  <c r="E471"/>
  <c r="F471"/>
  <c r="E472"/>
  <c r="F472" s="1"/>
  <c r="E473"/>
  <c r="F473"/>
  <c r="E474"/>
  <c r="F474" s="1"/>
  <c r="E475"/>
  <c r="F475"/>
  <c r="E476"/>
  <c r="F476" s="1"/>
  <c r="E477"/>
  <c r="F477"/>
  <c r="E478"/>
  <c r="F478" s="1"/>
  <c r="E479"/>
  <c r="F479"/>
  <c r="E480"/>
  <c r="F480" s="1"/>
  <c r="E481"/>
  <c r="F481"/>
  <c r="E482"/>
  <c r="F482" s="1"/>
  <c r="E483"/>
  <c r="F483"/>
  <c r="E484"/>
  <c r="F484" s="1"/>
  <c r="E485"/>
  <c r="F485"/>
  <c r="E486"/>
  <c r="F486" s="1"/>
  <c r="E487"/>
  <c r="F487"/>
  <c r="E488"/>
  <c r="F488" s="1"/>
  <c r="E489"/>
  <c r="F489"/>
  <c r="E490"/>
  <c r="F490" s="1"/>
  <c r="E491"/>
  <c r="F491"/>
  <c r="E492"/>
  <c r="F492" s="1"/>
  <c r="E493"/>
  <c r="F493"/>
  <c r="E494"/>
  <c r="F494" s="1"/>
  <c r="E495"/>
  <c r="F495"/>
  <c r="E496"/>
  <c r="F496" s="1"/>
  <c r="E497"/>
  <c r="F497"/>
  <c r="E498"/>
  <c r="F498" s="1"/>
  <c r="E499"/>
  <c r="F499"/>
  <c r="E500"/>
  <c r="F500" s="1"/>
  <c r="E501"/>
  <c r="F501"/>
  <c r="E502"/>
  <c r="F502" s="1"/>
  <c r="E503"/>
  <c r="F503"/>
  <c r="E504"/>
  <c r="F504" s="1"/>
  <c r="E505"/>
  <c r="F505"/>
  <c r="E506"/>
  <c r="F506" s="1"/>
  <c r="E507"/>
  <c r="F507"/>
  <c r="E508"/>
  <c r="F508" s="1"/>
  <c r="E509"/>
  <c r="F509"/>
  <c r="E510"/>
  <c r="F510" s="1"/>
  <c r="E511"/>
  <c r="F511"/>
  <c r="E512"/>
  <c r="F512" s="1"/>
  <c r="E512" i="13"/>
  <c r="E511"/>
  <c r="E510"/>
  <c r="E509"/>
  <c r="E508"/>
  <c r="E507"/>
  <c r="E506"/>
  <c r="E505"/>
  <c r="E504"/>
  <c r="E503"/>
  <c r="E502"/>
  <c r="E501"/>
  <c r="E500"/>
  <c r="E499"/>
  <c r="E498"/>
  <c r="E497"/>
  <c r="E496"/>
  <c r="E495"/>
  <c r="E494"/>
  <c r="E493"/>
  <c r="E492"/>
  <c r="E491"/>
  <c r="E490"/>
  <c r="F5" s="1"/>
  <c r="E489"/>
  <c r="E488"/>
  <c r="E487"/>
  <c r="E486"/>
  <c r="E485"/>
  <c r="E484"/>
  <c r="E483"/>
  <c r="E482"/>
  <c r="E481"/>
  <c r="E480"/>
  <c r="E479"/>
  <c r="E478"/>
  <c r="E477"/>
  <c r="E476"/>
  <c r="E475"/>
  <c r="E474"/>
  <c r="E473"/>
  <c r="E472"/>
  <c r="E471"/>
  <c r="E470"/>
  <c r="E469"/>
  <c r="E468"/>
  <c r="E467"/>
  <c r="E466"/>
  <c r="E465"/>
  <c r="E464"/>
  <c r="E463"/>
  <c r="E462"/>
  <c r="E461"/>
  <c r="E460"/>
  <c r="E459"/>
  <c r="E458"/>
  <c r="E457"/>
  <c r="E456"/>
  <c r="E455"/>
  <c r="E454"/>
  <c r="E453"/>
  <c r="E452"/>
  <c r="E451"/>
  <c r="E450"/>
  <c r="E449"/>
  <c r="E448"/>
  <c r="E447"/>
  <c r="E446"/>
  <c r="E445"/>
  <c r="E444"/>
  <c r="E443"/>
  <c r="E442"/>
  <c r="E441"/>
  <c r="E440"/>
  <c r="E439"/>
  <c r="E438"/>
  <c r="E437"/>
  <c r="E436"/>
  <c r="E435"/>
  <c r="E434"/>
  <c r="E433"/>
  <c r="E432"/>
  <c r="E431"/>
  <c r="E430"/>
  <c r="E429"/>
  <c r="E428"/>
  <c r="E427"/>
  <c r="E426"/>
  <c r="E425"/>
  <c r="E424"/>
  <c r="E423"/>
  <c r="E422"/>
  <c r="E421"/>
  <c r="E420"/>
  <c r="E419"/>
  <c r="E418"/>
  <c r="E417"/>
  <c r="E416"/>
  <c r="E415"/>
  <c r="E414"/>
  <c r="E413"/>
  <c r="E412"/>
  <c r="E411"/>
  <c r="E410"/>
  <c r="E409"/>
  <c r="E408"/>
  <c r="E407"/>
  <c r="E406"/>
  <c r="E405"/>
  <c r="E404"/>
  <c r="E403"/>
  <c r="E402"/>
  <c r="E401"/>
  <c r="E400"/>
  <c r="E399"/>
  <c r="E398"/>
  <c r="E397"/>
  <c r="E396"/>
  <c r="E395"/>
  <c r="E394"/>
  <c r="E393"/>
  <c r="E392"/>
  <c r="E391"/>
  <c r="E390"/>
  <c r="E389"/>
  <c r="E388"/>
  <c r="E387"/>
  <c r="E386"/>
  <c r="E385"/>
  <c r="E384"/>
  <c r="E383"/>
  <c r="E382"/>
  <c r="E381"/>
  <c r="E380"/>
  <c r="E379"/>
  <c r="E378"/>
  <c r="E377"/>
  <c r="E376"/>
  <c r="E375"/>
  <c r="E374"/>
  <c r="E373"/>
  <c r="E372"/>
  <c r="E371"/>
  <c r="E370"/>
  <c r="E369"/>
  <c r="E368"/>
  <c r="E367"/>
  <c r="E366"/>
  <c r="E365"/>
  <c r="E364"/>
  <c r="E363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1"/>
  <c r="E340"/>
  <c r="E339"/>
  <c r="E338"/>
  <c r="E337"/>
  <c r="E336"/>
  <c r="E335"/>
  <c r="E334"/>
  <c r="E333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F7" s="1"/>
  <c r="E15"/>
  <c r="D15"/>
  <c r="D16" s="1"/>
  <c r="E14"/>
  <c r="D14"/>
  <c r="E13"/>
  <c r="F8"/>
  <c r="F4"/>
  <c r="E512" i="12"/>
  <c r="E511"/>
  <c r="E510"/>
  <c r="E509"/>
  <c r="E508"/>
  <c r="E507"/>
  <c r="E506"/>
  <c r="E505"/>
  <c r="E504"/>
  <c r="E503"/>
  <c r="E502"/>
  <c r="E501"/>
  <c r="E500"/>
  <c r="E499"/>
  <c r="E498"/>
  <c r="E497"/>
  <c r="E496"/>
  <c r="E495"/>
  <c r="E494"/>
  <c r="E493"/>
  <c r="E492"/>
  <c r="E491"/>
  <c r="E490"/>
  <c r="E489"/>
  <c r="E488"/>
  <c r="E487"/>
  <c r="E486"/>
  <c r="E485"/>
  <c r="E484"/>
  <c r="E483"/>
  <c r="E482"/>
  <c r="E481"/>
  <c r="E480"/>
  <c r="E479"/>
  <c r="E478"/>
  <c r="E477"/>
  <c r="E476"/>
  <c r="E475"/>
  <c r="F5" s="1"/>
  <c r="E474"/>
  <c r="E473"/>
  <c r="E472"/>
  <c r="E471"/>
  <c r="E470"/>
  <c r="E469"/>
  <c r="E468"/>
  <c r="E467"/>
  <c r="E466"/>
  <c r="E465"/>
  <c r="E464"/>
  <c r="E463"/>
  <c r="E462"/>
  <c r="E461"/>
  <c r="E460"/>
  <c r="E459"/>
  <c r="E458"/>
  <c r="E457"/>
  <c r="E456"/>
  <c r="E455"/>
  <c r="E454"/>
  <c r="E453"/>
  <c r="E452"/>
  <c r="E451"/>
  <c r="E450"/>
  <c r="E449"/>
  <c r="E448"/>
  <c r="E447"/>
  <c r="E446"/>
  <c r="E445"/>
  <c r="E444"/>
  <c r="E443"/>
  <c r="E442"/>
  <c r="E441"/>
  <c r="E440"/>
  <c r="E439"/>
  <c r="E438"/>
  <c r="E437"/>
  <c r="E436"/>
  <c r="E435"/>
  <c r="E434"/>
  <c r="E433"/>
  <c r="E432"/>
  <c r="E431"/>
  <c r="E430"/>
  <c r="E429"/>
  <c r="E428"/>
  <c r="E427"/>
  <c r="E426"/>
  <c r="E425"/>
  <c r="E424"/>
  <c r="E423"/>
  <c r="E422"/>
  <c r="E421"/>
  <c r="E420"/>
  <c r="E419"/>
  <c r="E418"/>
  <c r="E417"/>
  <c r="E416"/>
  <c r="E415"/>
  <c r="E414"/>
  <c r="E413"/>
  <c r="E412"/>
  <c r="E411"/>
  <c r="E410"/>
  <c r="E409"/>
  <c r="E408"/>
  <c r="E407"/>
  <c r="E406"/>
  <c r="E405"/>
  <c r="E404"/>
  <c r="E403"/>
  <c r="E402"/>
  <c r="E401"/>
  <c r="E400"/>
  <c r="E399"/>
  <c r="E398"/>
  <c r="E397"/>
  <c r="E396"/>
  <c r="E395"/>
  <c r="E394"/>
  <c r="E393"/>
  <c r="E392"/>
  <c r="E391"/>
  <c r="E390"/>
  <c r="E389"/>
  <c r="E388"/>
  <c r="E387"/>
  <c r="E386"/>
  <c r="E385"/>
  <c r="E384"/>
  <c r="E383"/>
  <c r="E382"/>
  <c r="E381"/>
  <c r="E380"/>
  <c r="E379"/>
  <c r="E378"/>
  <c r="E377"/>
  <c r="E376"/>
  <c r="E375"/>
  <c r="E374"/>
  <c r="E373"/>
  <c r="E372"/>
  <c r="E371"/>
  <c r="E370"/>
  <c r="E369"/>
  <c r="E368"/>
  <c r="E367"/>
  <c r="E366"/>
  <c r="E365"/>
  <c r="E364"/>
  <c r="E363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1"/>
  <c r="E340"/>
  <c r="E339"/>
  <c r="E338"/>
  <c r="E337"/>
  <c r="E336"/>
  <c r="E335"/>
  <c r="E334"/>
  <c r="E333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F8" s="1"/>
  <c r="E15"/>
  <c r="E14"/>
  <c r="D14"/>
  <c r="D15" s="1"/>
  <c r="E13"/>
  <c r="F4" s="1"/>
  <c r="A9" i="1" s="1"/>
  <c r="F7" i="12"/>
  <c r="E13" i="11"/>
  <c r="E14"/>
  <c r="E15"/>
  <c r="E16"/>
  <c r="E17"/>
  <c r="F8" s="1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F4"/>
  <c r="A8" i="1" s="1"/>
  <c r="E502" i="11"/>
  <c r="E503"/>
  <c r="E504"/>
  <c r="E505"/>
  <c r="E506"/>
  <c r="E507"/>
  <c r="E508"/>
  <c r="E509"/>
  <c r="E510"/>
  <c r="E511"/>
  <c r="E512"/>
  <c r="F5"/>
  <c r="C8" i="1" s="1"/>
  <c r="E48" i="11"/>
  <c r="F7"/>
  <c r="G13"/>
  <c r="D14"/>
  <c r="F14"/>
  <c r="G14"/>
  <c r="D15"/>
  <c r="F15"/>
  <c r="G15"/>
  <c r="D16"/>
  <c r="D17" s="1"/>
  <c r="F16"/>
  <c r="G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E49"/>
  <c r="F49" s="1"/>
  <c r="E50"/>
  <c r="F50"/>
  <c r="E51"/>
  <c r="F51" s="1"/>
  <c r="E52"/>
  <c r="F52"/>
  <c r="E53"/>
  <c r="F53" s="1"/>
  <c r="E54"/>
  <c r="F54"/>
  <c r="E55"/>
  <c r="F55" s="1"/>
  <c r="E56"/>
  <c r="F56"/>
  <c r="E57"/>
  <c r="F57" s="1"/>
  <c r="E58"/>
  <c r="F58"/>
  <c r="E59"/>
  <c r="F59"/>
  <c r="E60"/>
  <c r="F60"/>
  <c r="E61"/>
  <c r="F61"/>
  <c r="E62"/>
  <c r="F62"/>
  <c r="E63"/>
  <c r="F63"/>
  <c r="E64"/>
  <c r="F64"/>
  <c r="E65"/>
  <c r="F65"/>
  <c r="E66"/>
  <c r="F66"/>
  <c r="E67"/>
  <c r="F67"/>
  <c r="E68"/>
  <c r="F68"/>
  <c r="E69"/>
  <c r="F69"/>
  <c r="E70"/>
  <c r="F70"/>
  <c r="E71"/>
  <c r="F71"/>
  <c r="E72"/>
  <c r="F72"/>
  <c r="E73"/>
  <c r="F73"/>
  <c r="E74"/>
  <c r="F74"/>
  <c r="E75"/>
  <c r="F75"/>
  <c r="E76"/>
  <c r="F76"/>
  <c r="E77"/>
  <c r="F77"/>
  <c r="E78"/>
  <c r="F78"/>
  <c r="E79"/>
  <c r="F79"/>
  <c r="E80"/>
  <c r="F80"/>
  <c r="E81"/>
  <c r="F81"/>
  <c r="E82"/>
  <c r="F82"/>
  <c r="E83"/>
  <c r="F83"/>
  <c r="E84"/>
  <c r="F84"/>
  <c r="E85"/>
  <c r="F85"/>
  <c r="E86"/>
  <c r="F86"/>
  <c r="E87"/>
  <c r="F87"/>
  <c r="E88"/>
  <c r="F88"/>
  <c r="E89"/>
  <c r="F89"/>
  <c r="E90"/>
  <c r="F90"/>
  <c r="E91"/>
  <c r="F91"/>
  <c r="E92"/>
  <c r="F92"/>
  <c r="E93"/>
  <c r="F93"/>
  <c r="E94"/>
  <c r="F94"/>
  <c r="E95"/>
  <c r="F95"/>
  <c r="E96"/>
  <c r="F96"/>
  <c r="E97"/>
  <c r="F97"/>
  <c r="E98"/>
  <c r="F98"/>
  <c r="E99"/>
  <c r="F99"/>
  <c r="E100"/>
  <c r="F100"/>
  <c r="E101"/>
  <c r="F101"/>
  <c r="E102"/>
  <c r="F102"/>
  <c r="E103"/>
  <c r="F103"/>
  <c r="E104"/>
  <c r="F104"/>
  <c r="E105"/>
  <c r="F105"/>
  <c r="E106"/>
  <c r="F106"/>
  <c r="E107"/>
  <c r="F107"/>
  <c r="E108"/>
  <c r="F108"/>
  <c r="E109"/>
  <c r="F109"/>
  <c r="E110"/>
  <c r="F110"/>
  <c r="E111"/>
  <c r="F111"/>
  <c r="E112"/>
  <c r="F112"/>
  <c r="E113"/>
  <c r="F113"/>
  <c r="E114"/>
  <c r="F114"/>
  <c r="E115"/>
  <c r="F115"/>
  <c r="E116"/>
  <c r="F116"/>
  <c r="E117"/>
  <c r="F117"/>
  <c r="E118"/>
  <c r="F118"/>
  <c r="E119"/>
  <c r="F119"/>
  <c r="E120"/>
  <c r="F120"/>
  <c r="E121"/>
  <c r="F121"/>
  <c r="E122"/>
  <c r="F122"/>
  <c r="E123"/>
  <c r="F123"/>
  <c r="E124"/>
  <c r="F124"/>
  <c r="E125"/>
  <c r="F125"/>
  <c r="E126"/>
  <c r="F126"/>
  <c r="E127"/>
  <c r="F127"/>
  <c r="E128"/>
  <c r="F128"/>
  <c r="E129"/>
  <c r="F129"/>
  <c r="E130"/>
  <c r="F130"/>
  <c r="E131"/>
  <c r="F131"/>
  <c r="E132"/>
  <c r="F132"/>
  <c r="E133"/>
  <c r="F133"/>
  <c r="E134"/>
  <c r="F134"/>
  <c r="E135"/>
  <c r="F135"/>
  <c r="E136"/>
  <c r="F136"/>
  <c r="E137"/>
  <c r="F137"/>
  <c r="E138"/>
  <c r="F138"/>
  <c r="E139"/>
  <c r="F139"/>
  <c r="E140"/>
  <c r="F140"/>
  <c r="E141"/>
  <c r="F141"/>
  <c r="E142"/>
  <c r="F142"/>
  <c r="E143"/>
  <c r="F143"/>
  <c r="E144"/>
  <c r="F144"/>
  <c r="E145"/>
  <c r="F145"/>
  <c r="E146"/>
  <c r="F146"/>
  <c r="E147"/>
  <c r="F147"/>
  <c r="E148"/>
  <c r="F148"/>
  <c r="E149"/>
  <c r="F149"/>
  <c r="E150"/>
  <c r="F150"/>
  <c r="E151"/>
  <c r="F151"/>
  <c r="E152"/>
  <c r="F152"/>
  <c r="E153"/>
  <c r="F153"/>
  <c r="E154"/>
  <c r="F154"/>
  <c r="E155"/>
  <c r="F155"/>
  <c r="E156"/>
  <c r="F156"/>
  <c r="E157"/>
  <c r="F157"/>
  <c r="E158"/>
  <c r="F158"/>
  <c r="E159"/>
  <c r="F159"/>
  <c r="E160"/>
  <c r="F160"/>
  <c r="E161"/>
  <c r="F161"/>
  <c r="E162"/>
  <c r="F162"/>
  <c r="E163"/>
  <c r="F163"/>
  <c r="E164"/>
  <c r="F164"/>
  <c r="E165"/>
  <c r="F165"/>
  <c r="E166"/>
  <c r="F166"/>
  <c r="E167"/>
  <c r="F167"/>
  <c r="E168"/>
  <c r="F168"/>
  <c r="E169"/>
  <c r="F169"/>
  <c r="E170"/>
  <c r="F170"/>
  <c r="E171"/>
  <c r="F171"/>
  <c r="E172"/>
  <c r="F172"/>
  <c r="E173"/>
  <c r="F173"/>
  <c r="E174"/>
  <c r="F174"/>
  <c r="E175"/>
  <c r="F175"/>
  <c r="E176"/>
  <c r="F176"/>
  <c r="E177"/>
  <c r="F177"/>
  <c r="E178"/>
  <c r="F178"/>
  <c r="E179"/>
  <c r="F179"/>
  <c r="E180"/>
  <c r="F180"/>
  <c r="E181"/>
  <c r="F181"/>
  <c r="E182"/>
  <c r="F182"/>
  <c r="E183"/>
  <c r="F183"/>
  <c r="E184"/>
  <c r="F184"/>
  <c r="E185"/>
  <c r="F185"/>
  <c r="E186"/>
  <c r="F186"/>
  <c r="E187"/>
  <c r="F187"/>
  <c r="E188"/>
  <c r="F188"/>
  <c r="E189"/>
  <c r="F189"/>
  <c r="E190"/>
  <c r="F190"/>
  <c r="E191"/>
  <c r="F191"/>
  <c r="E192"/>
  <c r="F192"/>
  <c r="E193"/>
  <c r="F193"/>
  <c r="E194"/>
  <c r="F194"/>
  <c r="E195"/>
  <c r="F195"/>
  <c r="E196"/>
  <c r="F196"/>
  <c r="E197"/>
  <c r="F197"/>
  <c r="E198"/>
  <c r="F198"/>
  <c r="E199"/>
  <c r="F199"/>
  <c r="E200"/>
  <c r="F200"/>
  <c r="E201"/>
  <c r="F201"/>
  <c r="E202"/>
  <c r="F202"/>
  <c r="E203"/>
  <c r="F203"/>
  <c r="E204"/>
  <c r="F204"/>
  <c r="E205"/>
  <c r="F205"/>
  <c r="E206"/>
  <c r="F206"/>
  <c r="E207"/>
  <c r="F207"/>
  <c r="E208"/>
  <c r="F208"/>
  <c r="E209"/>
  <c r="F209"/>
  <c r="E210"/>
  <c r="F210"/>
  <c r="E211"/>
  <c r="F211"/>
  <c r="E212"/>
  <c r="F212"/>
  <c r="E213"/>
  <c r="F213"/>
  <c r="E214"/>
  <c r="F214"/>
  <c r="E215"/>
  <c r="F215"/>
  <c r="E216"/>
  <c r="F216"/>
  <c r="E217"/>
  <c r="F217"/>
  <c r="E218"/>
  <c r="F218"/>
  <c r="E219"/>
  <c r="F219"/>
  <c r="E220"/>
  <c r="F220"/>
  <c r="E221"/>
  <c r="F221"/>
  <c r="E222"/>
  <c r="F222"/>
  <c r="E223"/>
  <c r="F223"/>
  <c r="E224"/>
  <c r="F224"/>
  <c r="E225"/>
  <c r="F225"/>
  <c r="E226"/>
  <c r="F226"/>
  <c r="E227"/>
  <c r="F227"/>
  <c r="E228"/>
  <c r="F228"/>
  <c r="E229"/>
  <c r="F229"/>
  <c r="E230"/>
  <c r="F230"/>
  <c r="E231"/>
  <c r="F231"/>
  <c r="E232"/>
  <c r="F232"/>
  <c r="E233"/>
  <c r="F233"/>
  <c r="E234"/>
  <c r="F234"/>
  <c r="E235"/>
  <c r="F235"/>
  <c r="E236"/>
  <c r="F236"/>
  <c r="E237"/>
  <c r="F237"/>
  <c r="E238"/>
  <c r="F238"/>
  <c r="E239"/>
  <c r="F239"/>
  <c r="E240"/>
  <c r="F240"/>
  <c r="E241"/>
  <c r="F241"/>
  <c r="E242"/>
  <c r="F242"/>
  <c r="E243"/>
  <c r="F243"/>
  <c r="E244"/>
  <c r="F244"/>
  <c r="E245"/>
  <c r="F245"/>
  <c r="E246"/>
  <c r="F246"/>
  <c r="E247"/>
  <c r="F247"/>
  <c r="E248"/>
  <c r="F248"/>
  <c r="E249"/>
  <c r="F249"/>
  <c r="E250"/>
  <c r="F250"/>
  <c r="E251"/>
  <c r="F251"/>
  <c r="E252"/>
  <c r="F252"/>
  <c r="E253"/>
  <c r="F253"/>
  <c r="E254"/>
  <c r="F254"/>
  <c r="E255"/>
  <c r="F255"/>
  <c r="E256"/>
  <c r="F256"/>
  <c r="E257"/>
  <c r="F257"/>
  <c r="E258"/>
  <c r="F258"/>
  <c r="E259"/>
  <c r="F259"/>
  <c r="E260"/>
  <c r="F260"/>
  <c r="E261"/>
  <c r="F261"/>
  <c r="E262"/>
  <c r="F262"/>
  <c r="E263"/>
  <c r="F263"/>
  <c r="E264"/>
  <c r="F264"/>
  <c r="E265"/>
  <c r="F265"/>
  <c r="E266"/>
  <c r="F266"/>
  <c r="E267"/>
  <c r="F267"/>
  <c r="E268"/>
  <c r="F268"/>
  <c r="E269"/>
  <c r="F269"/>
  <c r="E270"/>
  <c r="F270"/>
  <c r="E271"/>
  <c r="F271"/>
  <c r="E272"/>
  <c r="F272"/>
  <c r="E273"/>
  <c r="F273"/>
  <c r="E274"/>
  <c r="F274"/>
  <c r="E275"/>
  <c r="F275"/>
  <c r="E276"/>
  <c r="F276"/>
  <c r="E277"/>
  <c r="F277"/>
  <c r="E278"/>
  <c r="F278"/>
  <c r="E279"/>
  <c r="F279"/>
  <c r="E280"/>
  <c r="F280"/>
  <c r="E281"/>
  <c r="F281"/>
  <c r="E282"/>
  <c r="F282"/>
  <c r="E283"/>
  <c r="F283"/>
  <c r="E284"/>
  <c r="F284"/>
  <c r="E285"/>
  <c r="F285"/>
  <c r="E286"/>
  <c r="F286"/>
  <c r="E287"/>
  <c r="F287"/>
  <c r="E288"/>
  <c r="F288"/>
  <c r="E289"/>
  <c r="F289"/>
  <c r="E290"/>
  <c r="F290"/>
  <c r="E291"/>
  <c r="F291"/>
  <c r="E292"/>
  <c r="F292"/>
  <c r="E293"/>
  <c r="F293"/>
  <c r="E294"/>
  <c r="F294"/>
  <c r="E295"/>
  <c r="F295"/>
  <c r="E296"/>
  <c r="F296"/>
  <c r="E297"/>
  <c r="F297"/>
  <c r="E298"/>
  <c r="F298"/>
  <c r="E299"/>
  <c r="F299"/>
  <c r="E300"/>
  <c r="F300"/>
  <c r="E301"/>
  <c r="F301"/>
  <c r="E302"/>
  <c r="F302"/>
  <c r="E303"/>
  <c r="F303"/>
  <c r="E304"/>
  <c r="F304"/>
  <c r="E305"/>
  <c r="F305"/>
  <c r="E306"/>
  <c r="F306"/>
  <c r="E307"/>
  <c r="F307"/>
  <c r="E308"/>
  <c r="F308"/>
  <c r="E309"/>
  <c r="F309"/>
  <c r="E310"/>
  <c r="F310"/>
  <c r="E311"/>
  <c r="F311"/>
  <c r="E312"/>
  <c r="F312"/>
  <c r="E313"/>
  <c r="F313"/>
  <c r="E314"/>
  <c r="F314"/>
  <c r="E315"/>
  <c r="F315"/>
  <c r="E316"/>
  <c r="F316"/>
  <c r="E317"/>
  <c r="F317"/>
  <c r="E318"/>
  <c r="F318"/>
  <c r="E319"/>
  <c r="F319"/>
  <c r="E320"/>
  <c r="F320"/>
  <c r="E321"/>
  <c r="F321"/>
  <c r="E322"/>
  <c r="F322"/>
  <c r="E323"/>
  <c r="F323"/>
  <c r="E324"/>
  <c r="F324"/>
  <c r="E325"/>
  <c r="F325"/>
  <c r="E326"/>
  <c r="F326"/>
  <c r="E327"/>
  <c r="F327"/>
  <c r="E328"/>
  <c r="F328"/>
  <c r="E329"/>
  <c r="F329"/>
  <c r="E330"/>
  <c r="F330"/>
  <c r="E331"/>
  <c r="F331"/>
  <c r="E332"/>
  <c r="F332"/>
  <c r="E333"/>
  <c r="F333"/>
  <c r="E334"/>
  <c r="F334"/>
  <c r="E335"/>
  <c r="F335"/>
  <c r="E336"/>
  <c r="F336"/>
  <c r="E337"/>
  <c r="F337"/>
  <c r="E338"/>
  <c r="F338"/>
  <c r="E339"/>
  <c r="F339"/>
  <c r="E340"/>
  <c r="F340"/>
  <c r="E341"/>
  <c r="F341"/>
  <c r="E342"/>
  <c r="F342"/>
  <c r="E343"/>
  <c r="F343"/>
  <c r="E344"/>
  <c r="F344"/>
  <c r="E345"/>
  <c r="F345"/>
  <c r="E346"/>
  <c r="F346"/>
  <c r="E347"/>
  <c r="F347"/>
  <c r="E348"/>
  <c r="F348" s="1"/>
  <c r="E349"/>
  <c r="F349"/>
  <c r="E350"/>
  <c r="F350" s="1"/>
  <c r="E351"/>
  <c r="F351"/>
  <c r="E352"/>
  <c r="F352" s="1"/>
  <c r="E353"/>
  <c r="F353"/>
  <c r="E354"/>
  <c r="F354" s="1"/>
  <c r="E355"/>
  <c r="F355"/>
  <c r="E356"/>
  <c r="F356" s="1"/>
  <c r="E357"/>
  <c r="F357"/>
  <c r="E358"/>
  <c r="F358" s="1"/>
  <c r="E359"/>
  <c r="F359"/>
  <c r="E360"/>
  <c r="F360" s="1"/>
  <c r="E361"/>
  <c r="F361"/>
  <c r="E362"/>
  <c r="F362" s="1"/>
  <c r="E363"/>
  <c r="F363"/>
  <c r="E364"/>
  <c r="F364" s="1"/>
  <c r="E365"/>
  <c r="F365"/>
  <c r="E366"/>
  <c r="F366" s="1"/>
  <c r="E367"/>
  <c r="F367"/>
  <c r="E368"/>
  <c r="F368" s="1"/>
  <c r="E369"/>
  <c r="F369"/>
  <c r="E370"/>
  <c r="F370" s="1"/>
  <c r="E371"/>
  <c r="F371"/>
  <c r="E372"/>
  <c r="F372" s="1"/>
  <c r="E373"/>
  <c r="F373"/>
  <c r="E374"/>
  <c r="F374" s="1"/>
  <c r="E375"/>
  <c r="F375"/>
  <c r="E376"/>
  <c r="F376" s="1"/>
  <c r="E377"/>
  <c r="F377"/>
  <c r="E378"/>
  <c r="F378" s="1"/>
  <c r="E379"/>
  <c r="F379"/>
  <c r="E380"/>
  <c r="F380" s="1"/>
  <c r="E381"/>
  <c r="F381"/>
  <c r="E382"/>
  <c r="F382" s="1"/>
  <c r="E383"/>
  <c r="F383"/>
  <c r="E384"/>
  <c r="F384" s="1"/>
  <c r="E385"/>
  <c r="F385"/>
  <c r="E386"/>
  <c r="F386" s="1"/>
  <c r="E387"/>
  <c r="F387"/>
  <c r="E388"/>
  <c r="F388" s="1"/>
  <c r="E389"/>
  <c r="F389"/>
  <c r="E390"/>
  <c r="F390" s="1"/>
  <c r="E391"/>
  <c r="F391"/>
  <c r="E392"/>
  <c r="F392" s="1"/>
  <c r="E393"/>
  <c r="F393"/>
  <c r="E394"/>
  <c r="F394" s="1"/>
  <c r="E395"/>
  <c r="F395"/>
  <c r="E396"/>
  <c r="F396" s="1"/>
  <c r="E397"/>
  <c r="F397"/>
  <c r="E398"/>
  <c r="F398" s="1"/>
  <c r="E399"/>
  <c r="F399"/>
  <c r="E400"/>
  <c r="F400" s="1"/>
  <c r="E401"/>
  <c r="F401"/>
  <c r="E402"/>
  <c r="F402" s="1"/>
  <c r="E403"/>
  <c r="F403"/>
  <c r="E404"/>
  <c r="F404" s="1"/>
  <c r="E405"/>
  <c r="F405"/>
  <c r="E406"/>
  <c r="F406" s="1"/>
  <c r="E407"/>
  <c r="F407"/>
  <c r="E408"/>
  <c r="F408" s="1"/>
  <c r="E409"/>
  <c r="F409"/>
  <c r="E410"/>
  <c r="F410" s="1"/>
  <c r="E411"/>
  <c r="F411"/>
  <c r="E412"/>
  <c r="F412" s="1"/>
  <c r="E413"/>
  <c r="F413"/>
  <c r="E414"/>
  <c r="F414" s="1"/>
  <c r="E415"/>
  <c r="F415"/>
  <c r="E416"/>
  <c r="F416" s="1"/>
  <c r="E417"/>
  <c r="F417"/>
  <c r="E418"/>
  <c r="F418" s="1"/>
  <c r="E419"/>
  <c r="F419"/>
  <c r="E420"/>
  <c r="F420" s="1"/>
  <c r="E421"/>
  <c r="F421"/>
  <c r="E422"/>
  <c r="F422" s="1"/>
  <c r="E423"/>
  <c r="F423"/>
  <c r="E424"/>
  <c r="F424" s="1"/>
  <c r="E425"/>
  <c r="F425"/>
  <c r="E426"/>
  <c r="F426" s="1"/>
  <c r="E427"/>
  <c r="F427"/>
  <c r="E428"/>
  <c r="F428" s="1"/>
  <c r="E429"/>
  <c r="F429"/>
  <c r="E430"/>
  <c r="F430" s="1"/>
  <c r="E431"/>
  <c r="F431"/>
  <c r="E432"/>
  <c r="F432" s="1"/>
  <c r="E433"/>
  <c r="F433"/>
  <c r="E434"/>
  <c r="F434" s="1"/>
  <c r="E435"/>
  <c r="F435"/>
  <c r="E436"/>
  <c r="F436" s="1"/>
  <c r="E437"/>
  <c r="F437"/>
  <c r="E438"/>
  <c r="F438" s="1"/>
  <c r="E439"/>
  <c r="F439"/>
  <c r="E440"/>
  <c r="F440" s="1"/>
  <c r="E441"/>
  <c r="F441"/>
  <c r="E442"/>
  <c r="F442" s="1"/>
  <c r="E443"/>
  <c r="F443"/>
  <c r="E444"/>
  <c r="F444" s="1"/>
  <c r="E445"/>
  <c r="F445"/>
  <c r="E446"/>
  <c r="F446" s="1"/>
  <c r="E447"/>
  <c r="F447"/>
  <c r="E448"/>
  <c r="F448" s="1"/>
  <c r="E449"/>
  <c r="F449"/>
  <c r="E450"/>
  <c r="F450" s="1"/>
  <c r="E451"/>
  <c r="F451"/>
  <c r="E452"/>
  <c r="F452" s="1"/>
  <c r="E453"/>
  <c r="F453"/>
  <c r="E454"/>
  <c r="F454" s="1"/>
  <c r="E455"/>
  <c r="F455"/>
  <c r="E456"/>
  <c r="F456" s="1"/>
  <c r="E457"/>
  <c r="F457"/>
  <c r="E458"/>
  <c r="F458" s="1"/>
  <c r="E459"/>
  <c r="F459"/>
  <c r="E460"/>
  <c r="F460" s="1"/>
  <c r="E461"/>
  <c r="F461"/>
  <c r="E462"/>
  <c r="F462" s="1"/>
  <c r="E463"/>
  <c r="F463"/>
  <c r="E464"/>
  <c r="F464" s="1"/>
  <c r="E465"/>
  <c r="F465"/>
  <c r="E466"/>
  <c r="F466" s="1"/>
  <c r="E467"/>
  <c r="F467"/>
  <c r="E468"/>
  <c r="F468" s="1"/>
  <c r="E469"/>
  <c r="F469"/>
  <c r="E470"/>
  <c r="F470" s="1"/>
  <c r="E471"/>
  <c r="F471"/>
  <c r="E472"/>
  <c r="F472" s="1"/>
  <c r="E473"/>
  <c r="F473"/>
  <c r="E474"/>
  <c r="F474" s="1"/>
  <c r="E475"/>
  <c r="F475"/>
  <c r="E476"/>
  <c r="F476" s="1"/>
  <c r="E477"/>
  <c r="F477"/>
  <c r="E478"/>
  <c r="F478" s="1"/>
  <c r="E479"/>
  <c r="F479"/>
  <c r="E480"/>
  <c r="F480" s="1"/>
  <c r="E481"/>
  <c r="F481"/>
  <c r="E482"/>
  <c r="F482" s="1"/>
  <c r="E483"/>
  <c r="F483"/>
  <c r="E484"/>
  <c r="F484" s="1"/>
  <c r="E485"/>
  <c r="F485"/>
  <c r="E486"/>
  <c r="F486" s="1"/>
  <c r="E487"/>
  <c r="F487"/>
  <c r="E488"/>
  <c r="F488" s="1"/>
  <c r="E489"/>
  <c r="F489"/>
  <c r="E490"/>
  <c r="F490" s="1"/>
  <c r="E491"/>
  <c r="F491"/>
  <c r="E492"/>
  <c r="F492" s="1"/>
  <c r="E493"/>
  <c r="F493"/>
  <c r="E494"/>
  <c r="F494" s="1"/>
  <c r="E495"/>
  <c r="F495"/>
  <c r="E496"/>
  <c r="F496" s="1"/>
  <c r="E497"/>
  <c r="F497"/>
  <c r="E498"/>
  <c r="F498" s="1"/>
  <c r="E499"/>
  <c r="F499"/>
  <c r="E500"/>
  <c r="F500" s="1"/>
  <c r="E501"/>
  <c r="F501"/>
  <c r="F502"/>
  <c r="F503"/>
  <c r="F504"/>
  <c r="F505"/>
  <c r="F506"/>
  <c r="F507"/>
  <c r="F508"/>
  <c r="F509"/>
  <c r="F510"/>
  <c r="F511"/>
  <c r="F512"/>
  <c r="E14" i="2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F5" s="1"/>
  <c r="B7" i="1" s="1"/>
  <c r="E504" i="2"/>
  <c r="E505"/>
  <c r="E506"/>
  <c r="E507"/>
  <c r="E508"/>
  <c r="E509"/>
  <c r="E510"/>
  <c r="E511"/>
  <c r="E512"/>
  <c r="E13"/>
  <c r="F4" s="1"/>
  <c r="F193"/>
  <c r="F195"/>
  <c r="F197"/>
  <c r="F199"/>
  <c r="F201"/>
  <c r="F203"/>
  <c r="F205"/>
  <c r="F207"/>
  <c r="F209"/>
  <c r="F211"/>
  <c r="F213"/>
  <c r="F215"/>
  <c r="F217"/>
  <c r="F219"/>
  <c r="F221"/>
  <c r="F223"/>
  <c r="F225"/>
  <c r="F227"/>
  <c r="F229"/>
  <c r="F231"/>
  <c r="F233"/>
  <c r="F235"/>
  <c r="F237"/>
  <c r="F239"/>
  <c r="F241"/>
  <c r="F243"/>
  <c r="F245"/>
  <c r="F247"/>
  <c r="F249"/>
  <c r="F251"/>
  <c r="F253"/>
  <c r="F255"/>
  <c r="F257"/>
  <c r="F259"/>
  <c r="F261"/>
  <c r="F263"/>
  <c r="F265"/>
  <c r="F267"/>
  <c r="F269"/>
  <c r="F271"/>
  <c r="F273"/>
  <c r="F275"/>
  <c r="F277"/>
  <c r="F279"/>
  <c r="F281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507"/>
  <c r="F508"/>
  <c r="F509"/>
  <c r="F510"/>
  <c r="F511"/>
  <c r="F512"/>
  <c r="F14"/>
  <c r="F15"/>
  <c r="F16"/>
  <c r="F17"/>
  <c r="F18"/>
  <c r="F19"/>
  <c r="F20"/>
  <c r="F21"/>
  <c r="F13"/>
  <c r="F8"/>
  <c r="F7"/>
  <c r="D14"/>
  <c r="G14" s="1"/>
  <c r="C7" i="1"/>
  <c r="A14" l="1"/>
  <c r="F47" i="17"/>
  <c r="B14" i="1"/>
  <c r="C14"/>
  <c r="F14" i="17"/>
  <c r="F16"/>
  <c r="F18"/>
  <c r="F20"/>
  <c r="F22"/>
  <c r="F24"/>
  <c r="F26"/>
  <c r="F28"/>
  <c r="F30"/>
  <c r="F32"/>
  <c r="F34"/>
  <c r="F36"/>
  <c r="F38"/>
  <c r="F40"/>
  <c r="F42"/>
  <c r="D514" i="16"/>
  <c r="F13"/>
  <c r="F17"/>
  <c r="F21"/>
  <c r="F25"/>
  <c r="F29"/>
  <c r="F33"/>
  <c r="F37"/>
  <c r="F41"/>
  <c r="F45"/>
  <c r="F4"/>
  <c r="A13" i="1" s="1"/>
  <c r="B13"/>
  <c r="F14" i="16"/>
  <c r="F16"/>
  <c r="C12" i="1"/>
  <c r="B12"/>
  <c r="F15" i="15"/>
  <c r="F17"/>
  <c r="F19"/>
  <c r="F21"/>
  <c r="F23"/>
  <c r="F25"/>
  <c r="F27"/>
  <c r="F29"/>
  <c r="F31"/>
  <c r="F33"/>
  <c r="F35"/>
  <c r="F7"/>
  <c r="F13"/>
  <c r="C10" i="1"/>
  <c r="B10"/>
  <c r="F14" i="13"/>
  <c r="F59"/>
  <c r="F61"/>
  <c r="F63"/>
  <c r="F79"/>
  <c r="F81"/>
  <c r="F83"/>
  <c r="F85"/>
  <c r="F87"/>
  <c r="F89"/>
  <c r="F91"/>
  <c r="F93"/>
  <c r="F95"/>
  <c r="F97"/>
  <c r="F99"/>
  <c r="F101"/>
  <c r="F103"/>
  <c r="F105"/>
  <c r="F107"/>
  <c r="F109"/>
  <c r="F111"/>
  <c r="F129"/>
  <c r="F98"/>
  <c r="F16"/>
  <c r="F18"/>
  <c r="F20"/>
  <c r="F22"/>
  <c r="F24"/>
  <c r="F26"/>
  <c r="F28"/>
  <c r="F30"/>
  <c r="F32"/>
  <c r="F34"/>
  <c r="F36"/>
  <c r="F38"/>
  <c r="F40"/>
  <c r="F42"/>
  <c r="F44"/>
  <c r="F46"/>
  <c r="F48"/>
  <c r="F50"/>
  <c r="F52"/>
  <c r="F54"/>
  <c r="F56"/>
  <c r="F58"/>
  <c r="F60"/>
  <c r="F62"/>
  <c r="F64"/>
  <c r="F66"/>
  <c r="F68"/>
  <c r="F70"/>
  <c r="F72"/>
  <c r="F74"/>
  <c r="F76"/>
  <c r="F78"/>
  <c r="F80"/>
  <c r="F82"/>
  <c r="F84"/>
  <c r="F86"/>
  <c r="F88"/>
  <c r="F90"/>
  <c r="F92"/>
  <c r="F100"/>
  <c r="F102"/>
  <c r="F104"/>
  <c r="F106"/>
  <c r="F108"/>
  <c r="F110"/>
  <c r="F112"/>
  <c r="F114"/>
  <c r="F116"/>
  <c r="F118"/>
  <c r="F120"/>
  <c r="F122"/>
  <c r="F124"/>
  <c r="F126"/>
  <c r="F128"/>
  <c r="F130"/>
  <c r="F132"/>
  <c r="F134"/>
  <c r="F136"/>
  <c r="F138"/>
  <c r="F140"/>
  <c r="F142"/>
  <c r="F144"/>
  <c r="F146"/>
  <c r="F148"/>
  <c r="A10" i="1"/>
  <c r="C9"/>
  <c r="B9"/>
  <c r="F15" i="12"/>
  <c r="F17"/>
  <c r="F19"/>
  <c r="F21"/>
  <c r="F23"/>
  <c r="F25"/>
  <c r="F59"/>
  <c r="F61"/>
  <c r="F63"/>
  <c r="F65"/>
  <c r="F67"/>
  <c r="F69"/>
  <c r="F71"/>
  <c r="F73"/>
  <c r="F75"/>
  <c r="F77"/>
  <c r="F79"/>
  <c r="F81"/>
  <c r="F83"/>
  <c r="F85"/>
  <c r="F87"/>
  <c r="F89"/>
  <c r="F91"/>
  <c r="F93"/>
  <c r="F107"/>
  <c r="F111"/>
  <c r="F115"/>
  <c r="F121"/>
  <c r="F123"/>
  <c r="F125"/>
  <c r="F127"/>
  <c r="F129"/>
  <c r="F131"/>
  <c r="F133"/>
  <c r="F135"/>
  <c r="F137"/>
  <c r="F139"/>
  <c r="F141"/>
  <c r="F143"/>
  <c r="F145"/>
  <c r="F147"/>
  <c r="F149"/>
  <c r="F151"/>
  <c r="F153"/>
  <c r="F155"/>
  <c r="F157"/>
  <c r="F159"/>
  <c r="F13"/>
  <c r="F14"/>
  <c r="F20"/>
  <c r="F22"/>
  <c r="F24"/>
  <c r="F26"/>
  <c r="F28"/>
  <c r="F30"/>
  <c r="F32"/>
  <c r="F34"/>
  <c r="F36"/>
  <c r="F38"/>
  <c r="F40"/>
  <c r="F42"/>
  <c r="F44"/>
  <c r="F46"/>
  <c r="F48"/>
  <c r="F50"/>
  <c r="F52"/>
  <c r="F54"/>
  <c r="F56"/>
  <c r="F58"/>
  <c r="F60"/>
  <c r="F62"/>
  <c r="F64"/>
  <c r="F66"/>
  <c r="F68"/>
  <c r="F70"/>
  <c r="F90"/>
  <c r="F92"/>
  <c r="F94"/>
  <c r="F96"/>
  <c r="F98"/>
  <c r="F100"/>
  <c r="F102"/>
  <c r="F104"/>
  <c r="F106"/>
  <c r="F108"/>
  <c r="F110"/>
  <c r="F112"/>
  <c r="F114"/>
  <c r="F116"/>
  <c r="F118"/>
  <c r="F120"/>
  <c r="F122"/>
  <c r="F124"/>
  <c r="F126"/>
  <c r="F132"/>
  <c r="F8" i="17"/>
  <c r="G13"/>
  <c r="G15"/>
  <c r="F44"/>
  <c r="F45"/>
  <c r="F46"/>
  <c r="F48"/>
  <c r="F50"/>
  <c r="F52"/>
  <c r="F54"/>
  <c r="F56"/>
  <c r="F58"/>
  <c r="F60"/>
  <c r="F62"/>
  <c r="F64"/>
  <c r="F511"/>
  <c r="F509"/>
  <c r="F507"/>
  <c r="F505"/>
  <c r="F503"/>
  <c r="F501"/>
  <c r="F499"/>
  <c r="F495"/>
  <c r="F439"/>
  <c r="F437"/>
  <c r="F435"/>
  <c r="F433"/>
  <c r="F431"/>
  <c r="F427"/>
  <c r="F425"/>
  <c r="F423"/>
  <c r="F421"/>
  <c r="F419"/>
  <c r="F417"/>
  <c r="F415"/>
  <c r="F413"/>
  <c r="F411"/>
  <c r="F409"/>
  <c r="F407"/>
  <c r="F405"/>
  <c r="F403"/>
  <c r="F401"/>
  <c r="F399"/>
  <c r="F397"/>
  <c r="F395"/>
  <c r="F393"/>
  <c r="F391"/>
  <c r="F389"/>
  <c r="F387"/>
  <c r="F486"/>
  <c r="F484"/>
  <c r="F482"/>
  <c r="F480"/>
  <c r="F478"/>
  <c r="F476"/>
  <c r="F474"/>
  <c r="F470"/>
  <c r="F468"/>
  <c r="F466"/>
  <c r="F464"/>
  <c r="F462"/>
  <c r="F460"/>
  <c r="F458"/>
  <c r="F452"/>
  <c r="F450"/>
  <c r="F374"/>
  <c r="F372"/>
  <c r="F370"/>
  <c r="F366"/>
  <c r="F364"/>
  <c r="F362"/>
  <c r="F360"/>
  <c r="F358"/>
  <c r="F356"/>
  <c r="F354"/>
  <c r="F352"/>
  <c r="F350"/>
  <c r="F348"/>
  <c r="F346"/>
  <c r="F320"/>
  <c r="F318"/>
  <c r="F316"/>
  <c r="F314"/>
  <c r="F312"/>
  <c r="F300"/>
  <c r="F298"/>
  <c r="F290"/>
  <c r="F383"/>
  <c r="F285"/>
  <c r="F283"/>
  <c r="F281"/>
  <c r="F279"/>
  <c r="F277"/>
  <c r="F275"/>
  <c r="F273"/>
  <c r="F270"/>
  <c r="F268"/>
  <c r="F266"/>
  <c r="F264"/>
  <c r="F262"/>
  <c r="F260"/>
  <c r="F258"/>
  <c r="F256"/>
  <c r="F254"/>
  <c r="F252"/>
  <c r="F250"/>
  <c r="F248"/>
  <c r="F246"/>
  <c r="F244"/>
  <c r="F242"/>
  <c r="F240"/>
  <c r="F238"/>
  <c r="F236"/>
  <c r="F234"/>
  <c r="F232"/>
  <c r="F230"/>
  <c r="F228"/>
  <c r="F226"/>
  <c r="F224"/>
  <c r="F222"/>
  <c r="F220"/>
  <c r="F218"/>
  <c r="F216"/>
  <c r="F214"/>
  <c r="F212"/>
  <c r="F210"/>
  <c r="F208"/>
  <c r="F206"/>
  <c r="F204"/>
  <c r="F202"/>
  <c r="F200"/>
  <c r="F198"/>
  <c r="F196"/>
  <c r="F194"/>
  <c r="F192"/>
  <c r="F190"/>
  <c r="F188"/>
  <c r="F186"/>
  <c r="F184"/>
  <c r="F182"/>
  <c r="F180"/>
  <c r="F178"/>
  <c r="F176"/>
  <c r="F174"/>
  <c r="F172"/>
  <c r="F170"/>
  <c r="F168"/>
  <c r="F166"/>
  <c r="F164"/>
  <c r="F162"/>
  <c r="F160"/>
  <c r="F158"/>
  <c r="F156"/>
  <c r="F154"/>
  <c r="F152"/>
  <c r="F150"/>
  <c r="F148"/>
  <c r="F146"/>
  <c r="F144"/>
  <c r="F142"/>
  <c r="F140"/>
  <c r="F138"/>
  <c r="F136"/>
  <c r="F134"/>
  <c r="F132"/>
  <c r="F130"/>
  <c r="F128"/>
  <c r="F126"/>
  <c r="F124"/>
  <c r="F122"/>
  <c r="F120"/>
  <c r="F118"/>
  <c r="F116"/>
  <c r="F114"/>
  <c r="F112"/>
  <c r="F110"/>
  <c r="F108"/>
  <c r="F106"/>
  <c r="F104"/>
  <c r="F102"/>
  <c r="F100"/>
  <c r="F98"/>
  <c r="F96"/>
  <c r="F94"/>
  <c r="F92"/>
  <c r="F90"/>
  <c r="F88"/>
  <c r="F86"/>
  <c r="F84"/>
  <c r="F82"/>
  <c r="F80"/>
  <c r="F78"/>
  <c r="F76"/>
  <c r="F74"/>
  <c r="F72"/>
  <c r="F70"/>
  <c r="F68"/>
  <c r="F66"/>
  <c r="F63"/>
  <c r="F61"/>
  <c r="F59"/>
  <c r="F57"/>
  <c r="F55"/>
  <c r="F53"/>
  <c r="F51"/>
  <c r="F49"/>
  <c r="F13"/>
  <c r="G14"/>
  <c r="F15"/>
  <c r="F17"/>
  <c r="F19"/>
  <c r="F21"/>
  <c r="F23"/>
  <c r="F25"/>
  <c r="F27"/>
  <c r="F29"/>
  <c r="F31"/>
  <c r="F33"/>
  <c r="F35"/>
  <c r="F37"/>
  <c r="F39"/>
  <c r="F41"/>
  <c r="F43"/>
  <c r="F65"/>
  <c r="F67"/>
  <c r="F69"/>
  <c r="F71"/>
  <c r="F73"/>
  <c r="F75"/>
  <c r="F77"/>
  <c r="F79"/>
  <c r="F81"/>
  <c r="F83"/>
  <c r="F85"/>
  <c r="F87"/>
  <c r="F89"/>
  <c r="F91"/>
  <c r="F93"/>
  <c r="F95"/>
  <c r="F97"/>
  <c r="F99"/>
  <c r="F101"/>
  <c r="F103"/>
  <c r="F105"/>
  <c r="F107"/>
  <c r="F109"/>
  <c r="F111"/>
  <c r="F113"/>
  <c r="F115"/>
  <c r="F117"/>
  <c r="F119"/>
  <c r="F121"/>
  <c r="F123"/>
  <c r="F125"/>
  <c r="F127"/>
  <c r="F129"/>
  <c r="F131"/>
  <c r="F133"/>
  <c r="F135"/>
  <c r="F137"/>
  <c r="F139"/>
  <c r="F141"/>
  <c r="F143"/>
  <c r="F145"/>
  <c r="F147"/>
  <c r="F149"/>
  <c r="F151"/>
  <c r="F153"/>
  <c r="F155"/>
  <c r="F157"/>
  <c r="F159"/>
  <c r="F161"/>
  <c r="F163"/>
  <c r="F165"/>
  <c r="F167"/>
  <c r="F169"/>
  <c r="F171"/>
  <c r="F173"/>
  <c r="F175"/>
  <c r="F177"/>
  <c r="F179"/>
  <c r="F181"/>
  <c r="F183"/>
  <c r="F185"/>
  <c r="F187"/>
  <c r="F189"/>
  <c r="F191"/>
  <c r="F193"/>
  <c r="F195"/>
  <c r="F197"/>
  <c r="F199"/>
  <c r="F201"/>
  <c r="F203"/>
  <c r="F205"/>
  <c r="F207"/>
  <c r="F209"/>
  <c r="F211"/>
  <c r="F213"/>
  <c r="F215"/>
  <c r="F217"/>
  <c r="F219"/>
  <c r="F221"/>
  <c r="F223"/>
  <c r="F225"/>
  <c r="F227"/>
  <c r="F229"/>
  <c r="F231"/>
  <c r="F233"/>
  <c r="F235"/>
  <c r="F237"/>
  <c r="F239"/>
  <c r="F241"/>
  <c r="F243"/>
  <c r="F245"/>
  <c r="F247"/>
  <c r="F249"/>
  <c r="F251"/>
  <c r="F253"/>
  <c r="F255"/>
  <c r="F257"/>
  <c r="F259"/>
  <c r="F261"/>
  <c r="F263"/>
  <c r="F265"/>
  <c r="F267"/>
  <c r="F269"/>
  <c r="F271"/>
  <c r="F272"/>
  <c r="F274"/>
  <c r="F276"/>
  <c r="F278"/>
  <c r="F280"/>
  <c r="F282"/>
  <c r="F284"/>
  <c r="F286"/>
  <c r="F288"/>
  <c r="F292"/>
  <c r="F294"/>
  <c r="F296"/>
  <c r="F302"/>
  <c r="F304"/>
  <c r="F306"/>
  <c r="F308"/>
  <c r="F310"/>
  <c r="F322"/>
  <c r="F324"/>
  <c r="F326"/>
  <c r="F328"/>
  <c r="F330"/>
  <c r="F332"/>
  <c r="F334"/>
  <c r="F336"/>
  <c r="F338"/>
  <c r="F340"/>
  <c r="F342"/>
  <c r="F344"/>
  <c r="F368"/>
  <c r="F376"/>
  <c r="F378"/>
  <c r="F380"/>
  <c r="F382"/>
  <c r="F384"/>
  <c r="F287"/>
  <c r="F289"/>
  <c r="F291"/>
  <c r="F293"/>
  <c r="F295"/>
  <c r="F297"/>
  <c r="F299"/>
  <c r="F301"/>
  <c r="F303"/>
  <c r="F305"/>
  <c r="F307"/>
  <c r="F309"/>
  <c r="F311"/>
  <c r="F313"/>
  <c r="F315"/>
  <c r="F317"/>
  <c r="F319"/>
  <c r="F321"/>
  <c r="F323"/>
  <c r="F325"/>
  <c r="F327"/>
  <c r="F329"/>
  <c r="F331"/>
  <c r="F333"/>
  <c r="F335"/>
  <c r="F337"/>
  <c r="F339"/>
  <c r="F341"/>
  <c r="F343"/>
  <c r="F345"/>
  <c r="F347"/>
  <c r="F349"/>
  <c r="F351"/>
  <c r="F353"/>
  <c r="F355"/>
  <c r="F357"/>
  <c r="F359"/>
  <c r="F361"/>
  <c r="F363"/>
  <c r="F365"/>
  <c r="F367"/>
  <c r="F369"/>
  <c r="F371"/>
  <c r="F373"/>
  <c r="F375"/>
  <c r="F377"/>
  <c r="F379"/>
  <c r="F381"/>
  <c r="F385"/>
  <c r="F386"/>
  <c r="F388"/>
  <c r="F390"/>
  <c r="F392"/>
  <c r="F394"/>
  <c r="F396"/>
  <c r="F398"/>
  <c r="F400"/>
  <c r="F402"/>
  <c r="F404"/>
  <c r="F406"/>
  <c r="F408"/>
  <c r="F410"/>
  <c r="F412"/>
  <c r="F414"/>
  <c r="F416"/>
  <c r="F418"/>
  <c r="F420"/>
  <c r="F422"/>
  <c r="F424"/>
  <c r="F426"/>
  <c r="F428"/>
  <c r="F430"/>
  <c r="F432"/>
  <c r="F434"/>
  <c r="F436"/>
  <c r="F438"/>
  <c r="F440"/>
  <c r="F442"/>
  <c r="F444"/>
  <c r="F446"/>
  <c r="F448"/>
  <c r="F454"/>
  <c r="F456"/>
  <c r="F472"/>
  <c r="F488"/>
  <c r="F490"/>
  <c r="F492"/>
  <c r="F494"/>
  <c r="F496"/>
  <c r="F498"/>
  <c r="F500"/>
  <c r="F502"/>
  <c r="F504"/>
  <c r="F506"/>
  <c r="F508"/>
  <c r="F510"/>
  <c r="F512"/>
  <c r="F429"/>
  <c r="F441"/>
  <c r="F443"/>
  <c r="F445"/>
  <c r="F447"/>
  <c r="F449"/>
  <c r="F451"/>
  <c r="F453"/>
  <c r="F455"/>
  <c r="F457"/>
  <c r="F459"/>
  <c r="F461"/>
  <c r="F463"/>
  <c r="F465"/>
  <c r="F467"/>
  <c r="F469"/>
  <c r="F471"/>
  <c r="F473"/>
  <c r="F475"/>
  <c r="F477"/>
  <c r="F479"/>
  <c r="F481"/>
  <c r="F483"/>
  <c r="F485"/>
  <c r="F487"/>
  <c r="F489"/>
  <c r="F491"/>
  <c r="F493"/>
  <c r="F497"/>
  <c r="F511" i="16"/>
  <c r="F509"/>
  <c r="F507"/>
  <c r="F505"/>
  <c r="F503"/>
  <c r="F501"/>
  <c r="F499"/>
  <c r="F497"/>
  <c r="F495"/>
  <c r="F493"/>
  <c r="F487"/>
  <c r="F485"/>
  <c r="F483"/>
  <c r="F481"/>
  <c r="F479"/>
  <c r="F461"/>
  <c r="F457"/>
  <c r="F455"/>
  <c r="F453"/>
  <c r="F451"/>
  <c r="F449"/>
  <c r="F447"/>
  <c r="F445"/>
  <c r="F443"/>
  <c r="F441"/>
  <c r="F439"/>
  <c r="F437"/>
  <c r="F435"/>
  <c r="F433"/>
  <c r="F431"/>
  <c r="F429"/>
  <c r="F427"/>
  <c r="F423"/>
  <c r="F421"/>
  <c r="F419"/>
  <c r="F395"/>
  <c r="F393"/>
  <c r="F383"/>
  <c r="F381"/>
  <c r="F379"/>
  <c r="F377"/>
  <c r="F375"/>
  <c r="F373"/>
  <c r="F371"/>
  <c r="F369"/>
  <c r="F367"/>
  <c r="F365"/>
  <c r="F361"/>
  <c r="F359"/>
  <c r="F357"/>
  <c r="F355"/>
  <c r="F353"/>
  <c r="F349"/>
  <c r="F347"/>
  <c r="F345"/>
  <c r="F343"/>
  <c r="F339"/>
  <c r="F337"/>
  <c r="F335"/>
  <c r="F325"/>
  <c r="F319"/>
  <c r="F317"/>
  <c r="F315"/>
  <c r="F313"/>
  <c r="F311"/>
  <c r="F309"/>
  <c r="F307"/>
  <c r="F305"/>
  <c r="F303"/>
  <c r="F301"/>
  <c r="F299"/>
  <c r="F297"/>
  <c r="F295"/>
  <c r="F293"/>
  <c r="F291"/>
  <c r="F287"/>
  <c r="F285"/>
  <c r="F283"/>
  <c r="F281"/>
  <c r="F279"/>
  <c r="F271"/>
  <c r="F269"/>
  <c r="F267"/>
  <c r="F265"/>
  <c r="F263"/>
  <c r="F261"/>
  <c r="F259"/>
  <c r="F257"/>
  <c r="F255"/>
  <c r="F253"/>
  <c r="F251"/>
  <c r="F249"/>
  <c r="F247"/>
  <c r="F245"/>
  <c r="F243"/>
  <c r="F241"/>
  <c r="F239"/>
  <c r="F237"/>
  <c r="F235"/>
  <c r="F233"/>
  <c r="F231"/>
  <c r="F229"/>
  <c r="F227"/>
  <c r="F225"/>
  <c r="F223"/>
  <c r="F221"/>
  <c r="F219"/>
  <c r="F217"/>
  <c r="F215"/>
  <c r="F213"/>
  <c r="F211"/>
  <c r="F209"/>
  <c r="F207"/>
  <c r="F205"/>
  <c r="F203"/>
  <c r="F201"/>
  <c r="F199"/>
  <c r="F197"/>
  <c r="F195"/>
  <c r="F193"/>
  <c r="F191"/>
  <c r="F189"/>
  <c r="F187"/>
  <c r="F185"/>
  <c r="F183"/>
  <c r="F181"/>
  <c r="F179"/>
  <c r="F177"/>
  <c r="F175"/>
  <c r="F173"/>
  <c r="F171"/>
  <c r="F169"/>
  <c r="F167"/>
  <c r="F165"/>
  <c r="F163"/>
  <c r="F161"/>
  <c r="F159"/>
  <c r="F157"/>
  <c r="F155"/>
  <c r="F153"/>
  <c r="F151"/>
  <c r="F149"/>
  <c r="F147"/>
  <c r="F145"/>
  <c r="F143"/>
  <c r="F141"/>
  <c r="F139"/>
  <c r="F137"/>
  <c r="F135"/>
  <c r="F133"/>
  <c r="F129"/>
  <c r="F127"/>
  <c r="F125"/>
  <c r="F123"/>
  <c r="F117"/>
  <c r="F113"/>
  <c r="F111"/>
  <c r="F109"/>
  <c r="F107"/>
  <c r="F105"/>
  <c r="F77"/>
  <c r="F75"/>
  <c r="F73"/>
  <c r="F71"/>
  <c r="F69"/>
  <c r="F65"/>
  <c r="F60"/>
  <c r="F62"/>
  <c r="F64"/>
  <c r="F66"/>
  <c r="F68"/>
  <c r="F70"/>
  <c r="F72"/>
  <c r="F74"/>
  <c r="F76"/>
  <c r="F78"/>
  <c r="F80"/>
  <c r="F82"/>
  <c r="F84"/>
  <c r="F86"/>
  <c r="F88"/>
  <c r="F90"/>
  <c r="F92"/>
  <c r="F94"/>
  <c r="F96"/>
  <c r="F98"/>
  <c r="F100"/>
  <c r="F102"/>
  <c r="F104"/>
  <c r="F106"/>
  <c r="F108"/>
  <c r="F110"/>
  <c r="F112"/>
  <c r="F114"/>
  <c r="F116"/>
  <c r="F118"/>
  <c r="F120"/>
  <c r="F122"/>
  <c r="F124"/>
  <c r="F126"/>
  <c r="F128"/>
  <c r="F130"/>
  <c r="F132"/>
  <c r="F134"/>
  <c r="F136"/>
  <c r="F138"/>
  <c r="F140"/>
  <c r="F142"/>
  <c r="F144"/>
  <c r="F146"/>
  <c r="F148"/>
  <c r="F150"/>
  <c r="F152"/>
  <c r="F154"/>
  <c r="F156"/>
  <c r="F158"/>
  <c r="F160"/>
  <c r="F162"/>
  <c r="F164"/>
  <c r="F166"/>
  <c r="F168"/>
  <c r="F170"/>
  <c r="F172"/>
  <c r="F174"/>
  <c r="F176"/>
  <c r="F178"/>
  <c r="F180"/>
  <c r="F182"/>
  <c r="F184"/>
  <c r="F186"/>
  <c r="F188"/>
  <c r="F190"/>
  <c r="F192"/>
  <c r="F194"/>
  <c r="F196"/>
  <c r="F198"/>
  <c r="F200"/>
  <c r="F202"/>
  <c r="F204"/>
  <c r="F206"/>
  <c r="F208"/>
  <c r="F210"/>
  <c r="F212"/>
  <c r="F214"/>
  <c r="F216"/>
  <c r="F218"/>
  <c r="F220"/>
  <c r="F222"/>
  <c r="F224"/>
  <c r="F226"/>
  <c r="F228"/>
  <c r="F230"/>
  <c r="F232"/>
  <c r="F234"/>
  <c r="F236"/>
  <c r="F238"/>
  <c r="F240"/>
  <c r="F242"/>
  <c r="F244"/>
  <c r="F246"/>
  <c r="F248"/>
  <c r="F250"/>
  <c r="F252"/>
  <c r="F254"/>
  <c r="F256"/>
  <c r="F258"/>
  <c r="F260"/>
  <c r="F262"/>
  <c r="F264"/>
  <c r="F266"/>
  <c r="F268"/>
  <c r="F270"/>
  <c r="G13"/>
  <c r="F18"/>
  <c r="F20"/>
  <c r="F22"/>
  <c r="F24"/>
  <c r="F26"/>
  <c r="F28"/>
  <c r="F30"/>
  <c r="F32"/>
  <c r="F34"/>
  <c r="F36"/>
  <c r="F38"/>
  <c r="F40"/>
  <c r="F42"/>
  <c r="F44"/>
  <c r="F46"/>
  <c r="F47"/>
  <c r="F48"/>
  <c r="F49"/>
  <c r="F50"/>
  <c r="F51"/>
  <c r="F52"/>
  <c r="F53"/>
  <c r="F54"/>
  <c r="F55"/>
  <c r="F56"/>
  <c r="F57"/>
  <c r="F58"/>
  <c r="F59"/>
  <c r="F61"/>
  <c r="F63"/>
  <c r="F67"/>
  <c r="F79"/>
  <c r="F81"/>
  <c r="F83"/>
  <c r="F85"/>
  <c r="F87"/>
  <c r="F89"/>
  <c r="F91"/>
  <c r="F93"/>
  <c r="F95"/>
  <c r="F97"/>
  <c r="F99"/>
  <c r="F101"/>
  <c r="F103"/>
  <c r="F115"/>
  <c r="F119"/>
  <c r="F121"/>
  <c r="F131"/>
  <c r="F272"/>
  <c r="F274"/>
  <c r="F276"/>
  <c r="F278"/>
  <c r="F280"/>
  <c r="F282"/>
  <c r="F284"/>
  <c r="F286"/>
  <c r="F288"/>
  <c r="F290"/>
  <c r="F292"/>
  <c r="F294"/>
  <c r="F296"/>
  <c r="F298"/>
  <c r="F300"/>
  <c r="F302"/>
  <c r="F304"/>
  <c r="F306"/>
  <c r="F308"/>
  <c r="F310"/>
  <c r="F312"/>
  <c r="F314"/>
  <c r="F316"/>
  <c r="F318"/>
  <c r="F320"/>
  <c r="F322"/>
  <c r="F324"/>
  <c r="F326"/>
  <c r="F328"/>
  <c r="F330"/>
  <c r="F332"/>
  <c r="F334"/>
  <c r="F336"/>
  <c r="F338"/>
  <c r="F340"/>
  <c r="F342"/>
  <c r="F344"/>
  <c r="F346"/>
  <c r="F348"/>
  <c r="F350"/>
  <c r="F352"/>
  <c r="F354"/>
  <c r="F356"/>
  <c r="F358"/>
  <c r="F360"/>
  <c r="F362"/>
  <c r="F364"/>
  <c r="F366"/>
  <c r="F368"/>
  <c r="F370"/>
  <c r="F372"/>
  <c r="F374"/>
  <c r="F376"/>
  <c r="F378"/>
  <c r="F380"/>
  <c r="F382"/>
  <c r="F384"/>
  <c r="F273"/>
  <c r="F275"/>
  <c r="F277"/>
  <c r="F289"/>
  <c r="F321"/>
  <c r="F323"/>
  <c r="F327"/>
  <c r="F329"/>
  <c r="F331"/>
  <c r="F333"/>
  <c r="F341"/>
  <c r="F351"/>
  <c r="F363"/>
  <c r="F386"/>
  <c r="F388"/>
  <c r="F390"/>
  <c r="F392"/>
  <c r="F394"/>
  <c r="F396"/>
  <c r="F398"/>
  <c r="F400"/>
  <c r="F402"/>
  <c r="F404"/>
  <c r="F406"/>
  <c r="F408"/>
  <c r="F410"/>
  <c r="F412"/>
  <c r="F414"/>
  <c r="F416"/>
  <c r="F418"/>
  <c r="F420"/>
  <c r="F422"/>
  <c r="F424"/>
  <c r="F426"/>
  <c r="F428"/>
  <c r="F430"/>
  <c r="F432"/>
  <c r="F434"/>
  <c r="F436"/>
  <c r="F438"/>
  <c r="F440"/>
  <c r="F442"/>
  <c r="F444"/>
  <c r="F446"/>
  <c r="F448"/>
  <c r="F450"/>
  <c r="F452"/>
  <c r="F454"/>
  <c r="F456"/>
  <c r="F458"/>
  <c r="F460"/>
  <c r="F462"/>
  <c r="F464"/>
  <c r="F466"/>
  <c r="F468"/>
  <c r="F470"/>
  <c r="F472"/>
  <c r="F474"/>
  <c r="F476"/>
  <c r="F478"/>
  <c r="F480"/>
  <c r="F482"/>
  <c r="F484"/>
  <c r="F486"/>
  <c r="F488"/>
  <c r="F490"/>
  <c r="F492"/>
  <c r="F494"/>
  <c r="F496"/>
  <c r="F498"/>
  <c r="F500"/>
  <c r="F502"/>
  <c r="F504"/>
  <c r="F506"/>
  <c r="F508"/>
  <c r="F510"/>
  <c r="F512"/>
  <c r="F385"/>
  <c r="F387"/>
  <c r="F389"/>
  <c r="F391"/>
  <c r="F397"/>
  <c r="F399"/>
  <c r="F401"/>
  <c r="F403"/>
  <c r="F405"/>
  <c r="F407"/>
  <c r="F409"/>
  <c r="F411"/>
  <c r="F413"/>
  <c r="F415"/>
  <c r="F417"/>
  <c r="F425"/>
  <c r="F459"/>
  <c r="F463"/>
  <c r="F465"/>
  <c r="F467"/>
  <c r="F469"/>
  <c r="F471"/>
  <c r="F473"/>
  <c r="F475"/>
  <c r="F477"/>
  <c r="F489"/>
  <c r="F491"/>
  <c r="D16" i="15"/>
  <c r="G15"/>
  <c r="F511"/>
  <c r="F509"/>
  <c r="F507"/>
  <c r="F505"/>
  <c r="F503"/>
  <c r="F501"/>
  <c r="F499"/>
  <c r="F497"/>
  <c r="F495"/>
  <c r="F493"/>
  <c r="F491"/>
  <c r="F489"/>
  <c r="F487"/>
  <c r="F485"/>
  <c r="F483"/>
  <c r="F481"/>
  <c r="F479"/>
  <c r="F477"/>
  <c r="F475"/>
  <c r="F473"/>
  <c r="F471"/>
  <c r="F469"/>
  <c r="F467"/>
  <c r="F465"/>
  <c r="F463"/>
  <c r="F461"/>
  <c r="F459"/>
  <c r="F457"/>
  <c r="F455"/>
  <c r="F453"/>
  <c r="F451"/>
  <c r="F449"/>
  <c r="F447"/>
  <c r="F445"/>
  <c r="F443"/>
  <c r="F441"/>
  <c r="F439"/>
  <c r="F437"/>
  <c r="F435"/>
  <c r="F433"/>
  <c r="F431"/>
  <c r="F429"/>
  <c r="F427"/>
  <c r="F425"/>
  <c r="F423"/>
  <c r="F421"/>
  <c r="F419"/>
  <c r="F417"/>
  <c r="F415"/>
  <c r="F413"/>
  <c r="F411"/>
  <c r="F409"/>
  <c r="F407"/>
  <c r="F405"/>
  <c r="F403"/>
  <c r="F401"/>
  <c r="F399"/>
  <c r="F397"/>
  <c r="F395"/>
  <c r="F393"/>
  <c r="F270"/>
  <c r="F268"/>
  <c r="F266"/>
  <c r="F264"/>
  <c r="F262"/>
  <c r="F391"/>
  <c r="F389"/>
  <c r="F387"/>
  <c r="F385"/>
  <c r="F383"/>
  <c r="F381"/>
  <c r="F379"/>
  <c r="F377"/>
  <c r="F375"/>
  <c r="F373"/>
  <c r="F371"/>
  <c r="F369"/>
  <c r="F367"/>
  <c r="F365"/>
  <c r="F363"/>
  <c r="F361"/>
  <c r="F359"/>
  <c r="F357"/>
  <c r="F355"/>
  <c r="F353"/>
  <c r="F351"/>
  <c r="F349"/>
  <c r="F347"/>
  <c r="F345"/>
  <c r="F343"/>
  <c r="F341"/>
  <c r="F339"/>
  <c r="F337"/>
  <c r="F335"/>
  <c r="F333"/>
  <c r="F331"/>
  <c r="F329"/>
  <c r="F327"/>
  <c r="F325"/>
  <c r="F323"/>
  <c r="F321"/>
  <c r="F319"/>
  <c r="F317"/>
  <c r="F315"/>
  <c r="F313"/>
  <c r="F311"/>
  <c r="F309"/>
  <c r="F307"/>
  <c r="F305"/>
  <c r="F303"/>
  <c r="F301"/>
  <c r="F299"/>
  <c r="F297"/>
  <c r="F295"/>
  <c r="F293"/>
  <c r="F291"/>
  <c r="F287"/>
  <c r="F279"/>
  <c r="F259"/>
  <c r="F257"/>
  <c r="F255"/>
  <c r="F253"/>
  <c r="F251"/>
  <c r="F249"/>
  <c r="F247"/>
  <c r="F245"/>
  <c r="F243"/>
  <c r="F241"/>
  <c r="F239"/>
  <c r="F237"/>
  <c r="F235"/>
  <c r="F233"/>
  <c r="F231"/>
  <c r="F229"/>
  <c r="F227"/>
  <c r="F225"/>
  <c r="F223"/>
  <c r="F221"/>
  <c r="F219"/>
  <c r="F217"/>
  <c r="F215"/>
  <c r="F213"/>
  <c r="F211"/>
  <c r="F209"/>
  <c r="F207"/>
  <c r="F205"/>
  <c r="F203"/>
  <c r="F201"/>
  <c r="F199"/>
  <c r="F197"/>
  <c r="F195"/>
  <c r="F193"/>
  <c r="F191"/>
  <c r="F189"/>
  <c r="F187"/>
  <c r="F185"/>
  <c r="F183"/>
  <c r="F181"/>
  <c r="F179"/>
  <c r="F177"/>
  <c r="F175"/>
  <c r="F173"/>
  <c r="F171"/>
  <c r="F169"/>
  <c r="F167"/>
  <c r="F165"/>
  <c r="F163"/>
  <c r="F161"/>
  <c r="F159"/>
  <c r="F157"/>
  <c r="F155"/>
  <c r="F153"/>
  <c r="F149"/>
  <c r="F147"/>
  <c r="F145"/>
  <c r="F143"/>
  <c r="F141"/>
  <c r="F139"/>
  <c r="F137"/>
  <c r="F135"/>
  <c r="F133"/>
  <c r="F131"/>
  <c r="F129"/>
  <c r="F127"/>
  <c r="F125"/>
  <c r="F57"/>
  <c r="F55"/>
  <c r="F53"/>
  <c r="F51"/>
  <c r="F49"/>
  <c r="F47"/>
  <c r="F45"/>
  <c r="F43"/>
  <c r="F41"/>
  <c r="F260"/>
  <c r="F106"/>
  <c r="F98"/>
  <c r="F94"/>
  <c r="F92"/>
  <c r="F76"/>
  <c r="F74"/>
  <c r="F72"/>
  <c r="F70"/>
  <c r="F68"/>
  <c r="F66"/>
  <c r="F59"/>
  <c r="G14"/>
  <c r="F36"/>
  <c r="F37"/>
  <c r="F38"/>
  <c r="F39"/>
  <c r="F40"/>
  <c r="F42"/>
  <c r="F44"/>
  <c r="F46"/>
  <c r="F48"/>
  <c r="F50"/>
  <c r="F52"/>
  <c r="F54"/>
  <c r="F56"/>
  <c r="F58"/>
  <c r="F60"/>
  <c r="F62"/>
  <c r="F64"/>
  <c r="F78"/>
  <c r="F80"/>
  <c r="F82"/>
  <c r="F84"/>
  <c r="F86"/>
  <c r="F88"/>
  <c r="F90"/>
  <c r="F96"/>
  <c r="F100"/>
  <c r="F102"/>
  <c r="F104"/>
  <c r="F108"/>
  <c r="F110"/>
  <c r="F112"/>
  <c r="F114"/>
  <c r="F116"/>
  <c r="F118"/>
  <c r="F120"/>
  <c r="F122"/>
  <c r="F124"/>
  <c r="F126"/>
  <c r="F128"/>
  <c r="F130"/>
  <c r="F132"/>
  <c r="F134"/>
  <c r="F136"/>
  <c r="F138"/>
  <c r="F140"/>
  <c r="F142"/>
  <c r="F144"/>
  <c r="F146"/>
  <c r="F148"/>
  <c r="F150"/>
  <c r="F152"/>
  <c r="F154"/>
  <c r="F156"/>
  <c r="F158"/>
  <c r="F160"/>
  <c r="F162"/>
  <c r="F164"/>
  <c r="F166"/>
  <c r="F168"/>
  <c r="F170"/>
  <c r="F172"/>
  <c r="F174"/>
  <c r="F176"/>
  <c r="F178"/>
  <c r="F180"/>
  <c r="F182"/>
  <c r="F184"/>
  <c r="F186"/>
  <c r="F188"/>
  <c r="F190"/>
  <c r="F192"/>
  <c r="F194"/>
  <c r="F196"/>
  <c r="F198"/>
  <c r="F200"/>
  <c r="F202"/>
  <c r="F204"/>
  <c r="F206"/>
  <c r="F208"/>
  <c r="F210"/>
  <c r="F212"/>
  <c r="F214"/>
  <c r="F216"/>
  <c r="F218"/>
  <c r="F220"/>
  <c r="F222"/>
  <c r="F224"/>
  <c r="F226"/>
  <c r="F228"/>
  <c r="F230"/>
  <c r="F232"/>
  <c r="F234"/>
  <c r="F236"/>
  <c r="F238"/>
  <c r="F240"/>
  <c r="F242"/>
  <c r="F244"/>
  <c r="F246"/>
  <c r="F248"/>
  <c r="F250"/>
  <c r="F252"/>
  <c r="F254"/>
  <c r="F256"/>
  <c r="F258"/>
  <c r="G13"/>
  <c r="F14"/>
  <c r="F16"/>
  <c r="F18"/>
  <c r="F20"/>
  <c r="F22"/>
  <c r="F24"/>
  <c r="F26"/>
  <c r="F28"/>
  <c r="F30"/>
  <c r="F32"/>
  <c r="F34"/>
  <c r="F61"/>
  <c r="F63"/>
  <c r="F65"/>
  <c r="F67"/>
  <c r="F69"/>
  <c r="F71"/>
  <c r="F73"/>
  <c r="F75"/>
  <c r="F77"/>
  <c r="F79"/>
  <c r="F81"/>
  <c r="F83"/>
  <c r="F85"/>
  <c r="F87"/>
  <c r="F89"/>
  <c r="F91"/>
  <c r="F93"/>
  <c r="F95"/>
  <c r="F97"/>
  <c r="F99"/>
  <c r="F101"/>
  <c r="F103"/>
  <c r="F105"/>
  <c r="F107"/>
  <c r="F109"/>
  <c r="F111"/>
  <c r="F113"/>
  <c r="F115"/>
  <c r="F117"/>
  <c r="F119"/>
  <c r="F121"/>
  <c r="F123"/>
  <c r="F151"/>
  <c r="F272"/>
  <c r="F274"/>
  <c r="F276"/>
  <c r="F278"/>
  <c r="F280"/>
  <c r="F282"/>
  <c r="F284"/>
  <c r="F286"/>
  <c r="F288"/>
  <c r="F290"/>
  <c r="F292"/>
  <c r="F294"/>
  <c r="F296"/>
  <c r="F298"/>
  <c r="F300"/>
  <c r="F302"/>
  <c r="F304"/>
  <c r="F306"/>
  <c r="F308"/>
  <c r="F310"/>
  <c r="F312"/>
  <c r="F314"/>
  <c r="F316"/>
  <c r="F318"/>
  <c r="F320"/>
  <c r="F322"/>
  <c r="F324"/>
  <c r="F326"/>
  <c r="F328"/>
  <c r="F330"/>
  <c r="F332"/>
  <c r="F334"/>
  <c r="F336"/>
  <c r="F338"/>
  <c r="F340"/>
  <c r="F342"/>
  <c r="F344"/>
  <c r="F346"/>
  <c r="F348"/>
  <c r="F350"/>
  <c r="F352"/>
  <c r="F354"/>
  <c r="F356"/>
  <c r="F358"/>
  <c r="F360"/>
  <c r="F362"/>
  <c r="F364"/>
  <c r="F366"/>
  <c r="F368"/>
  <c r="F370"/>
  <c r="F372"/>
  <c r="F374"/>
  <c r="F376"/>
  <c r="F378"/>
  <c r="F380"/>
  <c r="F382"/>
  <c r="F384"/>
  <c r="F261"/>
  <c r="F263"/>
  <c r="F265"/>
  <c r="F267"/>
  <c r="F269"/>
  <c r="F271"/>
  <c r="F273"/>
  <c r="F275"/>
  <c r="F277"/>
  <c r="F281"/>
  <c r="F283"/>
  <c r="F285"/>
  <c r="F289"/>
  <c r="F386"/>
  <c r="F388"/>
  <c r="F390"/>
  <c r="F392"/>
  <c r="F394"/>
  <c r="F396"/>
  <c r="F398"/>
  <c r="F400"/>
  <c r="F402"/>
  <c r="F404"/>
  <c r="F406"/>
  <c r="F408"/>
  <c r="F410"/>
  <c r="F412"/>
  <c r="F414"/>
  <c r="F416"/>
  <c r="F418"/>
  <c r="F420"/>
  <c r="F422"/>
  <c r="F424"/>
  <c r="F426"/>
  <c r="F428"/>
  <c r="F430"/>
  <c r="F432"/>
  <c r="F434"/>
  <c r="F436"/>
  <c r="F438"/>
  <c r="F440"/>
  <c r="F442"/>
  <c r="F444"/>
  <c r="F446"/>
  <c r="F448"/>
  <c r="F450"/>
  <c r="F452"/>
  <c r="F454"/>
  <c r="F456"/>
  <c r="F458"/>
  <c r="F460"/>
  <c r="F462"/>
  <c r="F464"/>
  <c r="F466"/>
  <c r="F468"/>
  <c r="F470"/>
  <c r="F472"/>
  <c r="F474"/>
  <c r="F476"/>
  <c r="F478"/>
  <c r="F480"/>
  <c r="F482"/>
  <c r="F484"/>
  <c r="F486"/>
  <c r="F488"/>
  <c r="F490"/>
  <c r="F492"/>
  <c r="F494"/>
  <c r="F496"/>
  <c r="F498"/>
  <c r="F500"/>
  <c r="F502"/>
  <c r="F504"/>
  <c r="F506"/>
  <c r="F508"/>
  <c r="F510"/>
  <c r="F512"/>
  <c r="F17" i="14"/>
  <c r="D15"/>
  <c r="F13"/>
  <c r="D17" i="13"/>
  <c r="G16"/>
  <c r="G13"/>
  <c r="G15"/>
  <c r="F94"/>
  <c r="F96"/>
  <c r="F162"/>
  <c r="F164"/>
  <c r="F166"/>
  <c r="F168"/>
  <c r="F170"/>
  <c r="F172"/>
  <c r="F174"/>
  <c r="F176"/>
  <c r="F178"/>
  <c r="F180"/>
  <c r="F182"/>
  <c r="F184"/>
  <c r="F186"/>
  <c r="F188"/>
  <c r="F190"/>
  <c r="F192"/>
  <c r="F194"/>
  <c r="F196"/>
  <c r="F198"/>
  <c r="F200"/>
  <c r="F202"/>
  <c r="F204"/>
  <c r="F206"/>
  <c r="F208"/>
  <c r="F210"/>
  <c r="F212"/>
  <c r="F214"/>
  <c r="F216"/>
  <c r="F218"/>
  <c r="F220"/>
  <c r="F222"/>
  <c r="F224"/>
  <c r="F226"/>
  <c r="F228"/>
  <c r="F230"/>
  <c r="F232"/>
  <c r="F234"/>
  <c r="F236"/>
  <c r="F238"/>
  <c r="F240"/>
  <c r="F242"/>
  <c r="F244"/>
  <c r="F246"/>
  <c r="F248"/>
  <c r="F250"/>
  <c r="F252"/>
  <c r="F254"/>
  <c r="F256"/>
  <c r="F258"/>
  <c r="F260"/>
  <c r="F262"/>
  <c r="F264"/>
  <c r="F266"/>
  <c r="F268"/>
  <c r="F270"/>
  <c r="F272"/>
  <c r="F274"/>
  <c r="F276"/>
  <c r="F278"/>
  <c r="F280"/>
  <c r="F282"/>
  <c r="F284"/>
  <c r="F286"/>
  <c r="F288"/>
  <c r="F290"/>
  <c r="F292"/>
  <c r="F294"/>
  <c r="F296"/>
  <c r="F298"/>
  <c r="F300"/>
  <c r="F302"/>
  <c r="F304"/>
  <c r="F306"/>
  <c r="F308"/>
  <c r="F310"/>
  <c r="F312"/>
  <c r="F314"/>
  <c r="F316"/>
  <c r="F318"/>
  <c r="F320"/>
  <c r="F322"/>
  <c r="F324"/>
  <c r="F326"/>
  <c r="F328"/>
  <c r="F330"/>
  <c r="F332"/>
  <c r="F334"/>
  <c r="F336"/>
  <c r="F338"/>
  <c r="F340"/>
  <c r="F342"/>
  <c r="F344"/>
  <c r="F346"/>
  <c r="F348"/>
  <c r="F350"/>
  <c r="F352"/>
  <c r="F354"/>
  <c r="F356"/>
  <c r="F358"/>
  <c r="F360"/>
  <c r="F362"/>
  <c r="F364"/>
  <c r="F366"/>
  <c r="F368"/>
  <c r="F370"/>
  <c r="F372"/>
  <c r="F374"/>
  <c r="F376"/>
  <c r="F378"/>
  <c r="F380"/>
  <c r="F382"/>
  <c r="F384"/>
  <c r="F512"/>
  <c r="F510"/>
  <c r="F508"/>
  <c r="F506"/>
  <c r="F504"/>
  <c r="F502"/>
  <c r="F500"/>
  <c r="F498"/>
  <c r="F496"/>
  <c r="F494"/>
  <c r="F492"/>
  <c r="F490"/>
  <c r="F488"/>
  <c r="F486"/>
  <c r="F484"/>
  <c r="F482"/>
  <c r="F480"/>
  <c r="F478"/>
  <c r="F476"/>
  <c r="F474"/>
  <c r="F472"/>
  <c r="F470"/>
  <c r="F468"/>
  <c r="F466"/>
  <c r="F464"/>
  <c r="F462"/>
  <c r="F460"/>
  <c r="F458"/>
  <c r="F456"/>
  <c r="F454"/>
  <c r="F452"/>
  <c r="F450"/>
  <c r="F448"/>
  <c r="F446"/>
  <c r="F444"/>
  <c r="F442"/>
  <c r="F440"/>
  <c r="F438"/>
  <c r="F436"/>
  <c r="F434"/>
  <c r="F432"/>
  <c r="F430"/>
  <c r="F428"/>
  <c r="F426"/>
  <c r="F424"/>
  <c r="F422"/>
  <c r="F420"/>
  <c r="F418"/>
  <c r="F416"/>
  <c r="F414"/>
  <c r="F412"/>
  <c r="F410"/>
  <c r="F408"/>
  <c r="F406"/>
  <c r="F404"/>
  <c r="F402"/>
  <c r="F400"/>
  <c r="F398"/>
  <c r="F396"/>
  <c r="F392"/>
  <c r="F390"/>
  <c r="F388"/>
  <c r="F386"/>
  <c r="F383"/>
  <c r="F381"/>
  <c r="F379"/>
  <c r="F377"/>
  <c r="F375"/>
  <c r="F373"/>
  <c r="F371"/>
  <c r="F369"/>
  <c r="F367"/>
  <c r="F365"/>
  <c r="F363"/>
  <c r="F361"/>
  <c r="F359"/>
  <c r="F357"/>
  <c r="F355"/>
  <c r="F353"/>
  <c r="F351"/>
  <c r="F349"/>
  <c r="F347"/>
  <c r="F345"/>
  <c r="F343"/>
  <c r="F341"/>
  <c r="F339"/>
  <c r="F337"/>
  <c r="F335"/>
  <c r="F333"/>
  <c r="F331"/>
  <c r="F329"/>
  <c r="F327"/>
  <c r="F325"/>
  <c r="F323"/>
  <c r="F321"/>
  <c r="F319"/>
  <c r="F317"/>
  <c r="F315"/>
  <c r="F313"/>
  <c r="F311"/>
  <c r="F309"/>
  <c r="F307"/>
  <c r="F305"/>
  <c r="F303"/>
  <c r="F301"/>
  <c r="F299"/>
  <c r="F297"/>
  <c r="F295"/>
  <c r="F293"/>
  <c r="F291"/>
  <c r="F289"/>
  <c r="F287"/>
  <c r="F285"/>
  <c r="F283"/>
  <c r="F281"/>
  <c r="F279"/>
  <c r="F277"/>
  <c r="F275"/>
  <c r="F273"/>
  <c r="F271"/>
  <c r="F269"/>
  <c r="F267"/>
  <c r="F265"/>
  <c r="F263"/>
  <c r="F261"/>
  <c r="F259"/>
  <c r="F257"/>
  <c r="F255"/>
  <c r="F253"/>
  <c r="F251"/>
  <c r="F249"/>
  <c r="F247"/>
  <c r="F245"/>
  <c r="F243"/>
  <c r="F241"/>
  <c r="F239"/>
  <c r="F237"/>
  <c r="F235"/>
  <c r="F233"/>
  <c r="F231"/>
  <c r="F229"/>
  <c r="F227"/>
  <c r="F225"/>
  <c r="F223"/>
  <c r="F221"/>
  <c r="F219"/>
  <c r="F217"/>
  <c r="F215"/>
  <c r="F213"/>
  <c r="F211"/>
  <c r="F209"/>
  <c r="F207"/>
  <c r="F205"/>
  <c r="F203"/>
  <c r="F201"/>
  <c r="F199"/>
  <c r="F197"/>
  <c r="F195"/>
  <c r="F193"/>
  <c r="F191"/>
  <c r="F189"/>
  <c r="F187"/>
  <c r="F185"/>
  <c r="F183"/>
  <c r="F181"/>
  <c r="F179"/>
  <c r="F177"/>
  <c r="F175"/>
  <c r="F173"/>
  <c r="F171"/>
  <c r="F169"/>
  <c r="F167"/>
  <c r="F165"/>
  <c r="F163"/>
  <c r="F161"/>
  <c r="F13"/>
  <c r="G14"/>
  <c r="F15"/>
  <c r="F17"/>
  <c r="F19"/>
  <c r="F21"/>
  <c r="F23"/>
  <c r="F25"/>
  <c r="F27"/>
  <c r="F29"/>
  <c r="F31"/>
  <c r="F33"/>
  <c r="F35"/>
  <c r="F37"/>
  <c r="F39"/>
  <c r="F41"/>
  <c r="F43"/>
  <c r="F45"/>
  <c r="F47"/>
  <c r="F49"/>
  <c r="F51"/>
  <c r="F53"/>
  <c r="F55"/>
  <c r="F57"/>
  <c r="F65"/>
  <c r="F67"/>
  <c r="F69"/>
  <c r="F71"/>
  <c r="F73"/>
  <c r="F75"/>
  <c r="F77"/>
  <c r="F113"/>
  <c r="F115"/>
  <c r="F117"/>
  <c r="F119"/>
  <c r="F121"/>
  <c r="F123"/>
  <c r="F125"/>
  <c r="F127"/>
  <c r="F131"/>
  <c r="F133"/>
  <c r="F135"/>
  <c r="F137"/>
  <c r="F139"/>
  <c r="F141"/>
  <c r="F143"/>
  <c r="F145"/>
  <c r="F147"/>
  <c r="F149"/>
  <c r="F150"/>
  <c r="F151"/>
  <c r="F152"/>
  <c r="F153"/>
  <c r="F154"/>
  <c r="F155"/>
  <c r="F156"/>
  <c r="F157"/>
  <c r="F158"/>
  <c r="F159"/>
  <c r="F160"/>
  <c r="F394"/>
  <c r="F385"/>
  <c r="F387"/>
  <c r="F389"/>
  <c r="F391"/>
  <c r="F393"/>
  <c r="F395"/>
  <c r="F397"/>
  <c r="F399"/>
  <c r="F401"/>
  <c r="F403"/>
  <c r="F405"/>
  <c r="F407"/>
  <c r="F409"/>
  <c r="F411"/>
  <c r="F413"/>
  <c r="F415"/>
  <c r="F417"/>
  <c r="F419"/>
  <c r="F421"/>
  <c r="F423"/>
  <c r="F425"/>
  <c r="F427"/>
  <c r="F429"/>
  <c r="F431"/>
  <c r="F433"/>
  <c r="F435"/>
  <c r="F437"/>
  <c r="F439"/>
  <c r="F441"/>
  <c r="F443"/>
  <c r="F445"/>
  <c r="F447"/>
  <c r="F449"/>
  <c r="F451"/>
  <c r="F453"/>
  <c r="F455"/>
  <c r="F457"/>
  <c r="F459"/>
  <c r="F461"/>
  <c r="F463"/>
  <c r="F465"/>
  <c r="F467"/>
  <c r="F469"/>
  <c r="F471"/>
  <c r="F473"/>
  <c r="F475"/>
  <c r="F477"/>
  <c r="F479"/>
  <c r="F481"/>
  <c r="F483"/>
  <c r="F485"/>
  <c r="F487"/>
  <c r="F489"/>
  <c r="F491"/>
  <c r="F493"/>
  <c r="F495"/>
  <c r="F497"/>
  <c r="F499"/>
  <c r="F501"/>
  <c r="F503"/>
  <c r="F505"/>
  <c r="F507"/>
  <c r="F509"/>
  <c r="F511"/>
  <c r="D16" i="12"/>
  <c r="G15"/>
  <c r="F512"/>
  <c r="F510"/>
  <c r="F508"/>
  <c r="F506"/>
  <c r="F504"/>
  <c r="F502"/>
  <c r="F500"/>
  <c r="F498"/>
  <c r="F496"/>
  <c r="F494"/>
  <c r="F492"/>
  <c r="F490"/>
  <c r="F488"/>
  <c r="F486"/>
  <c r="F484"/>
  <c r="F482"/>
  <c r="F480"/>
  <c r="F478"/>
  <c r="F476"/>
  <c r="F474"/>
  <c r="F472"/>
  <c r="F470"/>
  <c r="F468"/>
  <c r="F466"/>
  <c r="F464"/>
  <c r="F462"/>
  <c r="F460"/>
  <c r="F458"/>
  <c r="F456"/>
  <c r="F454"/>
  <c r="F452"/>
  <c r="F450"/>
  <c r="F448"/>
  <c r="F446"/>
  <c r="F444"/>
  <c r="F442"/>
  <c r="F440"/>
  <c r="F438"/>
  <c r="F436"/>
  <c r="F434"/>
  <c r="F430"/>
  <c r="F428"/>
  <c r="F426"/>
  <c r="F424"/>
  <c r="F422"/>
  <c r="F420"/>
  <c r="F418"/>
  <c r="F414"/>
  <c r="F412"/>
  <c r="F410"/>
  <c r="F408"/>
  <c r="F406"/>
  <c r="F404"/>
  <c r="F402"/>
  <c r="F400"/>
  <c r="F398"/>
  <c r="F396"/>
  <c r="F394"/>
  <c r="F392"/>
  <c r="F390"/>
  <c r="F388"/>
  <c r="F386"/>
  <c r="F383"/>
  <c r="F381"/>
  <c r="F379"/>
  <c r="F377"/>
  <c r="F375"/>
  <c r="F373"/>
  <c r="F371"/>
  <c r="F369"/>
  <c r="F367"/>
  <c r="F365"/>
  <c r="F363"/>
  <c r="F361"/>
  <c r="F359"/>
  <c r="F357"/>
  <c r="F355"/>
  <c r="F353"/>
  <c r="F351"/>
  <c r="F349"/>
  <c r="F347"/>
  <c r="F345"/>
  <c r="F343"/>
  <c r="F341"/>
  <c r="F339"/>
  <c r="F337"/>
  <c r="F335"/>
  <c r="F333"/>
  <c r="F331"/>
  <c r="F329"/>
  <c r="F327"/>
  <c r="F325"/>
  <c r="F323"/>
  <c r="F321"/>
  <c r="F319"/>
  <c r="F317"/>
  <c r="F315"/>
  <c r="F313"/>
  <c r="F311"/>
  <c r="F309"/>
  <c r="F307"/>
  <c r="F305"/>
  <c r="F303"/>
  <c r="F301"/>
  <c r="F299"/>
  <c r="F297"/>
  <c r="F295"/>
  <c r="F293"/>
  <c r="F291"/>
  <c r="F289"/>
  <c r="F287"/>
  <c r="F285"/>
  <c r="F283"/>
  <c r="F281"/>
  <c r="F279"/>
  <c r="F277"/>
  <c r="F275"/>
  <c r="F273"/>
  <c r="F271"/>
  <c r="F269"/>
  <c r="F267"/>
  <c r="F263"/>
  <c r="F261"/>
  <c r="F259"/>
  <c r="F255"/>
  <c r="F253"/>
  <c r="F249"/>
  <c r="F247"/>
  <c r="F245"/>
  <c r="F243"/>
  <c r="F241"/>
  <c r="F239"/>
  <c r="F237"/>
  <c r="F209"/>
  <c r="F207"/>
  <c r="F205"/>
  <c r="F203"/>
  <c r="F199"/>
  <c r="F197"/>
  <c r="F195"/>
  <c r="F193"/>
  <c r="F191"/>
  <c r="F187"/>
  <c r="F185"/>
  <c r="F183"/>
  <c r="F181"/>
  <c r="F179"/>
  <c r="F177"/>
  <c r="F175"/>
  <c r="F171"/>
  <c r="F169"/>
  <c r="F167"/>
  <c r="F165"/>
  <c r="F163"/>
  <c r="F161"/>
  <c r="G14"/>
  <c r="F27"/>
  <c r="F29"/>
  <c r="F31"/>
  <c r="F33"/>
  <c r="F35"/>
  <c r="F37"/>
  <c r="F39"/>
  <c r="F41"/>
  <c r="F43"/>
  <c r="F45"/>
  <c r="F47"/>
  <c r="F49"/>
  <c r="F51"/>
  <c r="F53"/>
  <c r="F55"/>
  <c r="F57"/>
  <c r="F95"/>
  <c r="F97"/>
  <c r="F99"/>
  <c r="F101"/>
  <c r="F103"/>
  <c r="F105"/>
  <c r="F109"/>
  <c r="F113"/>
  <c r="F117"/>
  <c r="F119"/>
  <c r="F162"/>
  <c r="F164"/>
  <c r="F166"/>
  <c r="F168"/>
  <c r="F170"/>
  <c r="F172"/>
  <c r="F174"/>
  <c r="F176"/>
  <c r="F178"/>
  <c r="F180"/>
  <c r="F182"/>
  <c r="F184"/>
  <c r="F186"/>
  <c r="F188"/>
  <c r="F190"/>
  <c r="F192"/>
  <c r="F194"/>
  <c r="F196"/>
  <c r="F198"/>
  <c r="F200"/>
  <c r="F202"/>
  <c r="F204"/>
  <c r="F206"/>
  <c r="F208"/>
  <c r="F210"/>
  <c r="F212"/>
  <c r="F214"/>
  <c r="F216"/>
  <c r="F218"/>
  <c r="F220"/>
  <c r="F222"/>
  <c r="F224"/>
  <c r="F226"/>
  <c r="F228"/>
  <c r="F230"/>
  <c r="F232"/>
  <c r="F234"/>
  <c r="F236"/>
  <c r="F238"/>
  <c r="F240"/>
  <c r="F242"/>
  <c r="F244"/>
  <c r="F246"/>
  <c r="F248"/>
  <c r="F250"/>
  <c r="F252"/>
  <c r="F254"/>
  <c r="F256"/>
  <c r="F258"/>
  <c r="F260"/>
  <c r="F262"/>
  <c r="F264"/>
  <c r="F266"/>
  <c r="F268"/>
  <c r="F270"/>
  <c r="F272"/>
  <c r="F274"/>
  <c r="F276"/>
  <c r="F278"/>
  <c r="F280"/>
  <c r="F282"/>
  <c r="F284"/>
  <c r="F286"/>
  <c r="F288"/>
  <c r="F290"/>
  <c r="F292"/>
  <c r="F294"/>
  <c r="F296"/>
  <c r="F298"/>
  <c r="F300"/>
  <c r="F302"/>
  <c r="F304"/>
  <c r="F306"/>
  <c r="F308"/>
  <c r="F310"/>
  <c r="F312"/>
  <c r="F314"/>
  <c r="F316"/>
  <c r="F318"/>
  <c r="F320"/>
  <c r="F322"/>
  <c r="F324"/>
  <c r="F326"/>
  <c r="F328"/>
  <c r="F330"/>
  <c r="F332"/>
  <c r="F334"/>
  <c r="F336"/>
  <c r="F338"/>
  <c r="F340"/>
  <c r="F342"/>
  <c r="F344"/>
  <c r="F346"/>
  <c r="F348"/>
  <c r="F350"/>
  <c r="F352"/>
  <c r="F354"/>
  <c r="F356"/>
  <c r="F358"/>
  <c r="F360"/>
  <c r="F362"/>
  <c r="F364"/>
  <c r="F366"/>
  <c r="F368"/>
  <c r="F370"/>
  <c r="F372"/>
  <c r="F374"/>
  <c r="F376"/>
  <c r="F378"/>
  <c r="F380"/>
  <c r="F382"/>
  <c r="F384"/>
  <c r="G13"/>
  <c r="F16"/>
  <c r="F18"/>
  <c r="F72"/>
  <c r="F74"/>
  <c r="F76"/>
  <c r="F78"/>
  <c r="F80"/>
  <c r="F82"/>
  <c r="F84"/>
  <c r="F86"/>
  <c r="F88"/>
  <c r="F128"/>
  <c r="F130"/>
  <c r="F134"/>
  <c r="F136"/>
  <c r="F138"/>
  <c r="F140"/>
  <c r="F142"/>
  <c r="F144"/>
  <c r="F146"/>
  <c r="F148"/>
  <c r="F150"/>
  <c r="F152"/>
  <c r="F154"/>
  <c r="F156"/>
  <c r="F158"/>
  <c r="F160"/>
  <c r="F173"/>
  <c r="F189"/>
  <c r="F201"/>
  <c r="F211"/>
  <c r="F213"/>
  <c r="F215"/>
  <c r="F217"/>
  <c r="F219"/>
  <c r="F221"/>
  <c r="F223"/>
  <c r="F225"/>
  <c r="F227"/>
  <c r="F229"/>
  <c r="F231"/>
  <c r="F233"/>
  <c r="F235"/>
  <c r="F251"/>
  <c r="F257"/>
  <c r="F265"/>
  <c r="F416"/>
  <c r="F432"/>
  <c r="F385"/>
  <c r="F387"/>
  <c r="F389"/>
  <c r="F391"/>
  <c r="F393"/>
  <c r="F395"/>
  <c r="F397"/>
  <c r="F399"/>
  <c r="F401"/>
  <c r="F403"/>
  <c r="F405"/>
  <c r="F407"/>
  <c r="F409"/>
  <c r="F411"/>
  <c r="F413"/>
  <c r="F415"/>
  <c r="F417"/>
  <c r="F419"/>
  <c r="F421"/>
  <c r="F423"/>
  <c r="F425"/>
  <c r="F427"/>
  <c r="F429"/>
  <c r="F431"/>
  <c r="F433"/>
  <c r="F435"/>
  <c r="F437"/>
  <c r="F439"/>
  <c r="F441"/>
  <c r="F443"/>
  <c r="F445"/>
  <c r="F447"/>
  <c r="F449"/>
  <c r="F451"/>
  <c r="F453"/>
  <c r="F455"/>
  <c r="F457"/>
  <c r="F459"/>
  <c r="F461"/>
  <c r="F463"/>
  <c r="F465"/>
  <c r="F467"/>
  <c r="F469"/>
  <c r="F471"/>
  <c r="F473"/>
  <c r="F475"/>
  <c r="F477"/>
  <c r="F479"/>
  <c r="F481"/>
  <c r="F483"/>
  <c r="F485"/>
  <c r="F487"/>
  <c r="F489"/>
  <c r="F491"/>
  <c r="F493"/>
  <c r="F495"/>
  <c r="F497"/>
  <c r="F499"/>
  <c r="F501"/>
  <c r="F503"/>
  <c r="F505"/>
  <c r="F507"/>
  <c r="F509"/>
  <c r="F511"/>
  <c r="A7" i="1"/>
  <c r="F22" i="2"/>
  <c r="F24"/>
  <c r="F26"/>
  <c r="F28"/>
  <c r="F30"/>
  <c r="F32"/>
  <c r="F34"/>
  <c r="F36"/>
  <c r="F38"/>
  <c r="F40"/>
  <c r="F42"/>
  <c r="F44"/>
  <c r="F46"/>
  <c r="F48"/>
  <c r="F50"/>
  <c r="F52"/>
  <c r="F54"/>
  <c r="F56"/>
  <c r="F58"/>
  <c r="F60"/>
  <c r="F62"/>
  <c r="F64"/>
  <c r="F66"/>
  <c r="F68"/>
  <c r="F70"/>
  <c r="F72"/>
  <c r="F74"/>
  <c r="F76"/>
  <c r="F78"/>
  <c r="F80"/>
  <c r="F82"/>
  <c r="F84"/>
  <c r="F86"/>
  <c r="F88"/>
  <c r="F90"/>
  <c r="F92"/>
  <c r="F94"/>
  <c r="F96"/>
  <c r="F98"/>
  <c r="F100"/>
  <c r="F102"/>
  <c r="F104"/>
  <c r="F106"/>
  <c r="F108"/>
  <c r="F110"/>
  <c r="F112"/>
  <c r="F114"/>
  <c r="F116"/>
  <c r="F118"/>
  <c r="F120"/>
  <c r="F122"/>
  <c r="F124"/>
  <c r="F126"/>
  <c r="F128"/>
  <c r="F130"/>
  <c r="F132"/>
  <c r="F134"/>
  <c r="F136"/>
  <c r="F138"/>
  <c r="F140"/>
  <c r="F142"/>
  <c r="F144"/>
  <c r="F146"/>
  <c r="F148"/>
  <c r="F150"/>
  <c r="F152"/>
  <c r="F154"/>
  <c r="F156"/>
  <c r="F158"/>
  <c r="F160"/>
  <c r="F162"/>
  <c r="F164"/>
  <c r="F166"/>
  <c r="F168"/>
  <c r="F170"/>
  <c r="F172"/>
  <c r="F174"/>
  <c r="F176"/>
  <c r="F178"/>
  <c r="F180"/>
  <c r="F182"/>
  <c r="F184"/>
  <c r="F186"/>
  <c r="F188"/>
  <c r="F190"/>
  <c r="F192"/>
  <c r="F194"/>
  <c r="F196"/>
  <c r="F198"/>
  <c r="F200"/>
  <c r="F202"/>
  <c r="F204"/>
  <c r="F206"/>
  <c r="F208"/>
  <c r="F210"/>
  <c r="F212"/>
  <c r="F214"/>
  <c r="F216"/>
  <c r="F218"/>
  <c r="F220"/>
  <c r="F222"/>
  <c r="F224"/>
  <c r="F226"/>
  <c r="F228"/>
  <c r="F230"/>
  <c r="F232"/>
  <c r="F234"/>
  <c r="F236"/>
  <c r="F238"/>
  <c r="F240"/>
  <c r="F242"/>
  <c r="F244"/>
  <c r="F246"/>
  <c r="F248"/>
  <c r="F250"/>
  <c r="F252"/>
  <c r="F254"/>
  <c r="F256"/>
  <c r="F258"/>
  <c r="F260"/>
  <c r="F262"/>
  <c r="F264"/>
  <c r="F266"/>
  <c r="F268"/>
  <c r="F270"/>
  <c r="F272"/>
  <c r="F274"/>
  <c r="F276"/>
  <c r="F278"/>
  <c r="F280"/>
  <c r="F282"/>
  <c r="G13"/>
  <c r="F23"/>
  <c r="F25"/>
  <c r="F27"/>
  <c r="F29"/>
  <c r="F31"/>
  <c r="F33"/>
  <c r="F35"/>
  <c r="F37"/>
  <c r="F39"/>
  <c r="F41"/>
  <c r="F43"/>
  <c r="F45"/>
  <c r="F47"/>
  <c r="F49"/>
  <c r="F51"/>
  <c r="F53"/>
  <c r="F55"/>
  <c r="F57"/>
  <c r="F59"/>
  <c r="F61"/>
  <c r="F63"/>
  <c r="F65"/>
  <c r="F67"/>
  <c r="F69"/>
  <c r="F71"/>
  <c r="F73"/>
  <c r="F75"/>
  <c r="F77"/>
  <c r="F79"/>
  <c r="F81"/>
  <c r="F83"/>
  <c r="F85"/>
  <c r="F87"/>
  <c r="F89"/>
  <c r="F91"/>
  <c r="F93"/>
  <c r="F95"/>
  <c r="F97"/>
  <c r="F99"/>
  <c r="F101"/>
  <c r="F103"/>
  <c r="F105"/>
  <c r="F107"/>
  <c r="F109"/>
  <c r="F111"/>
  <c r="F113"/>
  <c r="F115"/>
  <c r="F117"/>
  <c r="F119"/>
  <c r="F121"/>
  <c r="F123"/>
  <c r="F125"/>
  <c r="F127"/>
  <c r="F129"/>
  <c r="F131"/>
  <c r="F133"/>
  <c r="F135"/>
  <c r="F137"/>
  <c r="F139"/>
  <c r="F141"/>
  <c r="F143"/>
  <c r="F145"/>
  <c r="F147"/>
  <c r="F149"/>
  <c r="F151"/>
  <c r="F153"/>
  <c r="F155"/>
  <c r="F157"/>
  <c r="F159"/>
  <c r="F161"/>
  <c r="F163"/>
  <c r="F165"/>
  <c r="F167"/>
  <c r="F169"/>
  <c r="F171"/>
  <c r="F173"/>
  <c r="F175"/>
  <c r="F177"/>
  <c r="F179"/>
  <c r="F181"/>
  <c r="F183"/>
  <c r="F185"/>
  <c r="F187"/>
  <c r="F189"/>
  <c r="F191"/>
  <c r="D15"/>
  <c r="D18" i="11"/>
  <c r="G17"/>
  <c r="B8" i="1"/>
  <c r="F13" i="11"/>
  <c r="H514" i="16" l="1"/>
  <c r="G514"/>
  <c r="D515"/>
  <c r="K58" a="1"/>
  <c r="F43"/>
  <c r="F39"/>
  <c r="F35"/>
  <c r="F31"/>
  <c r="F27"/>
  <c r="F23"/>
  <c r="F19"/>
  <c r="F15"/>
  <c r="C13" i="1"/>
  <c r="K58" i="15" a="1"/>
  <c r="F10"/>
  <c r="F9"/>
  <c r="F9" i="13"/>
  <c r="D17" i="15"/>
  <c r="G16"/>
  <c r="G15" i="14"/>
  <c r="D16"/>
  <c r="D18" i="13"/>
  <c r="G17"/>
  <c r="D17" i="12"/>
  <c r="G16"/>
  <c r="G15" i="2"/>
  <c r="D16"/>
  <c r="G18" i="11"/>
  <c r="D19"/>
  <c r="G515" i="16" l="1"/>
  <c r="D516"/>
  <c r="H515"/>
  <c r="K58"/>
  <c r="E13" i="1" s="1"/>
  <c r="L59" i="16"/>
  <c r="L61"/>
  <c r="L58"/>
  <c r="L60"/>
  <c r="G13" i="1" s="1"/>
  <c r="L62" i="16"/>
  <c r="K61"/>
  <c r="K59"/>
  <c r="K62"/>
  <c r="K60"/>
  <c r="F13" i="1" s="1"/>
  <c r="F10" i="16"/>
  <c r="F9"/>
  <c r="K58" i="15"/>
  <c r="E12" i="1" s="1"/>
  <c r="L59" i="15"/>
  <c r="L61"/>
  <c r="L58"/>
  <c r="L60"/>
  <c r="G12" i="1" s="1"/>
  <c r="L62" i="15"/>
  <c r="K61"/>
  <c r="K59"/>
  <c r="K62"/>
  <c r="K60"/>
  <c r="F12" i="1" s="1"/>
  <c r="D18" i="15"/>
  <c r="G17"/>
  <c r="G16" i="14"/>
  <c r="D17"/>
  <c r="D19" i="13"/>
  <c r="G18"/>
  <c r="D18" i="12"/>
  <c r="G17"/>
  <c r="D20" i="11"/>
  <c r="G19"/>
  <c r="G16" i="2"/>
  <c r="D17"/>
  <c r="H516" i="16" l="1"/>
  <c r="G516"/>
  <c r="D517"/>
  <c r="D19" i="15"/>
  <c r="G18"/>
  <c r="G17" i="14"/>
  <c r="D18"/>
  <c r="D20" i="13"/>
  <c r="G19"/>
  <c r="D19" i="12"/>
  <c r="G18"/>
  <c r="G17" i="2"/>
  <c r="D18"/>
  <c r="G20" i="11"/>
  <c r="D21"/>
  <c r="G517" i="16" l="1"/>
  <c r="D518"/>
  <c r="H517"/>
  <c r="D20" i="15"/>
  <c r="G19"/>
  <c r="G18" i="14"/>
  <c r="D19"/>
  <c r="D21" i="13"/>
  <c r="G20"/>
  <c r="D20" i="12"/>
  <c r="G19"/>
  <c r="D22" i="11"/>
  <c r="G21"/>
  <c r="G18" i="2"/>
  <c r="D19"/>
  <c r="H518" i="16" l="1"/>
  <c r="G518"/>
  <c r="D519"/>
  <c r="D21" i="15"/>
  <c r="G20"/>
  <c r="G19" i="14"/>
  <c r="D20"/>
  <c r="D22" i="13"/>
  <c r="G21"/>
  <c r="D21" i="12"/>
  <c r="G20"/>
  <c r="G19" i="2"/>
  <c r="D20"/>
  <c r="G22" i="11"/>
  <c r="D23"/>
  <c r="G519" i="16" l="1"/>
  <c r="D520"/>
  <c r="H519"/>
  <c r="D22" i="15"/>
  <c r="G21"/>
  <c r="G20" i="14"/>
  <c r="D21"/>
  <c r="D23" i="13"/>
  <c r="G22"/>
  <c r="D22" i="12"/>
  <c r="G21"/>
  <c r="D24" i="11"/>
  <c r="G23"/>
  <c r="G20" i="2"/>
  <c r="D21"/>
  <c r="H520" i="16" l="1"/>
  <c r="G520"/>
  <c r="D521"/>
  <c r="D23" i="15"/>
  <c r="G22"/>
  <c r="G21" i="14"/>
  <c r="D22"/>
  <c r="D24" i="13"/>
  <c r="G23"/>
  <c r="D23" i="12"/>
  <c r="G22"/>
  <c r="G21" i="2"/>
  <c r="D22"/>
  <c r="G24" i="11"/>
  <c r="D25"/>
  <c r="G521" i="16" l="1"/>
  <c r="D522"/>
  <c r="H521"/>
  <c r="D24" i="15"/>
  <c r="G23"/>
  <c r="G22" i="14"/>
  <c r="D23"/>
  <c r="D25" i="13"/>
  <c r="G24"/>
  <c r="D24" i="12"/>
  <c r="G23"/>
  <c r="D26" i="11"/>
  <c r="G25"/>
  <c r="G22" i="2"/>
  <c r="D23"/>
  <c r="H522" i="16" l="1"/>
  <c r="G522"/>
  <c r="D523"/>
  <c r="D25" i="15"/>
  <c r="G24"/>
  <c r="G23" i="14"/>
  <c r="D24"/>
  <c r="D26" i="13"/>
  <c r="G25"/>
  <c r="D25" i="12"/>
  <c r="G24"/>
  <c r="G23" i="2"/>
  <c r="D24"/>
  <c r="G26" i="11"/>
  <c r="D27"/>
  <c r="G523" i="16" l="1"/>
  <c r="D524"/>
  <c r="H523"/>
  <c r="D26" i="15"/>
  <c r="G25"/>
  <c r="G24" i="14"/>
  <c r="D25"/>
  <c r="D27" i="13"/>
  <c r="G26"/>
  <c r="D26" i="12"/>
  <c r="G25"/>
  <c r="D28" i="11"/>
  <c r="G27"/>
  <c r="G24" i="2"/>
  <c r="D25"/>
  <c r="H524" i="16" l="1"/>
  <c r="G524"/>
  <c r="D525"/>
  <c r="D27" i="15"/>
  <c r="G26"/>
  <c r="G25" i="14"/>
  <c r="D26"/>
  <c r="D28" i="13"/>
  <c r="G27"/>
  <c r="D27" i="12"/>
  <c r="G26"/>
  <c r="G25" i="2"/>
  <c r="D26"/>
  <c r="G28" i="11"/>
  <c r="D29"/>
  <c r="G525" i="16" l="1"/>
  <c r="D526"/>
  <c r="H525"/>
  <c r="D28" i="15"/>
  <c r="G27"/>
  <c r="G26" i="14"/>
  <c r="D27"/>
  <c r="D29" i="13"/>
  <c r="G28"/>
  <c r="D28" i="12"/>
  <c r="G27"/>
  <c r="D30" i="11"/>
  <c r="G29"/>
  <c r="G26" i="2"/>
  <c r="D27"/>
  <c r="H526" i="16" l="1"/>
  <c r="G526"/>
  <c r="D527"/>
  <c r="D29" i="15"/>
  <c r="G28"/>
  <c r="G27" i="14"/>
  <c r="D28"/>
  <c r="D30" i="13"/>
  <c r="G29"/>
  <c r="D29" i="12"/>
  <c r="G28"/>
  <c r="G27" i="2"/>
  <c r="D28"/>
  <c r="G30" i="11"/>
  <c r="D31"/>
  <c r="G527" i="16" l="1"/>
  <c r="D528"/>
  <c r="H527"/>
  <c r="D30" i="15"/>
  <c r="G29"/>
  <c r="G28" i="14"/>
  <c r="D29"/>
  <c r="D31" i="13"/>
  <c r="G30"/>
  <c r="D30" i="12"/>
  <c r="G29"/>
  <c r="D32" i="11"/>
  <c r="G31"/>
  <c r="G28" i="2"/>
  <c r="D29"/>
  <c r="H528" i="16" l="1"/>
  <c r="G528"/>
  <c r="D529"/>
  <c r="D31" i="15"/>
  <c r="G30"/>
  <c r="G29" i="14"/>
  <c r="D30"/>
  <c r="D32" i="13"/>
  <c r="G31"/>
  <c r="D31" i="12"/>
  <c r="G30"/>
  <c r="G29" i="2"/>
  <c r="D30"/>
  <c r="G32" i="11"/>
  <c r="D33"/>
  <c r="G529" i="16" l="1"/>
  <c r="D530"/>
  <c r="H529"/>
  <c r="D32" i="15"/>
  <c r="G31"/>
  <c r="G30" i="14"/>
  <c r="D31"/>
  <c r="D33" i="13"/>
  <c r="G32"/>
  <c r="D32" i="12"/>
  <c r="G31"/>
  <c r="D34" i="11"/>
  <c r="G33"/>
  <c r="G30" i="2"/>
  <c r="D31"/>
  <c r="H530" i="16" l="1"/>
  <c r="G530"/>
  <c r="D531"/>
  <c r="D33" i="15"/>
  <c r="G32"/>
  <c r="G31" i="14"/>
  <c r="D32"/>
  <c r="D34" i="13"/>
  <c r="G33"/>
  <c r="D33" i="12"/>
  <c r="G32"/>
  <c r="G31" i="2"/>
  <c r="D32"/>
  <c r="G34" i="11"/>
  <c r="D35"/>
  <c r="G531" i="16" l="1"/>
  <c r="D532"/>
  <c r="H531"/>
  <c r="D34" i="15"/>
  <c r="G33"/>
  <c r="G32" i="14"/>
  <c r="D33"/>
  <c r="D35" i="13"/>
  <c r="G34"/>
  <c r="D34" i="12"/>
  <c r="G33"/>
  <c r="D36" i="11"/>
  <c r="G35"/>
  <c r="G32" i="2"/>
  <c r="D33"/>
  <c r="H532" i="16" l="1"/>
  <c r="G532"/>
  <c r="D533"/>
  <c r="D35" i="15"/>
  <c r="G34"/>
  <c r="G33" i="14"/>
  <c r="D34"/>
  <c r="D36" i="13"/>
  <c r="G35"/>
  <c r="D35" i="12"/>
  <c r="G34"/>
  <c r="G33" i="2"/>
  <c r="D34"/>
  <c r="G36" i="11"/>
  <c r="D37"/>
  <c r="G533" i="16" l="1"/>
  <c r="D534"/>
  <c r="H533"/>
  <c r="D36" i="15"/>
  <c r="G35"/>
  <c r="G34" i="14"/>
  <c r="D35"/>
  <c r="D37" i="13"/>
  <c r="G36"/>
  <c r="D36" i="12"/>
  <c r="G35"/>
  <c r="D38" i="11"/>
  <c r="G37"/>
  <c r="G34" i="2"/>
  <c r="D35"/>
  <c r="H534" i="16" l="1"/>
  <c r="G534"/>
  <c r="D535"/>
  <c r="G36" i="15"/>
  <c r="D37"/>
  <c r="G35" i="14"/>
  <c r="D36"/>
  <c r="D38" i="13"/>
  <c r="G37"/>
  <c r="D37" i="12"/>
  <c r="G36"/>
  <c r="G35" i="2"/>
  <c r="D36"/>
  <c r="G38" i="11"/>
  <c r="D39"/>
  <c r="G535" i="16" l="1"/>
  <c r="D536"/>
  <c r="H535"/>
  <c r="D38" i="15"/>
  <c r="G37"/>
  <c r="G36" i="14"/>
  <c r="D37"/>
  <c r="D39" i="13"/>
  <c r="G38"/>
  <c r="D38" i="12"/>
  <c r="G37"/>
  <c r="D40" i="11"/>
  <c r="G39"/>
  <c r="G36" i="2"/>
  <c r="D37"/>
  <c r="H536" i="16" l="1"/>
  <c r="G536"/>
  <c r="D537"/>
  <c r="G38" i="15"/>
  <c r="D39"/>
  <c r="G37" i="14"/>
  <c r="D38"/>
  <c r="D40" i="13"/>
  <c r="G39"/>
  <c r="D39" i="12"/>
  <c r="G38"/>
  <c r="G37" i="2"/>
  <c r="D38"/>
  <c r="G40" i="11"/>
  <c r="D41"/>
  <c r="G537" i="16" l="1"/>
  <c r="D538"/>
  <c r="H537"/>
  <c r="D40" i="15"/>
  <c r="G39"/>
  <c r="G38" i="14"/>
  <c r="D39"/>
  <c r="D41" i="13"/>
  <c r="G40"/>
  <c r="D40" i="12"/>
  <c r="G39"/>
  <c r="D42" i="11"/>
  <c r="G41"/>
  <c r="G38" i="2"/>
  <c r="D39"/>
  <c r="H538" i="16" l="1"/>
  <c r="G538"/>
  <c r="D539"/>
  <c r="D41" i="15"/>
  <c r="G40"/>
  <c r="G39" i="14"/>
  <c r="D40"/>
  <c r="D42" i="13"/>
  <c r="G41"/>
  <c r="D41" i="12"/>
  <c r="G40"/>
  <c r="G39" i="2"/>
  <c r="D40"/>
  <c r="G42" i="11"/>
  <c r="D43"/>
  <c r="G539" i="16" l="1"/>
  <c r="D540"/>
  <c r="H539"/>
  <c r="D42" i="15"/>
  <c r="G41"/>
  <c r="G40" i="14"/>
  <c r="D41"/>
  <c r="D43" i="13"/>
  <c r="G42"/>
  <c r="D42" i="12"/>
  <c r="G41"/>
  <c r="D44" i="11"/>
  <c r="G43"/>
  <c r="G40" i="2"/>
  <c r="D41"/>
  <c r="H540" i="16" l="1"/>
  <c r="G540"/>
  <c r="D541"/>
  <c r="D43" i="15"/>
  <c r="G42"/>
  <c r="G41" i="14"/>
  <c r="D42"/>
  <c r="D44" i="13"/>
  <c r="G43"/>
  <c r="D43" i="12"/>
  <c r="G42"/>
  <c r="G41" i="2"/>
  <c r="D42"/>
  <c r="G44" i="11"/>
  <c r="D45"/>
  <c r="G541" i="16" l="1"/>
  <c r="D542"/>
  <c r="H541"/>
  <c r="D44" i="15"/>
  <c r="G43"/>
  <c r="G42" i="14"/>
  <c r="D43"/>
  <c r="D45" i="13"/>
  <c r="G44"/>
  <c r="D44" i="12"/>
  <c r="G43"/>
  <c r="D46" i="11"/>
  <c r="G45"/>
  <c r="G42" i="2"/>
  <c r="D43"/>
  <c r="H542" i="16" l="1"/>
  <c r="G542"/>
  <c r="D543"/>
  <c r="D45" i="15"/>
  <c r="G44"/>
  <c r="G43" i="14"/>
  <c r="D44"/>
  <c r="D46" i="13"/>
  <c r="G45"/>
  <c r="D45" i="12"/>
  <c r="G44"/>
  <c r="G43" i="2"/>
  <c r="D44"/>
  <c r="G46" i="11"/>
  <c r="D47"/>
  <c r="G543" i="16" l="1"/>
  <c r="D544"/>
  <c r="H543"/>
  <c r="D46" i="15"/>
  <c r="G45"/>
  <c r="G44" i="14"/>
  <c r="D45"/>
  <c r="D47" i="13"/>
  <c r="G46"/>
  <c r="D46" i="12"/>
  <c r="G45"/>
  <c r="D48" i="11"/>
  <c r="G47"/>
  <c r="G44" i="2"/>
  <c r="D45"/>
  <c r="H544" i="16" l="1"/>
  <c r="G544"/>
  <c r="D545"/>
  <c r="D47" i="15"/>
  <c r="G46"/>
  <c r="G45" i="14"/>
  <c r="D46"/>
  <c r="D48" i="13"/>
  <c r="G47"/>
  <c r="D47" i="12"/>
  <c r="G46"/>
  <c r="G45" i="2"/>
  <c r="D46"/>
  <c r="G48" i="11"/>
  <c r="D49"/>
  <c r="G545" i="16" l="1"/>
  <c r="D546"/>
  <c r="H545"/>
  <c r="D48" i="15"/>
  <c r="G47"/>
  <c r="G46" i="14"/>
  <c r="D47"/>
  <c r="D49" i="13"/>
  <c r="G48"/>
  <c r="D48" i="12"/>
  <c r="G47"/>
  <c r="D50" i="11"/>
  <c r="G49"/>
  <c r="G46" i="2"/>
  <c r="D47"/>
  <c r="H546" i="16" l="1"/>
  <c r="G546"/>
  <c r="D547"/>
  <c r="D49" i="15"/>
  <c r="G48"/>
  <c r="G47" i="14"/>
  <c r="D48"/>
  <c r="D50" i="13"/>
  <c r="G49"/>
  <c r="D49" i="12"/>
  <c r="G48"/>
  <c r="G47" i="2"/>
  <c r="D48"/>
  <c r="D51" i="11"/>
  <c r="G50"/>
  <c r="G547" i="16" l="1"/>
  <c r="D548"/>
  <c r="H547"/>
  <c r="D50" i="15"/>
  <c r="G49"/>
  <c r="G48" i="14"/>
  <c r="D49"/>
  <c r="D51" i="13"/>
  <c r="G50"/>
  <c r="D50" i="12"/>
  <c r="G48" i="2"/>
  <c r="D49"/>
  <c r="D52" i="11"/>
  <c r="G51"/>
  <c r="H548" i="16" l="1"/>
  <c r="G548"/>
  <c r="D549"/>
  <c r="D51" i="15"/>
  <c r="G50"/>
  <c r="G49" i="14"/>
  <c r="D50"/>
  <c r="D52" i="13"/>
  <c r="G51"/>
  <c r="D51" i="12"/>
  <c r="D50" i="2"/>
  <c r="D53" i="11"/>
  <c r="G52"/>
  <c r="G549" i="16" l="1"/>
  <c r="D550"/>
  <c r="H549"/>
  <c r="D52" i="15"/>
  <c r="G51"/>
  <c r="G50" i="14"/>
  <c r="D51"/>
  <c r="D53" i="13"/>
  <c r="G52"/>
  <c r="D52" i="12"/>
  <c r="D54" i="11"/>
  <c r="G53"/>
  <c r="D51" i="2"/>
  <c r="H550" i="16" l="1"/>
  <c r="G550"/>
  <c r="D551"/>
  <c r="D53" i="15"/>
  <c r="G52"/>
  <c r="G51" i="14"/>
  <c r="D52"/>
  <c r="D54" i="13"/>
  <c r="G53"/>
  <c r="D53" i="12"/>
  <c r="D52" i="2"/>
  <c r="D55" i="11"/>
  <c r="G54"/>
  <c r="G551" i="16" l="1"/>
  <c r="D552"/>
  <c r="H551"/>
  <c r="D54" i="15"/>
  <c r="G53"/>
  <c r="G52" i="14"/>
  <c r="D53"/>
  <c r="D55" i="13"/>
  <c r="G54"/>
  <c r="D54" i="12"/>
  <c r="D56" i="11"/>
  <c r="G55"/>
  <c r="D53" i="2"/>
  <c r="H552" i="16" l="1"/>
  <c r="G552"/>
  <c r="D553"/>
  <c r="D55" i="15"/>
  <c r="G54"/>
  <c r="G53" i="14"/>
  <c r="D54"/>
  <c r="D56" i="13"/>
  <c r="G55"/>
  <c r="D55" i="12"/>
  <c r="D54" i="2"/>
  <c r="D57" i="11"/>
  <c r="G56"/>
  <c r="G553" i="16" l="1"/>
  <c r="D554"/>
  <c r="H553"/>
  <c r="D56" i="15"/>
  <c r="G55"/>
  <c r="G54" i="14"/>
  <c r="D55"/>
  <c r="D57" i="13"/>
  <c r="G56"/>
  <c r="D56" i="12"/>
  <c r="D58" i="11"/>
  <c r="G57"/>
  <c r="D55" i="2"/>
  <c r="H554" i="16" l="1"/>
  <c r="G554"/>
  <c r="D555"/>
  <c r="D57" i="15"/>
  <c r="G56"/>
  <c r="D56" i="14"/>
  <c r="D58" i="13"/>
  <c r="G57"/>
  <c r="D57" i="12"/>
  <c r="D56" i="2"/>
  <c r="D59" i="11"/>
  <c r="G58"/>
  <c r="G555" i="16" l="1"/>
  <c r="D556"/>
  <c r="H555"/>
  <c r="D58" i="15"/>
  <c r="G57"/>
  <c r="D57" i="14"/>
  <c r="G58" i="13"/>
  <c r="D59"/>
  <c r="D58" i="12"/>
  <c r="D60" i="11"/>
  <c r="G59"/>
  <c r="D57" i="2"/>
  <c r="H556" i="16" l="1"/>
  <c r="G556"/>
  <c r="D557"/>
  <c r="G58" i="15"/>
  <c r="D59"/>
  <c r="D58" i="14"/>
  <c r="D60" i="13"/>
  <c r="G59"/>
  <c r="D59" i="12"/>
  <c r="D58" i="2"/>
  <c r="D61" i="11"/>
  <c r="G557" i="16" l="1"/>
  <c r="D558"/>
  <c r="H557"/>
  <c r="D60" i="15"/>
  <c r="G59"/>
  <c r="D59" i="14"/>
  <c r="D61" i="13"/>
  <c r="G60"/>
  <c r="D60" i="12"/>
  <c r="D62" i="11"/>
  <c r="D59" i="2"/>
  <c r="H558" i="16" l="1"/>
  <c r="G558"/>
  <c r="D559"/>
  <c r="D61" i="15"/>
  <c r="G60"/>
  <c r="D60" i="14"/>
  <c r="D62" i="13"/>
  <c r="G61"/>
  <c r="D61" i="12"/>
  <c r="D63" i="11"/>
  <c r="D60" i="2"/>
  <c r="G559" i="16" l="1"/>
  <c r="D560"/>
  <c r="H559"/>
  <c r="D62" i="15"/>
  <c r="G61"/>
  <c r="D61" i="14"/>
  <c r="D63" i="13"/>
  <c r="G62"/>
  <c r="D62" i="12"/>
  <c r="D61" i="2"/>
  <c r="D64" i="11"/>
  <c r="H560" i="16" l="1"/>
  <c r="G560"/>
  <c r="D561"/>
  <c r="D63" i="15"/>
  <c r="G62"/>
  <c r="D62" i="14"/>
  <c r="D64" i="13"/>
  <c r="D63" i="12"/>
  <c r="D65" i="11"/>
  <c r="D62" i="2"/>
  <c r="G561" i="16" l="1"/>
  <c r="D562"/>
  <c r="H561"/>
  <c r="D64" i="15"/>
  <c r="D63" i="14"/>
  <c r="D65" i="13"/>
  <c r="D64" i="12"/>
  <c r="D63" i="2"/>
  <c r="D66" i="11"/>
  <c r="H562" i="16" l="1"/>
  <c r="G562"/>
  <c r="D563"/>
  <c r="D65" i="15"/>
  <c r="D64" i="14"/>
  <c r="D66" i="13"/>
  <c r="D65" i="12"/>
  <c r="D64" i="2"/>
  <c r="D67" i="11"/>
  <c r="G563" i="16" l="1"/>
  <c r="D564"/>
  <c r="H563"/>
  <c r="D66" i="15"/>
  <c r="D65" i="14"/>
  <c r="D67" i="13"/>
  <c r="D66" i="12"/>
  <c r="D68" i="11"/>
  <c r="D65" i="2"/>
  <c r="H564" i="16" l="1"/>
  <c r="G564"/>
  <c r="D565"/>
  <c r="D67" i="15"/>
  <c r="D66" i="14"/>
  <c r="D68" i="13"/>
  <c r="D67" i="12"/>
  <c r="D66" i="2"/>
  <c r="D69" i="11"/>
  <c r="G565" i="16" l="1"/>
  <c r="D566"/>
  <c r="H565"/>
  <c r="D68" i="15"/>
  <c r="D67" i="14"/>
  <c r="D69" i="13"/>
  <c r="D68" i="12"/>
  <c r="D70" i="11"/>
  <c r="D67" i="2"/>
  <c r="H566" i="16" l="1"/>
  <c r="G566"/>
  <c r="D567"/>
  <c r="D69" i="15"/>
  <c r="D68" i="14"/>
  <c r="D70" i="13"/>
  <c r="D69" i="12"/>
  <c r="D68" i="2"/>
  <c r="D71" i="11"/>
  <c r="G567" i="16" l="1"/>
  <c r="D568"/>
  <c r="H567"/>
  <c r="D70" i="15"/>
  <c r="D69" i="14"/>
  <c r="D71" i="13"/>
  <c r="D70" i="12"/>
  <c r="D72" i="11"/>
  <c r="D69" i="2"/>
  <c r="H568" i="16" l="1"/>
  <c r="G568"/>
  <c r="D569"/>
  <c r="D71" i="15"/>
  <c r="D70" i="14"/>
  <c r="D72" i="13"/>
  <c r="D71" i="12"/>
  <c r="D70" i="2"/>
  <c r="D73" i="11"/>
  <c r="G569" i="16" l="1"/>
  <c r="D570"/>
  <c r="H569"/>
  <c r="D72" i="15"/>
  <c r="D71" i="14"/>
  <c r="D73" i="13"/>
  <c r="D72" i="12"/>
  <c r="D74" i="11"/>
  <c r="D71" i="2"/>
  <c r="H570" i="16" l="1"/>
  <c r="G570"/>
  <c r="D571"/>
  <c r="D73" i="15"/>
  <c r="D72" i="14"/>
  <c r="D74" i="13"/>
  <c r="D73" i="12"/>
  <c r="D72" i="2"/>
  <c r="D75" i="11"/>
  <c r="G571" i="16" l="1"/>
  <c r="D572"/>
  <c r="H571"/>
  <c r="D74" i="15"/>
  <c r="D73" i="14"/>
  <c r="D75" i="13"/>
  <c r="D74" i="12"/>
  <c r="D76" i="11"/>
  <c r="D73" i="2"/>
  <c r="H572" i="16" l="1"/>
  <c r="G572"/>
  <c r="D573"/>
  <c r="D75" i="15"/>
  <c r="D74" i="14"/>
  <c r="D76" i="13"/>
  <c r="D75" i="12"/>
  <c r="D74" i="2"/>
  <c r="D77" i="11"/>
  <c r="G573" i="16" l="1"/>
  <c r="D574"/>
  <c r="H573"/>
  <c r="D76" i="15"/>
  <c r="D75" i="14"/>
  <c r="D77" i="13"/>
  <c r="D76" i="12"/>
  <c r="D78" i="11"/>
  <c r="D75" i="2"/>
  <c r="H574" i="16" l="1"/>
  <c r="G574"/>
  <c r="D575"/>
  <c r="D77" i="15"/>
  <c r="D76" i="14"/>
  <c r="D78" i="13"/>
  <c r="D77" i="12"/>
  <c r="D76" i="2"/>
  <c r="D79" i="11"/>
  <c r="G575" i="16" l="1"/>
  <c r="D576"/>
  <c r="H575"/>
  <c r="D78" i="15"/>
  <c r="D77" i="14"/>
  <c r="D79" i="13"/>
  <c r="D78" i="12"/>
  <c r="D80" i="11"/>
  <c r="D77" i="2"/>
  <c r="H576" i="16" l="1"/>
  <c r="G576"/>
  <c r="D577"/>
  <c r="D79" i="15"/>
  <c r="D78" i="14"/>
  <c r="D80" i="13"/>
  <c r="D79" i="12"/>
  <c r="D78" i="2"/>
  <c r="D81" i="11"/>
  <c r="G577" i="16" l="1"/>
  <c r="D578"/>
  <c r="H577"/>
  <c r="D80" i="15"/>
  <c r="D79" i="14"/>
  <c r="D81" i="13"/>
  <c r="D80" i="12"/>
  <c r="D82" i="11"/>
  <c r="D79" i="2"/>
  <c r="H578" i="16" l="1"/>
  <c r="G578"/>
  <c r="D579"/>
  <c r="D81" i="15"/>
  <c r="D80" i="14"/>
  <c r="D82" i="13"/>
  <c r="D81" i="12"/>
  <c r="D83" i="11"/>
  <c r="D80" i="2"/>
  <c r="G579" i="16" l="1"/>
  <c r="D580"/>
  <c r="H579"/>
  <c r="D82" i="15"/>
  <c r="D81" i="14"/>
  <c r="D83" i="13"/>
  <c r="D82" i="12"/>
  <c r="D81" i="2"/>
  <c r="D84" i="11"/>
  <c r="H580" i="16" l="1"/>
  <c r="G580"/>
  <c r="D581"/>
  <c r="D83" i="15"/>
  <c r="D82" i="14"/>
  <c r="D84" i="13"/>
  <c r="D83" i="12"/>
  <c r="D82" i="2"/>
  <c r="D85" i="11"/>
  <c r="G581" i="16" l="1"/>
  <c r="D582"/>
  <c r="H581"/>
  <c r="D84" i="15"/>
  <c r="D83" i="14"/>
  <c r="D85" i="13"/>
  <c r="D84" i="12"/>
  <c r="D86" i="11"/>
  <c r="D83" i="2"/>
  <c r="H582" i="16" l="1"/>
  <c r="G582"/>
  <c r="D583"/>
  <c r="D85" i="15"/>
  <c r="D84" i="14"/>
  <c r="D86" i="13"/>
  <c r="D85" i="12"/>
  <c r="D84" i="2"/>
  <c r="D87" i="11"/>
  <c r="G583" i="16" l="1"/>
  <c r="D584"/>
  <c r="H583"/>
  <c r="D86" i="15"/>
  <c r="D85" i="14"/>
  <c r="D87" i="13"/>
  <c r="D86" i="12"/>
  <c r="D88" i="11"/>
  <c r="D85" i="2"/>
  <c r="H584" i="16" l="1"/>
  <c r="G584"/>
  <c r="D585"/>
  <c r="D87" i="15"/>
  <c r="D86" i="14"/>
  <c r="D88" i="13"/>
  <c r="D87" i="12"/>
  <c r="D86" i="2"/>
  <c r="D89" i="11"/>
  <c r="G585" i="16" l="1"/>
  <c r="D586"/>
  <c r="H585"/>
  <c r="D88" i="15"/>
  <c r="D87" i="14"/>
  <c r="D89" i="13"/>
  <c r="D88" i="12"/>
  <c r="D90" i="11"/>
  <c r="D87" i="2"/>
  <c r="H586" i="16" l="1"/>
  <c r="G586"/>
  <c r="D587"/>
  <c r="D89" i="15"/>
  <c r="D88" i="14"/>
  <c r="D90" i="13"/>
  <c r="D89" i="12"/>
  <c r="D88" i="2"/>
  <c r="D91" i="11"/>
  <c r="G587" i="16" l="1"/>
  <c r="D588"/>
  <c r="H587"/>
  <c r="D90" i="15"/>
  <c r="D89" i="14"/>
  <c r="D91" i="13"/>
  <c r="D90" i="12"/>
  <c r="D92" i="11"/>
  <c r="D89" i="2"/>
  <c r="H588" i="16" l="1"/>
  <c r="G588"/>
  <c r="D589"/>
  <c r="D91" i="15"/>
  <c r="D90" i="14"/>
  <c r="D92" i="13"/>
  <c r="D91" i="12"/>
  <c r="D90" i="2"/>
  <c r="D93" i="11"/>
  <c r="G589" i="16" l="1"/>
  <c r="D590"/>
  <c r="H589"/>
  <c r="D92" i="15"/>
  <c r="D91" i="14"/>
  <c r="D93" i="13"/>
  <c r="D92" i="12"/>
  <c r="D94" i="11"/>
  <c r="D91" i="2"/>
  <c r="H590" i="16" l="1"/>
  <c r="G590"/>
  <c r="D591"/>
  <c r="D93" i="15"/>
  <c r="D92" i="14"/>
  <c r="D94" i="13"/>
  <c r="D93" i="12"/>
  <c r="D92" i="2"/>
  <c r="D95" i="11"/>
  <c r="G591" i="16" l="1"/>
  <c r="D592"/>
  <c r="H591"/>
  <c r="D94" i="15"/>
  <c r="D93" i="14"/>
  <c r="D95" i="13"/>
  <c r="D94" i="12"/>
  <c r="D96" i="11"/>
  <c r="D93" i="2"/>
  <c r="H592" i="16" l="1"/>
  <c r="G592"/>
  <c r="D593"/>
  <c r="D95" i="15"/>
  <c r="D94" i="14"/>
  <c r="D96" i="13"/>
  <c r="D95" i="12"/>
  <c r="D94" i="2"/>
  <c r="D97" i="11"/>
  <c r="G593" i="16" l="1"/>
  <c r="D594"/>
  <c r="H593"/>
  <c r="D96" i="15"/>
  <c r="D95" i="14"/>
  <c r="D97" i="13"/>
  <c r="D96" i="12"/>
  <c r="D98" i="11"/>
  <c r="D95" i="2"/>
  <c r="H594" i="16" l="1"/>
  <c r="G594"/>
  <c r="D595"/>
  <c r="D97" i="15"/>
  <c r="D96" i="14"/>
  <c r="D98" i="13"/>
  <c r="D97" i="12"/>
  <c r="D96" i="2"/>
  <c r="D99" i="11"/>
  <c r="G595" i="16" l="1"/>
  <c r="D596"/>
  <c r="H595"/>
  <c r="D98" i="15"/>
  <c r="D97" i="14"/>
  <c r="D99" i="13"/>
  <c r="D98" i="12"/>
  <c r="D100" i="11"/>
  <c r="D97" i="2"/>
  <c r="H596" i="16" l="1"/>
  <c r="G596"/>
  <c r="D597"/>
  <c r="D99" i="15"/>
  <c r="D98" i="14"/>
  <c r="D100" i="13"/>
  <c r="D99" i="12"/>
  <c r="D101" i="11"/>
  <c r="D98" i="2"/>
  <c r="G597" i="16" l="1"/>
  <c r="D598"/>
  <c r="H597"/>
  <c r="D100" i="15"/>
  <c r="D99" i="14"/>
  <c r="D101" i="13"/>
  <c r="D100" i="12"/>
  <c r="D99" i="2"/>
  <c r="D102" i="11"/>
  <c r="H598" i="16" l="1"/>
  <c r="G598"/>
  <c r="D599"/>
  <c r="D101" i="15"/>
  <c r="D100" i="14"/>
  <c r="D102" i="13"/>
  <c r="D101" i="12"/>
  <c r="D100" i="2"/>
  <c r="D103" i="11"/>
  <c r="G599" i="16" l="1"/>
  <c r="D600"/>
  <c r="H599"/>
  <c r="D102" i="15"/>
  <c r="G101"/>
  <c r="F11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D101" i="14"/>
  <c r="F10"/>
  <c r="F9"/>
  <c r="G100" s="1"/>
  <c r="K58" a="1"/>
  <c r="D103" i="13"/>
  <c r="D102" i="12"/>
  <c r="D104" i="11"/>
  <c r="D101" i="2"/>
  <c r="H600" i="16" l="1"/>
  <c r="G600"/>
  <c r="D601"/>
  <c r="H101" i="15"/>
  <c r="H99"/>
  <c r="H97"/>
  <c r="H95"/>
  <c r="H93"/>
  <c r="H91"/>
  <c r="H89"/>
  <c r="H87"/>
  <c r="H85"/>
  <c r="H83"/>
  <c r="H81"/>
  <c r="H79"/>
  <c r="H77"/>
  <c r="H75"/>
  <c r="H73"/>
  <c r="H71"/>
  <c r="H69"/>
  <c r="H67"/>
  <c r="H65"/>
  <c r="H64"/>
  <c r="H62"/>
  <c r="H60"/>
  <c r="H57"/>
  <c r="H55"/>
  <c r="H53"/>
  <c r="H51"/>
  <c r="H49"/>
  <c r="H47"/>
  <c r="H45"/>
  <c r="H43"/>
  <c r="H41"/>
  <c r="H102"/>
  <c r="H100"/>
  <c r="H98"/>
  <c r="H96"/>
  <c r="H94"/>
  <c r="H92"/>
  <c r="H90"/>
  <c r="H88"/>
  <c r="H86"/>
  <c r="H84"/>
  <c r="H82"/>
  <c r="H80"/>
  <c r="H78"/>
  <c r="H76"/>
  <c r="H74"/>
  <c r="H72"/>
  <c r="H70"/>
  <c r="H68"/>
  <c r="H66"/>
  <c r="H63"/>
  <c r="H61"/>
  <c r="H59"/>
  <c r="H58"/>
  <c r="H56"/>
  <c r="H54"/>
  <c r="H52"/>
  <c r="H50"/>
  <c r="H48"/>
  <c r="H46"/>
  <c r="H44"/>
  <c r="H42"/>
  <c r="H40"/>
  <c r="H38"/>
  <c r="H36"/>
  <c r="H39"/>
  <c r="H37"/>
  <c r="H34"/>
  <c r="H32"/>
  <c r="H30"/>
  <c r="H28"/>
  <c r="H26"/>
  <c r="H24"/>
  <c r="H22"/>
  <c r="H20"/>
  <c r="H18"/>
  <c r="H16"/>
  <c r="H14"/>
  <c r="H35"/>
  <c r="H33"/>
  <c r="H31"/>
  <c r="H29"/>
  <c r="H27"/>
  <c r="H25"/>
  <c r="H23"/>
  <c r="H21"/>
  <c r="H19"/>
  <c r="H17"/>
  <c r="H15"/>
  <c r="H13"/>
  <c r="D103"/>
  <c r="G102"/>
  <c r="L58" i="14"/>
  <c r="K59"/>
  <c r="L60"/>
  <c r="K61"/>
  <c r="K58"/>
  <c r="K64" s="1"/>
  <c r="L59"/>
  <c r="K60"/>
  <c r="L61"/>
  <c r="K62"/>
  <c r="L62"/>
  <c r="F11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1"/>
  <c r="D102"/>
  <c r="D104" i="13"/>
  <c r="D103" i="12"/>
  <c r="D102" i="2"/>
  <c r="D105" i="11"/>
  <c r="G601" i="16" l="1"/>
  <c r="D602"/>
  <c r="H601"/>
  <c r="D104" i="15"/>
  <c r="G103"/>
  <c r="H103"/>
  <c r="H14" i="14"/>
  <c r="H16"/>
  <c r="H18"/>
  <c r="H20"/>
  <c r="H22"/>
  <c r="H24"/>
  <c r="H26"/>
  <c r="H28"/>
  <c r="H30"/>
  <c r="H32"/>
  <c r="H34"/>
  <c r="H36"/>
  <c r="H38"/>
  <c r="H40"/>
  <c r="H42"/>
  <c r="H44"/>
  <c r="H46"/>
  <c r="H48"/>
  <c r="H50"/>
  <c r="H52"/>
  <c r="H54"/>
  <c r="H56"/>
  <c r="H58"/>
  <c r="H60"/>
  <c r="H62"/>
  <c r="H63"/>
  <c r="H66"/>
  <c r="H68"/>
  <c r="H70"/>
  <c r="H72"/>
  <c r="H74"/>
  <c r="H76"/>
  <c r="H78"/>
  <c r="H80"/>
  <c r="H82"/>
  <c r="H84"/>
  <c r="H86"/>
  <c r="H88"/>
  <c r="H90"/>
  <c r="H92"/>
  <c r="H94"/>
  <c r="H96"/>
  <c r="H98"/>
  <c r="H100"/>
  <c r="H102"/>
  <c r="H13"/>
  <c r="H15"/>
  <c r="H17"/>
  <c r="H19"/>
  <c r="H21"/>
  <c r="H23"/>
  <c r="H25"/>
  <c r="H27"/>
  <c r="H29"/>
  <c r="H31"/>
  <c r="H33"/>
  <c r="H35"/>
  <c r="H37"/>
  <c r="H39"/>
  <c r="H41"/>
  <c r="H43"/>
  <c r="H45"/>
  <c r="H47"/>
  <c r="H49"/>
  <c r="H51"/>
  <c r="H53"/>
  <c r="H55"/>
  <c r="H57"/>
  <c r="H59"/>
  <c r="H61"/>
  <c r="H64"/>
  <c r="H65"/>
  <c r="H67"/>
  <c r="H69"/>
  <c r="H71"/>
  <c r="H73"/>
  <c r="H75"/>
  <c r="H77"/>
  <c r="H79"/>
  <c r="H81"/>
  <c r="H83"/>
  <c r="H85"/>
  <c r="H87"/>
  <c r="H89"/>
  <c r="H91"/>
  <c r="H93"/>
  <c r="H95"/>
  <c r="H97"/>
  <c r="H99"/>
  <c r="H101"/>
  <c r="G102"/>
  <c r="D103"/>
  <c r="D105" i="13"/>
  <c r="D104" i="12"/>
  <c r="D106" i="11"/>
  <c r="D103" i="2"/>
  <c r="H602" i="16" l="1"/>
  <c r="G602"/>
  <c r="D603"/>
  <c r="D105" i="15"/>
  <c r="G104"/>
  <c r="H104"/>
  <c r="G103" i="14"/>
  <c r="D104"/>
  <c r="H103"/>
  <c r="D106" i="13"/>
  <c r="D105" i="12"/>
  <c r="D104" i="2"/>
  <c r="D107" i="11"/>
  <c r="G603" i="16" l="1"/>
  <c r="D604"/>
  <c r="H603"/>
  <c r="D106" i="15"/>
  <c r="G105"/>
  <c r="H105"/>
  <c r="G104" i="14"/>
  <c r="D105"/>
  <c r="H104"/>
  <c r="D107" i="13"/>
  <c r="D106" i="12"/>
  <c r="D108" i="11"/>
  <c r="D105" i="2"/>
  <c r="H604" i="16" l="1"/>
  <c r="G604"/>
  <c r="D605"/>
  <c r="D107" i="15"/>
  <c r="G106"/>
  <c r="H106"/>
  <c r="G105" i="14"/>
  <c r="D106"/>
  <c r="H105"/>
  <c r="D108" i="13"/>
  <c r="D107" i="12"/>
  <c r="D106" i="2"/>
  <c r="D109" i="11"/>
  <c r="G605" i="16" l="1"/>
  <c r="D606"/>
  <c r="H605"/>
  <c r="D108" i="15"/>
  <c r="G107"/>
  <c r="H107"/>
  <c r="G106" i="14"/>
  <c r="D107"/>
  <c r="H106"/>
  <c r="D109" i="13"/>
  <c r="D108" i="12"/>
  <c r="D110" i="11"/>
  <c r="D107" i="2"/>
  <c r="H606" i="16" l="1"/>
  <c r="G606"/>
  <c r="D607"/>
  <c r="D109" i="15"/>
  <c r="G108"/>
  <c r="H108"/>
  <c r="G107" i="14"/>
  <c r="D108"/>
  <c r="H107"/>
  <c r="D110" i="13"/>
  <c r="D109" i="12"/>
  <c r="D108" i="2"/>
  <c r="D111" i="11"/>
  <c r="G607" i="16" l="1"/>
  <c r="D608"/>
  <c r="H607"/>
  <c r="D110" i="15"/>
  <c r="G109"/>
  <c r="H109"/>
  <c r="G108" i="14"/>
  <c r="D109"/>
  <c r="H108"/>
  <c r="D111" i="13"/>
  <c r="D110" i="12"/>
  <c r="D112" i="11"/>
  <c r="D109" i="2"/>
  <c r="H608" i="16" l="1"/>
  <c r="G608"/>
  <c r="D609"/>
  <c r="D111" i="15"/>
  <c r="G110"/>
  <c r="H110"/>
  <c r="G109" i="14"/>
  <c r="D110"/>
  <c r="H109"/>
  <c r="D112" i="13"/>
  <c r="D111" i="12"/>
  <c r="D110" i="2"/>
  <c r="D113" i="11"/>
  <c r="G609" i="16" l="1"/>
  <c r="D610"/>
  <c r="H609"/>
  <c r="D112" i="15"/>
  <c r="G111"/>
  <c r="H111"/>
  <c r="G110" i="14"/>
  <c r="D111"/>
  <c r="H110"/>
  <c r="D113" i="13"/>
  <c r="D112" i="12"/>
  <c r="D114" i="11"/>
  <c r="D111" i="2"/>
  <c r="H610" i="16" l="1"/>
  <c r="G610"/>
  <c r="D611"/>
  <c r="D113" i="15"/>
  <c r="G112"/>
  <c r="H112"/>
  <c r="G111" i="14"/>
  <c r="D112"/>
  <c r="H111"/>
  <c r="D114" i="13"/>
  <c r="D113" i="12"/>
  <c r="D112" i="2"/>
  <c r="D115" i="11"/>
  <c r="G611" i="16" l="1"/>
  <c r="D612"/>
  <c r="H611"/>
  <c r="D114" i="15"/>
  <c r="G113"/>
  <c r="H113"/>
  <c r="G112" i="14"/>
  <c r="D113"/>
  <c r="H112"/>
  <c r="D115" i="13"/>
  <c r="D114" i="12"/>
  <c r="D116" i="11"/>
  <c r="D113" i="2"/>
  <c r="H612" i="16" l="1"/>
  <c r="G612"/>
  <c r="D613"/>
  <c r="D115" i="15"/>
  <c r="G114"/>
  <c r="H114"/>
  <c r="G113" i="14"/>
  <c r="D114"/>
  <c r="H113"/>
  <c r="D116" i="13"/>
  <c r="D115" i="12"/>
  <c r="D114" i="2"/>
  <c r="D117" i="11"/>
  <c r="G613" i="16" l="1"/>
  <c r="D614"/>
  <c r="H613"/>
  <c r="D116" i="15"/>
  <c r="G115"/>
  <c r="H115"/>
  <c r="G114" i="14"/>
  <c r="D115"/>
  <c r="H114"/>
  <c r="D117" i="13"/>
  <c r="D116" i="12"/>
  <c r="D118" i="11"/>
  <c r="D115" i="2"/>
  <c r="H614" i="16" l="1"/>
  <c r="G614"/>
  <c r="D615"/>
  <c r="D117" i="15"/>
  <c r="G116"/>
  <c r="H116"/>
  <c r="G115" i="14"/>
  <c r="D116"/>
  <c r="H115"/>
  <c r="D118" i="13"/>
  <c r="D117" i="12"/>
  <c r="D119" i="11"/>
  <c r="D116" i="2"/>
  <c r="G615" i="16" l="1"/>
  <c r="D616"/>
  <c r="H615"/>
  <c r="D118" i="15"/>
  <c r="G117"/>
  <c r="H117"/>
  <c r="G116" i="14"/>
  <c r="D117"/>
  <c r="H116"/>
  <c r="D119" i="13"/>
  <c r="D118" i="12"/>
  <c r="D117" i="2"/>
  <c r="D120" i="11"/>
  <c r="H616" i="16" l="1"/>
  <c r="G616"/>
  <c r="D617"/>
  <c r="D119" i="15"/>
  <c r="G118"/>
  <c r="H118"/>
  <c r="G117" i="14"/>
  <c r="D118"/>
  <c r="H117"/>
  <c r="D120" i="13"/>
  <c r="D119" i="12"/>
  <c r="D118" i="2"/>
  <c r="D121" i="11"/>
  <c r="G617" i="16" l="1"/>
  <c r="D618"/>
  <c r="H617"/>
  <c r="D120" i="15"/>
  <c r="G119"/>
  <c r="H119"/>
  <c r="G118" i="14"/>
  <c r="D119"/>
  <c r="H118"/>
  <c r="D121" i="13"/>
  <c r="D120" i="12"/>
  <c r="D122" i="11"/>
  <c r="D119" i="2"/>
  <c r="H618" i="16" l="1"/>
  <c r="G618"/>
  <c r="D619"/>
  <c r="D121" i="15"/>
  <c r="G120"/>
  <c r="H120"/>
  <c r="G119" i="14"/>
  <c r="D120"/>
  <c r="H119"/>
  <c r="D122" i="13"/>
  <c r="D121" i="12"/>
  <c r="D120" i="2"/>
  <c r="D123" i="11"/>
  <c r="G619" i="16" l="1"/>
  <c r="D620"/>
  <c r="H619"/>
  <c r="D122" i="15"/>
  <c r="G121"/>
  <c r="H121"/>
  <c r="G120" i="14"/>
  <c r="D121"/>
  <c r="H120"/>
  <c r="D123" i="13"/>
  <c r="D122" i="12"/>
  <c r="D124" i="11"/>
  <c r="D121" i="2"/>
  <c r="H620" i="16" l="1"/>
  <c r="G620"/>
  <c r="D621"/>
  <c r="D123" i="15"/>
  <c r="G122"/>
  <c r="H122"/>
  <c r="G121" i="14"/>
  <c r="D122"/>
  <c r="H121"/>
  <c r="D124" i="13"/>
  <c r="D123" i="12"/>
  <c r="D122" i="2"/>
  <c r="D125" i="11"/>
  <c r="G621" i="16" l="1"/>
  <c r="D622"/>
  <c r="H621"/>
  <c r="D124" i="15"/>
  <c r="G123"/>
  <c r="H123"/>
  <c r="G122" i="14"/>
  <c r="D123"/>
  <c r="H122"/>
  <c r="D125" i="13"/>
  <c r="D124" i="12"/>
  <c r="D126" i="11"/>
  <c r="D123" i="2"/>
  <c r="H622" i="16" l="1"/>
  <c r="G622"/>
  <c r="D623"/>
  <c r="D125" i="15"/>
  <c r="G124"/>
  <c r="H124"/>
  <c r="G123" i="14"/>
  <c r="D124"/>
  <c r="H123"/>
  <c r="D126" i="13"/>
  <c r="D125" i="12"/>
  <c r="D124" i="2"/>
  <c r="D127" i="11"/>
  <c r="G623" i="16" l="1"/>
  <c r="D624"/>
  <c r="H623"/>
  <c r="D126" i="15"/>
  <c r="G125"/>
  <c r="H125"/>
  <c r="G124" i="14"/>
  <c r="D125"/>
  <c r="H124"/>
  <c r="D127" i="13"/>
  <c r="D126" i="12"/>
  <c r="D128" i="11"/>
  <c r="D125" i="2"/>
  <c r="H624" i="16" l="1"/>
  <c r="G624"/>
  <c r="D625"/>
  <c r="D127" i="15"/>
  <c r="G126"/>
  <c r="H126"/>
  <c r="G125" i="14"/>
  <c r="D126"/>
  <c r="H125"/>
  <c r="D128" i="13"/>
  <c r="D127" i="12"/>
  <c r="D126" i="2"/>
  <c r="D129" i="11"/>
  <c r="G625" i="16" l="1"/>
  <c r="D626"/>
  <c r="H625"/>
  <c r="D128" i="15"/>
  <c r="G127"/>
  <c r="H127"/>
  <c r="G126" i="14"/>
  <c r="D127"/>
  <c r="H126"/>
  <c r="D129" i="13"/>
  <c r="D128" i="12"/>
  <c r="D130" i="11"/>
  <c r="D127" i="2"/>
  <c r="H626" i="16" l="1"/>
  <c r="G626"/>
  <c r="D627"/>
  <c r="D129" i="15"/>
  <c r="G128"/>
  <c r="H128"/>
  <c r="G127" i="14"/>
  <c r="D128"/>
  <c r="H127"/>
  <c r="D130" i="13"/>
  <c r="D129" i="12"/>
  <c r="D128" i="2"/>
  <c r="D131" i="11"/>
  <c r="G627" i="16" l="1"/>
  <c r="D628"/>
  <c r="H627"/>
  <c r="D130" i="15"/>
  <c r="G129"/>
  <c r="H129"/>
  <c r="G128" i="14"/>
  <c r="D129"/>
  <c r="H128"/>
  <c r="D131" i="13"/>
  <c r="D130" i="12"/>
  <c r="D132" i="11"/>
  <c r="D129" i="2"/>
  <c r="H628" i="16" l="1"/>
  <c r="G628"/>
  <c r="D629"/>
  <c r="D131" i="15"/>
  <c r="G130"/>
  <c r="H130"/>
  <c r="G129" i="14"/>
  <c r="D130"/>
  <c r="H129"/>
  <c r="D132" i="13"/>
  <c r="D131" i="12"/>
  <c r="D130" i="2"/>
  <c r="D133" i="11"/>
  <c r="G629" i="16" l="1"/>
  <c r="D630"/>
  <c r="H629"/>
  <c r="D132" i="15"/>
  <c r="G131"/>
  <c r="H131"/>
  <c r="G130" i="14"/>
  <c r="D131"/>
  <c r="H130"/>
  <c r="D133" i="13"/>
  <c r="D132" i="12"/>
  <c r="D134" i="11"/>
  <c r="D131" i="2"/>
  <c r="H630" i="16" l="1"/>
  <c r="G630"/>
  <c r="D631"/>
  <c r="D133" i="15"/>
  <c r="G132"/>
  <c r="H132"/>
  <c r="G131" i="14"/>
  <c r="D132"/>
  <c r="H131"/>
  <c r="D134" i="13"/>
  <c r="D133" i="12"/>
  <c r="D132" i="2"/>
  <c r="D135" i="11"/>
  <c r="G631" i="16" l="1"/>
  <c r="D632"/>
  <c r="H631"/>
  <c r="D134" i="15"/>
  <c r="G133"/>
  <c r="H133"/>
  <c r="G132" i="14"/>
  <c r="D133"/>
  <c r="H132"/>
  <c r="D135" i="13"/>
  <c r="D134" i="12"/>
  <c r="D136" i="11"/>
  <c r="D133" i="2"/>
  <c r="H632" i="16" l="1"/>
  <c r="G632"/>
  <c r="D633"/>
  <c r="D135" i="15"/>
  <c r="G134"/>
  <c r="H134"/>
  <c r="G133" i="14"/>
  <c r="D134"/>
  <c r="H133"/>
  <c r="D136" i="13"/>
  <c r="D135" i="12"/>
  <c r="D137" i="11"/>
  <c r="D134" i="2"/>
  <c r="G633" i="16" l="1"/>
  <c r="D634"/>
  <c r="H633"/>
  <c r="D136" i="15"/>
  <c r="G135"/>
  <c r="H135"/>
  <c r="G134" i="14"/>
  <c r="D135"/>
  <c r="H134"/>
  <c r="D137" i="13"/>
  <c r="D136" i="12"/>
  <c r="D135" i="2"/>
  <c r="D138" i="11"/>
  <c r="H634" i="16" l="1"/>
  <c r="G634"/>
  <c r="D635"/>
  <c r="D137" i="15"/>
  <c r="G136"/>
  <c r="H136"/>
  <c r="G135" i="14"/>
  <c r="D136"/>
  <c r="H135"/>
  <c r="D138" i="13"/>
  <c r="D137" i="12"/>
  <c r="D136" i="2"/>
  <c r="D139" i="11"/>
  <c r="G635" i="16" l="1"/>
  <c r="D636"/>
  <c r="H635"/>
  <c r="D138" i="15"/>
  <c r="G137"/>
  <c r="H137"/>
  <c r="G136" i="14"/>
  <c r="D137"/>
  <c r="H136"/>
  <c r="D139" i="13"/>
  <c r="D138" i="12"/>
  <c r="D140" i="11"/>
  <c r="D137" i="2"/>
  <c r="H636" i="16" l="1"/>
  <c r="G636"/>
  <c r="D637"/>
  <c r="D139" i="15"/>
  <c r="G138"/>
  <c r="H138"/>
  <c r="G137" i="14"/>
  <c r="D138"/>
  <c r="H137"/>
  <c r="D140" i="13"/>
  <c r="D139" i="12"/>
  <c r="D138" i="2"/>
  <c r="D141" i="11"/>
  <c r="G637" i="16" l="1"/>
  <c r="D638"/>
  <c r="H637"/>
  <c r="D140" i="15"/>
  <c r="G139"/>
  <c r="H139"/>
  <c r="G138" i="14"/>
  <c r="D139"/>
  <c r="H138"/>
  <c r="D141" i="13"/>
  <c r="D140" i="12"/>
  <c r="D142" i="11"/>
  <c r="D139" i="2"/>
  <c r="H638" i="16" l="1"/>
  <c r="G638"/>
  <c r="D639"/>
  <c r="D141" i="15"/>
  <c r="G140"/>
  <c r="H140"/>
  <c r="G139" i="14"/>
  <c r="D140"/>
  <c r="H139"/>
  <c r="D142" i="13"/>
  <c r="D141" i="12"/>
  <c r="D140" i="2"/>
  <c r="D143" i="11"/>
  <c r="G639" i="16" l="1"/>
  <c r="D640"/>
  <c r="H639"/>
  <c r="D142" i="15"/>
  <c r="G141"/>
  <c r="H141"/>
  <c r="G140" i="14"/>
  <c r="D141"/>
  <c r="H140"/>
  <c r="D143" i="13"/>
  <c r="D142" i="12"/>
  <c r="D144" i="11"/>
  <c r="D141" i="2"/>
  <c r="H640" i="16" l="1"/>
  <c r="G640"/>
  <c r="D641"/>
  <c r="D143" i="15"/>
  <c r="G142"/>
  <c r="H142"/>
  <c r="G141" i="14"/>
  <c r="D142"/>
  <c r="H141"/>
  <c r="D144" i="13"/>
  <c r="D143" i="12"/>
  <c r="D142" i="2"/>
  <c r="D145" i="11"/>
  <c r="G641" i="16" l="1"/>
  <c r="D642"/>
  <c r="H641"/>
  <c r="D144" i="15"/>
  <c r="G143"/>
  <c r="H143"/>
  <c r="G142" i="14"/>
  <c r="D143"/>
  <c r="H142"/>
  <c r="D145" i="13"/>
  <c r="D144" i="12"/>
  <c r="D146" i="11"/>
  <c r="D143" i="2"/>
  <c r="H642" i="16" l="1"/>
  <c r="G642"/>
  <c r="D145" i="15"/>
  <c r="G144"/>
  <c r="H144"/>
  <c r="G143" i="14"/>
  <c r="D144"/>
  <c r="H143"/>
  <c r="D146" i="13"/>
  <c r="D145" i="12"/>
  <c r="D144" i="2"/>
  <c r="D147" i="11"/>
  <c r="D146" i="15" l="1"/>
  <c r="G145"/>
  <c r="H145"/>
  <c r="G144" i="14"/>
  <c r="D145"/>
  <c r="H144"/>
  <c r="D147" i="13"/>
  <c r="D146" i="12"/>
  <c r="D148" i="11"/>
  <c r="D145" i="2"/>
  <c r="D147" i="15" l="1"/>
  <c r="G146"/>
  <c r="H146"/>
  <c r="G145" i="14"/>
  <c r="D146"/>
  <c r="H145"/>
  <c r="D148" i="13"/>
  <c r="D147" i="12"/>
  <c r="D146" i="2"/>
  <c r="D149" i="11"/>
  <c r="D148" i="15" l="1"/>
  <c r="G147"/>
  <c r="H147"/>
  <c r="G146" i="14"/>
  <c r="D147"/>
  <c r="H146"/>
  <c r="D149" i="13"/>
  <c r="D148" i="12"/>
  <c r="D150" i="11"/>
  <c r="D147" i="2"/>
  <c r="D149" i="15" l="1"/>
  <c r="G148"/>
  <c r="H148"/>
  <c r="G147" i="14"/>
  <c r="D148"/>
  <c r="H147"/>
  <c r="D150" i="13"/>
  <c r="D149" i="12"/>
  <c r="D148" i="2"/>
  <c r="D151" i="11"/>
  <c r="D150" i="15" l="1"/>
  <c r="G149"/>
  <c r="H149"/>
  <c r="G148" i="14"/>
  <c r="D149"/>
  <c r="H148"/>
  <c r="D151" i="13"/>
  <c r="D150" i="12"/>
  <c r="D152" i="11"/>
  <c r="D149" i="2"/>
  <c r="D151" i="15" l="1"/>
  <c r="G150"/>
  <c r="H150"/>
  <c r="G149" i="14"/>
  <c r="D150"/>
  <c r="H149"/>
  <c r="D152" i="13"/>
  <c r="D151" i="12"/>
  <c r="D150" i="2"/>
  <c r="D153" i="11"/>
  <c r="D152" i="15" l="1"/>
  <c r="G151"/>
  <c r="H151"/>
  <c r="G150" i="14"/>
  <c r="D151"/>
  <c r="H150"/>
  <c r="D153" i="13"/>
  <c r="D152" i="12"/>
  <c r="D154" i="11"/>
  <c r="D151" i="2"/>
  <c r="D153" i="15" l="1"/>
  <c r="G152"/>
  <c r="H152"/>
  <c r="G151" i="14"/>
  <c r="D152"/>
  <c r="H151"/>
  <c r="D154" i="13"/>
  <c r="D153" i="12"/>
  <c r="D155" i="11"/>
  <c r="D152" i="2"/>
  <c r="D154" i="15" l="1"/>
  <c r="G153"/>
  <c r="H153"/>
  <c r="G152" i="14"/>
  <c r="D153"/>
  <c r="H152"/>
  <c r="D155" i="13"/>
  <c r="D154" i="12"/>
  <c r="D153" i="2"/>
  <c r="D156" i="11"/>
  <c r="D155" i="15" l="1"/>
  <c r="G154"/>
  <c r="H154"/>
  <c r="G153" i="14"/>
  <c r="D154"/>
  <c r="H153"/>
  <c r="D156" i="13"/>
  <c r="D155" i="12"/>
  <c r="D154" i="2"/>
  <c r="D157" i="11"/>
  <c r="D156" i="15" l="1"/>
  <c r="G155"/>
  <c r="H155"/>
  <c r="G154" i="14"/>
  <c r="D155"/>
  <c r="H154"/>
  <c r="D157" i="13"/>
  <c r="D156" i="12"/>
  <c r="D158" i="11"/>
  <c r="D155" i="2"/>
  <c r="D157" i="15" l="1"/>
  <c r="G156"/>
  <c r="H156"/>
  <c r="G155" i="14"/>
  <c r="D156"/>
  <c r="H155"/>
  <c r="D158" i="13"/>
  <c r="D157" i="12"/>
  <c r="D156" i="2"/>
  <c r="D159" i="11"/>
  <c r="D158" i="15" l="1"/>
  <c r="G157"/>
  <c r="H157"/>
  <c r="G156" i="14"/>
  <c r="D157"/>
  <c r="H156"/>
  <c r="D159" i="13"/>
  <c r="D158" i="12"/>
  <c r="D160" i="11"/>
  <c r="D157" i="2"/>
  <c r="D159" i="15" l="1"/>
  <c r="G158"/>
  <c r="H158"/>
  <c r="G157" i="14"/>
  <c r="D158"/>
  <c r="H157"/>
  <c r="D160" i="13"/>
  <c r="D159" i="12"/>
  <c r="D158" i="2"/>
  <c r="D161" i="11"/>
  <c r="D160" i="15" l="1"/>
  <c r="G159"/>
  <c r="H159"/>
  <c r="G158" i="14"/>
  <c r="D159"/>
  <c r="H158"/>
  <c r="D161" i="13"/>
  <c r="D160" i="12"/>
  <c r="D162" i="11"/>
  <c r="D159" i="2"/>
  <c r="D161" i="15" l="1"/>
  <c r="G160"/>
  <c r="H160"/>
  <c r="G159" i="14"/>
  <c r="D160"/>
  <c r="H159"/>
  <c r="D162" i="13"/>
  <c r="D161" i="12"/>
  <c r="D160" i="2"/>
  <c r="D163" i="11"/>
  <c r="D162" i="15" l="1"/>
  <c r="G161"/>
  <c r="H161"/>
  <c r="G160" i="14"/>
  <c r="D161"/>
  <c r="H160"/>
  <c r="D163" i="13"/>
  <c r="D162" i="12"/>
  <c r="D164" i="11"/>
  <c r="D161" i="2"/>
  <c r="D163" i="15" l="1"/>
  <c r="G162"/>
  <c r="H162"/>
  <c r="G161" i="14"/>
  <c r="D162"/>
  <c r="H161"/>
  <c r="D164" i="13"/>
  <c r="D163" i="12"/>
  <c r="D162" i="2"/>
  <c r="D165" i="11"/>
  <c r="D164" i="15" l="1"/>
  <c r="G163"/>
  <c r="H163"/>
  <c r="G162" i="14"/>
  <c r="D163"/>
  <c r="H162"/>
  <c r="D165" i="13"/>
  <c r="D164" i="12"/>
  <c r="D166" i="11"/>
  <c r="D163" i="2"/>
  <c r="D165" i="15" l="1"/>
  <c r="G164"/>
  <c r="H164"/>
  <c r="G163" i="14"/>
  <c r="D164"/>
  <c r="H163"/>
  <c r="D166" i="13"/>
  <c r="D165" i="12"/>
  <c r="D164" i="2"/>
  <c r="D167" i="11"/>
  <c r="D166" i="15" l="1"/>
  <c r="G165"/>
  <c r="H165"/>
  <c r="G164" i="14"/>
  <c r="D165"/>
  <c r="H164"/>
  <c r="D167" i="13"/>
  <c r="D166" i="12"/>
  <c r="D168" i="11"/>
  <c r="D165" i="2"/>
  <c r="D167" i="15" l="1"/>
  <c r="G166"/>
  <c r="H166"/>
  <c r="G165" i="14"/>
  <c r="D166"/>
  <c r="H165"/>
  <c r="D168" i="13"/>
  <c r="D167" i="12"/>
  <c r="D166" i="2"/>
  <c r="D169" i="11"/>
  <c r="D168" i="15" l="1"/>
  <c r="G167"/>
  <c r="H167"/>
  <c r="G166" i="14"/>
  <c r="D167"/>
  <c r="H166"/>
  <c r="D169" i="13"/>
  <c r="D168" i="12"/>
  <c r="D170" i="11"/>
  <c r="D167" i="2"/>
  <c r="D169" i="15" l="1"/>
  <c r="G168"/>
  <c r="H168"/>
  <c r="G167" i="14"/>
  <c r="D168"/>
  <c r="H167"/>
  <c r="D170" i="13"/>
  <c r="D169" i="12"/>
  <c r="D168" i="2"/>
  <c r="D171" i="11"/>
  <c r="D170" i="15" l="1"/>
  <c r="G169"/>
  <c r="H169"/>
  <c r="G168" i="14"/>
  <c r="D169"/>
  <c r="H168"/>
  <c r="D171" i="13"/>
  <c r="D170" i="12"/>
  <c r="D172" i="11"/>
  <c r="D169" i="2"/>
  <c r="D171" i="15" l="1"/>
  <c r="G170"/>
  <c r="H170"/>
  <c r="G169" i="14"/>
  <c r="D170"/>
  <c r="H169"/>
  <c r="D172" i="13"/>
  <c r="D171" i="12"/>
  <c r="D173" i="11"/>
  <c r="D170" i="2"/>
  <c r="D172" i="15" l="1"/>
  <c r="G171"/>
  <c r="H171"/>
  <c r="G170" i="14"/>
  <c r="D171"/>
  <c r="H170"/>
  <c r="D173" i="13"/>
  <c r="D172" i="12"/>
  <c r="D171" i="2"/>
  <c r="D174" i="11"/>
  <c r="D173" i="15" l="1"/>
  <c r="G172"/>
  <c r="H172"/>
  <c r="G171" i="14"/>
  <c r="D172"/>
  <c r="H171"/>
  <c r="D174" i="13"/>
  <c r="D173" i="12"/>
  <c r="D172" i="2"/>
  <c r="D175" i="11"/>
  <c r="D174" i="15" l="1"/>
  <c r="G173"/>
  <c r="H173"/>
  <c r="G172" i="14"/>
  <c r="D173"/>
  <c r="H172"/>
  <c r="D175" i="13"/>
  <c r="D174" i="12"/>
  <c r="D176" i="11"/>
  <c r="D173" i="2"/>
  <c r="D175" i="15" l="1"/>
  <c r="G174"/>
  <c r="H174"/>
  <c r="G173" i="14"/>
  <c r="D174"/>
  <c r="H173"/>
  <c r="D176" i="13"/>
  <c r="D175" i="12"/>
  <c r="D174" i="2"/>
  <c r="D177" i="11"/>
  <c r="D176" i="15" l="1"/>
  <c r="G175"/>
  <c r="H175"/>
  <c r="G174" i="14"/>
  <c r="D175"/>
  <c r="H174"/>
  <c r="D177" i="13"/>
  <c r="D176" i="12"/>
  <c r="D178" i="11"/>
  <c r="D175" i="2"/>
  <c r="D177" i="15" l="1"/>
  <c r="G176"/>
  <c r="H176"/>
  <c r="G175" i="14"/>
  <c r="D176"/>
  <c r="H175"/>
  <c r="D178" i="13"/>
  <c r="D177" i="12"/>
  <c r="D176" i="2"/>
  <c r="D179" i="11"/>
  <c r="D178" i="15" l="1"/>
  <c r="G177"/>
  <c r="H177"/>
  <c r="G176" i="14"/>
  <c r="D177"/>
  <c r="H176"/>
  <c r="D179" i="13"/>
  <c r="D178" i="12"/>
  <c r="D180" i="11"/>
  <c r="D177" i="2"/>
  <c r="D179" i="15" l="1"/>
  <c r="G178"/>
  <c r="H178"/>
  <c r="G177" i="14"/>
  <c r="D178"/>
  <c r="H177"/>
  <c r="D180" i="13"/>
  <c r="D179" i="12"/>
  <c r="D178" i="2"/>
  <c r="D181" i="11"/>
  <c r="D180" i="15" l="1"/>
  <c r="G179"/>
  <c r="H179"/>
  <c r="G178" i="14"/>
  <c r="D179"/>
  <c r="H178"/>
  <c r="D181" i="13"/>
  <c r="D180" i="12"/>
  <c r="D182" i="11"/>
  <c r="D179" i="2"/>
  <c r="D181" i="15" l="1"/>
  <c r="G180"/>
  <c r="H180"/>
  <c r="G179" i="14"/>
  <c r="D180"/>
  <c r="H179"/>
  <c r="D182" i="13"/>
  <c r="D181" i="12"/>
  <c r="D180" i="2"/>
  <c r="D183" i="11"/>
  <c r="D182" i="15" l="1"/>
  <c r="G181"/>
  <c r="H181"/>
  <c r="G180" i="14"/>
  <c r="D181"/>
  <c r="H180"/>
  <c r="D183" i="13"/>
  <c r="D182" i="12"/>
  <c r="D184" i="11"/>
  <c r="D181" i="2"/>
  <c r="D183" i="15" l="1"/>
  <c r="G182"/>
  <c r="H182"/>
  <c r="G181" i="14"/>
  <c r="D182"/>
  <c r="H181"/>
  <c r="D184" i="13"/>
  <c r="D183" i="12"/>
  <c r="D182" i="2"/>
  <c r="D185" i="11"/>
  <c r="D184" i="15" l="1"/>
  <c r="G183"/>
  <c r="H183"/>
  <c r="G182" i="14"/>
  <c r="D183"/>
  <c r="H182"/>
  <c r="D185" i="13"/>
  <c r="D184" i="12"/>
  <c r="D186" i="11"/>
  <c r="D183" i="2"/>
  <c r="D185" i="15" l="1"/>
  <c r="G184"/>
  <c r="H184"/>
  <c r="G183" i="14"/>
  <c r="D184"/>
  <c r="H183"/>
  <c r="D186" i="13"/>
  <c r="D185" i="12"/>
  <c r="D187" i="11"/>
  <c r="D184" i="2"/>
  <c r="D186" i="15" l="1"/>
  <c r="G185"/>
  <c r="H185"/>
  <c r="G184" i="14"/>
  <c r="D185"/>
  <c r="H184"/>
  <c r="D187" i="13"/>
  <c r="D186" i="12"/>
  <c r="D185" i="2"/>
  <c r="D188" i="11"/>
  <c r="D187" i="15" l="1"/>
  <c r="G186"/>
  <c r="H186"/>
  <c r="G185" i="14"/>
  <c r="D186"/>
  <c r="H185"/>
  <c r="D188" i="13"/>
  <c r="D187" i="12"/>
  <c r="D189" i="11"/>
  <c r="D186" i="2"/>
  <c r="D188" i="15" l="1"/>
  <c r="G187"/>
  <c r="H187"/>
  <c r="G186" i="14"/>
  <c r="D187"/>
  <c r="H186"/>
  <c r="D189" i="13"/>
  <c r="D188" i="12"/>
  <c r="D187" i="2"/>
  <c r="D190" i="11"/>
  <c r="D189" i="15" l="1"/>
  <c r="G188"/>
  <c r="H188"/>
  <c r="G187" i="14"/>
  <c r="D188"/>
  <c r="H187"/>
  <c r="D190" i="13"/>
  <c r="D189" i="12"/>
  <c r="D188" i="2"/>
  <c r="D191" i="11"/>
  <c r="D190" i="15" l="1"/>
  <c r="G189"/>
  <c r="H189"/>
  <c r="G188" i="14"/>
  <c r="D189"/>
  <c r="H188"/>
  <c r="D191" i="13"/>
  <c r="D190" i="12"/>
  <c r="D192" i="11"/>
  <c r="D189" i="2"/>
  <c r="D191" i="15" l="1"/>
  <c r="G190"/>
  <c r="H190"/>
  <c r="G189" i="14"/>
  <c r="D190"/>
  <c r="H189"/>
  <c r="D192" i="13"/>
  <c r="D191" i="12"/>
  <c r="D193" i="11"/>
  <c r="D190" i="2"/>
  <c r="D192" i="15" l="1"/>
  <c r="G191"/>
  <c r="H191"/>
  <c r="G190" i="14"/>
  <c r="D191"/>
  <c r="H190"/>
  <c r="D193" i="13"/>
  <c r="D192" i="12"/>
  <c r="D191" i="2"/>
  <c r="D194" i="11"/>
  <c r="D193" i="15" l="1"/>
  <c r="G192"/>
  <c r="H192"/>
  <c r="G191" i="14"/>
  <c r="D192"/>
  <c r="H191"/>
  <c r="D194" i="13"/>
  <c r="D193" i="12"/>
  <c r="D192" i="2"/>
  <c r="D195" i="11"/>
  <c r="D194" i="15" l="1"/>
  <c r="G193"/>
  <c r="H193"/>
  <c r="G192" i="14"/>
  <c r="D193"/>
  <c r="H192"/>
  <c r="D195" i="13"/>
  <c r="D194" i="12"/>
  <c r="D196" i="11"/>
  <c r="D193" i="2"/>
  <c r="D195" i="15" l="1"/>
  <c r="G194"/>
  <c r="H194"/>
  <c r="G193" i="14"/>
  <c r="D194"/>
  <c r="H193"/>
  <c r="D196" i="13"/>
  <c r="D195" i="12"/>
  <c r="D194" i="2"/>
  <c r="D197" i="11"/>
  <c r="D196" i="15" l="1"/>
  <c r="G195"/>
  <c r="H195"/>
  <c r="G194" i="14"/>
  <c r="D195"/>
  <c r="H194"/>
  <c r="D197" i="13"/>
  <c r="D196" i="12"/>
  <c r="D198" i="11"/>
  <c r="D195" i="2"/>
  <c r="D197" i="15" l="1"/>
  <c r="G196"/>
  <c r="H196"/>
  <c r="G195" i="14"/>
  <c r="D196"/>
  <c r="H195"/>
  <c r="D198" i="13"/>
  <c r="D197" i="12"/>
  <c r="D196" i="2"/>
  <c r="D199" i="11"/>
  <c r="D198" i="15" l="1"/>
  <c r="G197"/>
  <c r="H197"/>
  <c r="G196" i="14"/>
  <c r="D197"/>
  <c r="H196"/>
  <c r="D199" i="13"/>
  <c r="D198" i="12"/>
  <c r="D200" i="11"/>
  <c r="D197" i="2"/>
  <c r="D199" i="15" l="1"/>
  <c r="G198"/>
  <c r="H198"/>
  <c r="G197" i="14"/>
  <c r="D198"/>
  <c r="H197"/>
  <c r="D200" i="13"/>
  <c r="D199" i="12"/>
  <c r="D198" i="2"/>
  <c r="D201" i="11"/>
  <c r="F10" i="17" l="1"/>
  <c r="F9"/>
  <c r="K58" a="1"/>
  <c r="D200" i="15"/>
  <c r="G199"/>
  <c r="H199"/>
  <c r="G198" i="14"/>
  <c r="D199"/>
  <c r="H198"/>
  <c r="D201" i="13"/>
  <c r="F10"/>
  <c r="K58" a="1"/>
  <c r="D200" i="12"/>
  <c r="D202" i="11"/>
  <c r="D199" i="2"/>
  <c r="F9" i="12" l="1"/>
  <c r="K58" a="1"/>
  <c r="F10"/>
  <c r="G16" i="17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15" i="16"/>
  <c r="G14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K62" i="17"/>
  <c r="K61"/>
  <c r="K60"/>
  <c r="F14" i="1" s="1"/>
  <c r="K59" i="17"/>
  <c r="K58"/>
  <c r="L62"/>
  <c r="L61"/>
  <c r="L60"/>
  <c r="G14" i="1" s="1"/>
  <c r="L59" i="17"/>
  <c r="L58"/>
  <c r="G201"/>
  <c r="F11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D201" i="15"/>
  <c r="G200"/>
  <c r="H200"/>
  <c r="G199" i="14"/>
  <c r="D200"/>
  <c r="H199"/>
  <c r="L62" i="13"/>
  <c r="L61"/>
  <c r="L60"/>
  <c r="G10" i="1" s="1"/>
  <c r="L59" i="13"/>
  <c r="L58"/>
  <c r="K62"/>
  <c r="K61"/>
  <c r="K60"/>
  <c r="F10" i="1" s="1"/>
  <c r="K59" i="13"/>
  <c r="K58"/>
  <c r="F11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D202"/>
  <c r="G201"/>
  <c r="G200"/>
  <c r="D201" i="12"/>
  <c r="D200" i="2"/>
  <c r="D203" i="11"/>
  <c r="K64" i="17" l="1"/>
  <c r="E14" i="1"/>
  <c r="K64" i="13"/>
  <c r="E10" i="1"/>
  <c r="K58" i="12"/>
  <c r="E9" i="1" s="1"/>
  <c r="L61" i="12"/>
  <c r="L60"/>
  <c r="G9" i="1" s="1"/>
  <c r="K61" i="12"/>
  <c r="K62"/>
  <c r="L59"/>
  <c r="L58"/>
  <c r="L62"/>
  <c r="K59"/>
  <c r="K60"/>
  <c r="F9" i="1" s="1"/>
  <c r="H202" i="17"/>
  <c r="H200"/>
  <c r="H198"/>
  <c r="H196"/>
  <c r="H194"/>
  <c r="H192"/>
  <c r="H190"/>
  <c r="H188"/>
  <c r="H186"/>
  <c r="H184"/>
  <c r="H182"/>
  <c r="H180"/>
  <c r="H178"/>
  <c r="H176"/>
  <c r="H174"/>
  <c r="H172"/>
  <c r="H170"/>
  <c r="H168"/>
  <c r="H166"/>
  <c r="H164"/>
  <c r="H162"/>
  <c r="H160"/>
  <c r="H158"/>
  <c r="H156"/>
  <c r="H154"/>
  <c r="H152"/>
  <c r="H150"/>
  <c r="H148"/>
  <c r="H146"/>
  <c r="H144"/>
  <c r="H142"/>
  <c r="H140"/>
  <c r="H138"/>
  <c r="H136"/>
  <c r="H134"/>
  <c r="H132"/>
  <c r="H130"/>
  <c r="H128"/>
  <c r="H126"/>
  <c r="H124"/>
  <c r="H122"/>
  <c r="H120"/>
  <c r="H118"/>
  <c r="H116"/>
  <c r="H114"/>
  <c r="H112"/>
  <c r="H110"/>
  <c r="H108"/>
  <c r="H106"/>
  <c r="H104"/>
  <c r="H102"/>
  <c r="H100"/>
  <c r="H98"/>
  <c r="H96"/>
  <c r="H94"/>
  <c r="H92"/>
  <c r="H90"/>
  <c r="H88"/>
  <c r="H86"/>
  <c r="H84"/>
  <c r="H82"/>
  <c r="H80"/>
  <c r="H78"/>
  <c r="H76"/>
  <c r="H74"/>
  <c r="H72"/>
  <c r="H70"/>
  <c r="H68"/>
  <c r="H66"/>
  <c r="H63"/>
  <c r="H61"/>
  <c r="H59"/>
  <c r="H58"/>
  <c r="H56"/>
  <c r="H54"/>
  <c r="H52"/>
  <c r="H50"/>
  <c r="H48"/>
  <c r="H46"/>
  <c r="H44"/>
  <c r="H201"/>
  <c r="H199"/>
  <c r="H197"/>
  <c r="H195"/>
  <c r="H193"/>
  <c r="H191"/>
  <c r="H189"/>
  <c r="H187"/>
  <c r="H185"/>
  <c r="H183"/>
  <c r="H181"/>
  <c r="H179"/>
  <c r="H177"/>
  <c r="H175"/>
  <c r="H173"/>
  <c r="H171"/>
  <c r="H169"/>
  <c r="H167"/>
  <c r="H165"/>
  <c r="H163"/>
  <c r="H161"/>
  <c r="H159"/>
  <c r="H157"/>
  <c r="H155"/>
  <c r="H153"/>
  <c r="H151"/>
  <c r="H149"/>
  <c r="H147"/>
  <c r="H145"/>
  <c r="H143"/>
  <c r="H141"/>
  <c r="H139"/>
  <c r="H137"/>
  <c r="H135"/>
  <c r="H133"/>
  <c r="H131"/>
  <c r="H129"/>
  <c r="H127"/>
  <c r="H125"/>
  <c r="H123"/>
  <c r="H121"/>
  <c r="H119"/>
  <c r="H117"/>
  <c r="H115"/>
  <c r="H113"/>
  <c r="H111"/>
  <c r="H109"/>
  <c r="H107"/>
  <c r="H105"/>
  <c r="H103"/>
  <c r="H101"/>
  <c r="H99"/>
  <c r="H97"/>
  <c r="H95"/>
  <c r="H93"/>
  <c r="H91"/>
  <c r="H89"/>
  <c r="H87"/>
  <c r="H85"/>
  <c r="H83"/>
  <c r="H81"/>
  <c r="H79"/>
  <c r="H77"/>
  <c r="H75"/>
  <c r="H73"/>
  <c r="H71"/>
  <c r="H69"/>
  <c r="H67"/>
  <c r="H65"/>
  <c r="H64"/>
  <c r="H62"/>
  <c r="H60"/>
  <c r="H57"/>
  <c r="H55"/>
  <c r="H53"/>
  <c r="H51"/>
  <c r="H49"/>
  <c r="H47"/>
  <c r="H45"/>
  <c r="H43"/>
  <c r="H41"/>
  <c r="H39"/>
  <c r="H37"/>
  <c r="H35"/>
  <c r="H33"/>
  <c r="H31"/>
  <c r="H29"/>
  <c r="H27"/>
  <c r="H25"/>
  <c r="H23"/>
  <c r="H21"/>
  <c r="H19"/>
  <c r="H17"/>
  <c r="H15"/>
  <c r="H13"/>
  <c r="H42"/>
  <c r="H40"/>
  <c r="H38"/>
  <c r="H36"/>
  <c r="H34"/>
  <c r="H32"/>
  <c r="H30"/>
  <c r="H28"/>
  <c r="H26"/>
  <c r="H24"/>
  <c r="H22"/>
  <c r="H20"/>
  <c r="H18"/>
  <c r="H16"/>
  <c r="H14"/>
  <c r="G202"/>
  <c r="K64" i="16"/>
  <c r="G201"/>
  <c r="F11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K64" i="15"/>
  <c r="D202"/>
  <c r="G201"/>
  <c r="H201"/>
  <c r="G200" i="14"/>
  <c r="D201"/>
  <c r="H200"/>
  <c r="D203" i="13"/>
  <c r="G202"/>
  <c r="H203"/>
  <c r="H201"/>
  <c r="H199"/>
  <c r="H197"/>
  <c r="H195"/>
  <c r="H193"/>
  <c r="H191"/>
  <c r="H189"/>
  <c r="H187"/>
  <c r="H185"/>
  <c r="H183"/>
  <c r="H181"/>
  <c r="H179"/>
  <c r="H177"/>
  <c r="H175"/>
  <c r="H173"/>
  <c r="H171"/>
  <c r="H169"/>
  <c r="H167"/>
  <c r="H165"/>
  <c r="H163"/>
  <c r="H161"/>
  <c r="H202"/>
  <c r="H200"/>
  <c r="H198"/>
  <c r="H196"/>
  <c r="H194"/>
  <c r="H192"/>
  <c r="H190"/>
  <c r="H188"/>
  <c r="H186"/>
  <c r="H184"/>
  <c r="H182"/>
  <c r="H180"/>
  <c r="H178"/>
  <c r="H176"/>
  <c r="H174"/>
  <c r="H172"/>
  <c r="H170"/>
  <c r="H168"/>
  <c r="H166"/>
  <c r="H164"/>
  <c r="H162"/>
  <c r="H160"/>
  <c r="H158"/>
  <c r="H156"/>
  <c r="H154"/>
  <c r="H152"/>
  <c r="H150"/>
  <c r="H147"/>
  <c r="H145"/>
  <c r="H143"/>
  <c r="H141"/>
  <c r="H139"/>
  <c r="H137"/>
  <c r="H135"/>
  <c r="H133"/>
  <c r="H131"/>
  <c r="H129"/>
  <c r="H127"/>
  <c r="H125"/>
  <c r="H123"/>
  <c r="H121"/>
  <c r="H119"/>
  <c r="H117"/>
  <c r="H115"/>
  <c r="H113"/>
  <c r="H111"/>
  <c r="H109"/>
  <c r="H107"/>
  <c r="H105"/>
  <c r="H103"/>
  <c r="H101"/>
  <c r="H99"/>
  <c r="H97"/>
  <c r="H95"/>
  <c r="H93"/>
  <c r="H91"/>
  <c r="H89"/>
  <c r="H87"/>
  <c r="H85"/>
  <c r="H83"/>
  <c r="H81"/>
  <c r="H79"/>
  <c r="H77"/>
  <c r="H75"/>
  <c r="H73"/>
  <c r="H71"/>
  <c r="H69"/>
  <c r="H67"/>
  <c r="H65"/>
  <c r="H64"/>
  <c r="H62"/>
  <c r="H60"/>
  <c r="H57"/>
  <c r="H55"/>
  <c r="H53"/>
  <c r="H51"/>
  <c r="H49"/>
  <c r="H47"/>
  <c r="H45"/>
  <c r="H43"/>
  <c r="H41"/>
  <c r="H39"/>
  <c r="H37"/>
  <c r="H35"/>
  <c r="H33"/>
  <c r="H31"/>
  <c r="H29"/>
  <c r="H27"/>
  <c r="H25"/>
  <c r="H23"/>
  <c r="H21"/>
  <c r="H19"/>
  <c r="H17"/>
  <c r="H15"/>
  <c r="H13"/>
  <c r="H159"/>
  <c r="H157"/>
  <c r="H155"/>
  <c r="H153"/>
  <c r="H151"/>
  <c r="H149"/>
  <c r="H148"/>
  <c r="H146"/>
  <c r="H144"/>
  <c r="H142"/>
  <c r="H140"/>
  <c r="H138"/>
  <c r="H136"/>
  <c r="H134"/>
  <c r="H132"/>
  <c r="H130"/>
  <c r="H128"/>
  <c r="H126"/>
  <c r="H124"/>
  <c r="H122"/>
  <c r="H120"/>
  <c r="H118"/>
  <c r="H116"/>
  <c r="H114"/>
  <c r="H112"/>
  <c r="H110"/>
  <c r="H108"/>
  <c r="H106"/>
  <c r="H104"/>
  <c r="H102"/>
  <c r="H100"/>
  <c r="H98"/>
  <c r="H96"/>
  <c r="H94"/>
  <c r="H92"/>
  <c r="H90"/>
  <c r="H88"/>
  <c r="H86"/>
  <c r="H84"/>
  <c r="H82"/>
  <c r="H80"/>
  <c r="H78"/>
  <c r="H76"/>
  <c r="H74"/>
  <c r="H72"/>
  <c r="H70"/>
  <c r="H68"/>
  <c r="H66"/>
  <c r="H63"/>
  <c r="H61"/>
  <c r="H59"/>
  <c r="H58"/>
  <c r="H56"/>
  <c r="H54"/>
  <c r="H52"/>
  <c r="H50"/>
  <c r="H48"/>
  <c r="H46"/>
  <c r="H44"/>
  <c r="H42"/>
  <c r="H40"/>
  <c r="H38"/>
  <c r="H36"/>
  <c r="H34"/>
  <c r="H32"/>
  <c r="H30"/>
  <c r="H28"/>
  <c r="H26"/>
  <c r="H24"/>
  <c r="H22"/>
  <c r="H20"/>
  <c r="H18"/>
  <c r="H16"/>
  <c r="H14"/>
  <c r="D202" i="12"/>
  <c r="D204" i="11"/>
  <c r="D201" i="2"/>
  <c r="G203" i="17" l="1"/>
  <c r="H203"/>
  <c r="H201" i="16"/>
  <c r="H199"/>
  <c r="H197"/>
  <c r="H195"/>
  <c r="H193"/>
  <c r="H191"/>
  <c r="H189"/>
  <c r="H187"/>
  <c r="H185"/>
  <c r="H183"/>
  <c r="H181"/>
  <c r="H179"/>
  <c r="H177"/>
  <c r="H175"/>
  <c r="H173"/>
  <c r="H171"/>
  <c r="H169"/>
  <c r="H167"/>
  <c r="H165"/>
  <c r="H163"/>
  <c r="H161"/>
  <c r="H159"/>
  <c r="H157"/>
  <c r="H155"/>
  <c r="H153"/>
  <c r="H151"/>
  <c r="H149"/>
  <c r="H147"/>
  <c r="H145"/>
  <c r="H143"/>
  <c r="H141"/>
  <c r="H139"/>
  <c r="H137"/>
  <c r="H135"/>
  <c r="H133"/>
  <c r="H131"/>
  <c r="H129"/>
  <c r="H127"/>
  <c r="H125"/>
  <c r="H123"/>
  <c r="H121"/>
  <c r="H119"/>
  <c r="H117"/>
  <c r="H115"/>
  <c r="H113"/>
  <c r="H111"/>
  <c r="H109"/>
  <c r="H107"/>
  <c r="H105"/>
  <c r="H103"/>
  <c r="H101"/>
  <c r="H99"/>
  <c r="H97"/>
  <c r="H95"/>
  <c r="H93"/>
  <c r="H91"/>
  <c r="H89"/>
  <c r="H87"/>
  <c r="H85"/>
  <c r="H83"/>
  <c r="H81"/>
  <c r="H79"/>
  <c r="H77"/>
  <c r="H75"/>
  <c r="H73"/>
  <c r="H71"/>
  <c r="H69"/>
  <c r="H67"/>
  <c r="H65"/>
  <c r="H64"/>
  <c r="H62"/>
  <c r="H60"/>
  <c r="H202"/>
  <c r="H200"/>
  <c r="H198"/>
  <c r="H196"/>
  <c r="H194"/>
  <c r="H192"/>
  <c r="H190"/>
  <c r="H188"/>
  <c r="H186"/>
  <c r="H184"/>
  <c r="H182"/>
  <c r="H180"/>
  <c r="H178"/>
  <c r="H176"/>
  <c r="H174"/>
  <c r="H172"/>
  <c r="H170"/>
  <c r="H168"/>
  <c r="H166"/>
  <c r="H164"/>
  <c r="H162"/>
  <c r="H160"/>
  <c r="H158"/>
  <c r="H156"/>
  <c r="H154"/>
  <c r="H152"/>
  <c r="H150"/>
  <c r="H148"/>
  <c r="H146"/>
  <c r="H144"/>
  <c r="H142"/>
  <c r="H140"/>
  <c r="H138"/>
  <c r="H136"/>
  <c r="H134"/>
  <c r="H132"/>
  <c r="H130"/>
  <c r="H128"/>
  <c r="H126"/>
  <c r="H124"/>
  <c r="H122"/>
  <c r="H120"/>
  <c r="H118"/>
  <c r="H116"/>
  <c r="H114"/>
  <c r="H112"/>
  <c r="H110"/>
  <c r="H108"/>
  <c r="H106"/>
  <c r="H104"/>
  <c r="H102"/>
  <c r="H100"/>
  <c r="H98"/>
  <c r="H96"/>
  <c r="H94"/>
  <c r="H92"/>
  <c r="H90"/>
  <c r="H88"/>
  <c r="H86"/>
  <c r="H84"/>
  <c r="H82"/>
  <c r="H80"/>
  <c r="H78"/>
  <c r="H76"/>
  <c r="H74"/>
  <c r="H72"/>
  <c r="H70"/>
  <c r="H68"/>
  <c r="H66"/>
  <c r="H63"/>
  <c r="H61"/>
  <c r="H59"/>
  <c r="H58"/>
  <c r="H56"/>
  <c r="H54"/>
  <c r="H52"/>
  <c r="H50"/>
  <c r="H48"/>
  <c r="H46"/>
  <c r="H44"/>
  <c r="H42"/>
  <c r="H40"/>
  <c r="H38"/>
  <c r="H36"/>
  <c r="H34"/>
  <c r="H32"/>
  <c r="H30"/>
  <c r="H28"/>
  <c r="H26"/>
  <c r="H24"/>
  <c r="H22"/>
  <c r="H20"/>
  <c r="H18"/>
  <c r="H16"/>
  <c r="H14"/>
  <c r="H57"/>
  <c r="H55"/>
  <c r="H53"/>
  <c r="H51"/>
  <c r="H49"/>
  <c r="H47"/>
  <c r="H45"/>
  <c r="H43"/>
  <c r="H41"/>
  <c r="H39"/>
  <c r="H37"/>
  <c r="H35"/>
  <c r="H33"/>
  <c r="H31"/>
  <c r="H29"/>
  <c r="H27"/>
  <c r="H25"/>
  <c r="H23"/>
  <c r="H21"/>
  <c r="H19"/>
  <c r="H17"/>
  <c r="H15"/>
  <c r="H13"/>
  <c r="G202"/>
  <c r="D203" i="15"/>
  <c r="G202"/>
  <c r="H202"/>
  <c r="G201" i="14"/>
  <c r="D202"/>
  <c r="H201"/>
  <c r="D204" i="13"/>
  <c r="G203"/>
  <c r="D203" i="12"/>
  <c r="D202" i="2"/>
  <c r="D205" i="11"/>
  <c r="G204" i="17" l="1"/>
  <c r="H204"/>
  <c r="G203" i="16"/>
  <c r="H203"/>
  <c r="D204" i="15"/>
  <c r="G203"/>
  <c r="H203"/>
  <c r="G202" i="14"/>
  <c r="D203"/>
  <c r="H202"/>
  <c r="D205" i="13"/>
  <c r="G204"/>
  <c r="H204"/>
  <c r="D204" i="12"/>
  <c r="D206" i="11"/>
  <c r="D203" i="2"/>
  <c r="G205" i="17" l="1"/>
  <c r="H205"/>
  <c r="G204" i="16"/>
  <c r="H204"/>
  <c r="D205" i="15"/>
  <c r="G204"/>
  <c r="H204"/>
  <c r="G203" i="14"/>
  <c r="D204"/>
  <c r="H203"/>
  <c r="D206" i="13"/>
  <c r="G205"/>
  <c r="H205"/>
  <c r="D205" i="12"/>
  <c r="D204" i="2"/>
  <c r="D207" i="11"/>
  <c r="G206" i="17" l="1"/>
  <c r="H206"/>
  <c r="G205" i="16"/>
  <c r="H205"/>
  <c r="D206" i="15"/>
  <c r="G205"/>
  <c r="H205"/>
  <c r="G204" i="14"/>
  <c r="D205"/>
  <c r="H204"/>
  <c r="D207" i="13"/>
  <c r="G206"/>
  <c r="H206"/>
  <c r="D206" i="12"/>
  <c r="D208" i="11"/>
  <c r="D205" i="2"/>
  <c r="G207" i="17" l="1"/>
  <c r="H207"/>
  <c r="G206" i="16"/>
  <c r="H206"/>
  <c r="D207" i="15"/>
  <c r="G206"/>
  <c r="H206"/>
  <c r="G205" i="14"/>
  <c r="D206"/>
  <c r="H205"/>
  <c r="D208" i="13"/>
  <c r="G207"/>
  <c r="H207"/>
  <c r="D207" i="12"/>
  <c r="D206" i="2"/>
  <c r="D209" i="11"/>
  <c r="G208" i="17" l="1"/>
  <c r="H208"/>
  <c r="G207" i="16"/>
  <c r="H207"/>
  <c r="D208" i="15"/>
  <c r="G207"/>
  <c r="H207"/>
  <c r="G206" i="14"/>
  <c r="D207"/>
  <c r="H206"/>
  <c r="D209" i="13"/>
  <c r="G208"/>
  <c r="H208"/>
  <c r="D208" i="12"/>
  <c r="D210" i="11"/>
  <c r="D207" i="2"/>
  <c r="G209" i="17" l="1"/>
  <c r="H209"/>
  <c r="G208" i="16"/>
  <c r="H208"/>
  <c r="D209" i="15"/>
  <c r="G208"/>
  <c r="H208"/>
  <c r="G207" i="14"/>
  <c r="D208"/>
  <c r="H207"/>
  <c r="D210" i="13"/>
  <c r="G209"/>
  <c r="H209"/>
  <c r="D209" i="12"/>
  <c r="D208" i="2"/>
  <c r="D211" i="11"/>
  <c r="G210" i="17" l="1"/>
  <c r="H210"/>
  <c r="G209" i="16"/>
  <c r="H209"/>
  <c r="D210" i="15"/>
  <c r="G209"/>
  <c r="H209"/>
  <c r="G208" i="14"/>
  <c r="D209"/>
  <c r="H208"/>
  <c r="D211" i="13"/>
  <c r="G210"/>
  <c r="H210"/>
  <c r="D210" i="12"/>
  <c r="D212" i="11"/>
  <c r="D209" i="2"/>
  <c r="G211" i="17" l="1"/>
  <c r="H211"/>
  <c r="G210" i="16"/>
  <c r="H210"/>
  <c r="D211" i="15"/>
  <c r="G210"/>
  <c r="H210"/>
  <c r="G209" i="14"/>
  <c r="D210"/>
  <c r="H209"/>
  <c r="D212" i="13"/>
  <c r="G211"/>
  <c r="H211"/>
  <c r="D211" i="12"/>
  <c r="D210" i="2"/>
  <c r="D213" i="11"/>
  <c r="G212" i="17" l="1"/>
  <c r="H212"/>
  <c r="G211" i="16"/>
  <c r="H211"/>
  <c r="D212" i="15"/>
  <c r="G211"/>
  <c r="H211"/>
  <c r="G210" i="14"/>
  <c r="D211"/>
  <c r="H210"/>
  <c r="D213" i="13"/>
  <c r="G212"/>
  <c r="H212"/>
  <c r="D212" i="12"/>
  <c r="D214" i="11"/>
  <c r="D211" i="2"/>
  <c r="G213" i="17" l="1"/>
  <c r="H213"/>
  <c r="G212" i="16"/>
  <c r="H212"/>
  <c r="D213" i="15"/>
  <c r="G212"/>
  <c r="H212"/>
  <c r="G211" i="14"/>
  <c r="D212"/>
  <c r="H211"/>
  <c r="D214" i="13"/>
  <c r="G213"/>
  <c r="H213"/>
  <c r="D213" i="12"/>
  <c r="D212" i="2"/>
  <c r="D215" i="11"/>
  <c r="G214" i="17" l="1"/>
  <c r="H214"/>
  <c r="G213" i="16"/>
  <c r="H213"/>
  <c r="D214" i="15"/>
  <c r="G213"/>
  <c r="H213"/>
  <c r="G212" i="14"/>
  <c r="D213"/>
  <c r="H212"/>
  <c r="D215" i="13"/>
  <c r="G214"/>
  <c r="H214"/>
  <c r="D214" i="12"/>
  <c r="D216" i="11"/>
  <c r="D213" i="2"/>
  <c r="G215" i="17" l="1"/>
  <c r="H215"/>
  <c r="G214" i="16"/>
  <c r="H214"/>
  <c r="D215" i="15"/>
  <c r="G214"/>
  <c r="H214"/>
  <c r="G213" i="14"/>
  <c r="D214"/>
  <c r="H213"/>
  <c r="D216" i="13"/>
  <c r="G215"/>
  <c r="H215"/>
  <c r="D215" i="12"/>
  <c r="D214" i="2"/>
  <c r="D217" i="11"/>
  <c r="G216" i="17" l="1"/>
  <c r="H216"/>
  <c r="G215" i="16"/>
  <c r="H215"/>
  <c r="D216" i="15"/>
  <c r="G215"/>
  <c r="H215"/>
  <c r="G214" i="14"/>
  <c r="D215"/>
  <c r="H214"/>
  <c r="D217" i="13"/>
  <c r="G216"/>
  <c r="H216"/>
  <c r="D216" i="12"/>
  <c r="D218" i="11"/>
  <c r="D215" i="2"/>
  <c r="G217" i="17" l="1"/>
  <c r="H217"/>
  <c r="G216" i="16"/>
  <c r="H216"/>
  <c r="D217" i="15"/>
  <c r="G216"/>
  <c r="H216"/>
  <c r="G215" i="14"/>
  <c r="D216"/>
  <c r="H215"/>
  <c r="D218" i="13"/>
  <c r="G217"/>
  <c r="H217"/>
  <c r="D217" i="12"/>
  <c r="D216" i="2"/>
  <c r="D219" i="11"/>
  <c r="G218" i="17" l="1"/>
  <c r="H218"/>
  <c r="G217" i="16"/>
  <c r="H217"/>
  <c r="D218" i="15"/>
  <c r="G217"/>
  <c r="H217"/>
  <c r="G216" i="14"/>
  <c r="D217"/>
  <c r="H216"/>
  <c r="D219" i="13"/>
  <c r="G218"/>
  <c r="H218"/>
  <c r="D218" i="12"/>
  <c r="D220" i="11"/>
  <c r="D217" i="2"/>
  <c r="G219" i="17" l="1"/>
  <c r="H219"/>
  <c r="G218" i="16"/>
  <c r="H218"/>
  <c r="D219" i="15"/>
  <c r="G218"/>
  <c r="H218"/>
  <c r="G217" i="14"/>
  <c r="D218"/>
  <c r="H217"/>
  <c r="D220" i="13"/>
  <c r="G219"/>
  <c r="H219"/>
  <c r="D219" i="12"/>
  <c r="D218" i="2"/>
  <c r="D221" i="11"/>
  <c r="G220" i="17" l="1"/>
  <c r="H220"/>
  <c r="G219" i="16"/>
  <c r="H219"/>
  <c r="D220" i="15"/>
  <c r="G219"/>
  <c r="H219"/>
  <c r="G218" i="14"/>
  <c r="D219"/>
  <c r="H218"/>
  <c r="D221" i="13"/>
  <c r="G220"/>
  <c r="H220"/>
  <c r="D220" i="12"/>
  <c r="D222" i="11"/>
  <c r="D219" i="2"/>
  <c r="G221" i="17" l="1"/>
  <c r="H221"/>
  <c r="G220" i="16"/>
  <c r="H220"/>
  <c r="D221" i="15"/>
  <c r="G220"/>
  <c r="H220"/>
  <c r="G219" i="14"/>
  <c r="D220"/>
  <c r="H219"/>
  <c r="D222" i="13"/>
  <c r="G221"/>
  <c r="H221"/>
  <c r="D221" i="12"/>
  <c r="D220" i="2"/>
  <c r="D223" i="11"/>
  <c r="G222" i="17" l="1"/>
  <c r="H222"/>
  <c r="G221" i="16"/>
  <c r="H221"/>
  <c r="D222" i="15"/>
  <c r="G221"/>
  <c r="H221"/>
  <c r="G220" i="14"/>
  <c r="D221"/>
  <c r="H220"/>
  <c r="D223" i="13"/>
  <c r="G222"/>
  <c r="H222"/>
  <c r="D222" i="12"/>
  <c r="D224" i="11"/>
  <c r="D221" i="2"/>
  <c r="G223" i="17" l="1"/>
  <c r="H223"/>
  <c r="G222" i="16"/>
  <c r="H222"/>
  <c r="D223" i="15"/>
  <c r="G222"/>
  <c r="H222"/>
  <c r="G221" i="14"/>
  <c r="D222"/>
  <c r="H221"/>
  <c r="D224" i="13"/>
  <c r="G223"/>
  <c r="H223"/>
  <c r="D223" i="12"/>
  <c r="D222" i="2"/>
  <c r="D225" i="11"/>
  <c r="G224" i="17" l="1"/>
  <c r="H224"/>
  <c r="G223" i="16"/>
  <c r="H223"/>
  <c r="D224" i="15"/>
  <c r="G223"/>
  <c r="H223"/>
  <c r="G222" i="14"/>
  <c r="D223"/>
  <c r="H222"/>
  <c r="D225" i="13"/>
  <c r="G224"/>
  <c r="H224"/>
  <c r="D224" i="12"/>
  <c r="D226" i="11"/>
  <c r="D223" i="2"/>
  <c r="G225" i="17" l="1"/>
  <c r="H225"/>
  <c r="G224" i="16"/>
  <c r="H224"/>
  <c r="D225" i="15"/>
  <c r="G224"/>
  <c r="H224"/>
  <c r="G223" i="14"/>
  <c r="D224"/>
  <c r="H223"/>
  <c r="D226" i="13"/>
  <c r="G225"/>
  <c r="H225"/>
  <c r="D225" i="12"/>
  <c r="D224" i="2"/>
  <c r="D227" i="11"/>
  <c r="G226" i="17" l="1"/>
  <c r="H226"/>
  <c r="G225" i="16"/>
  <c r="H225"/>
  <c r="D226" i="15"/>
  <c r="G225"/>
  <c r="H225"/>
  <c r="G224" i="14"/>
  <c r="D225"/>
  <c r="H224"/>
  <c r="D227" i="13"/>
  <c r="G226"/>
  <c r="H226"/>
  <c r="D226" i="12"/>
  <c r="D228" i="11"/>
  <c r="D225" i="2"/>
  <c r="G227" i="17" l="1"/>
  <c r="H227"/>
  <c r="G226" i="16"/>
  <c r="H226"/>
  <c r="D227" i="15"/>
  <c r="G226"/>
  <c r="H226"/>
  <c r="G225" i="14"/>
  <c r="D226"/>
  <c r="H225"/>
  <c r="D228" i="13"/>
  <c r="G227"/>
  <c r="H227"/>
  <c r="D227" i="12"/>
  <c r="D226" i="2"/>
  <c r="D229" i="11"/>
  <c r="G228" i="17" l="1"/>
  <c r="H228"/>
  <c r="G227" i="16"/>
  <c r="H227"/>
  <c r="D228" i="15"/>
  <c r="G227"/>
  <c r="H227"/>
  <c r="G226" i="14"/>
  <c r="D227"/>
  <c r="H226"/>
  <c r="D229" i="13"/>
  <c r="G228"/>
  <c r="H228"/>
  <c r="D228" i="12"/>
  <c r="D230" i="11"/>
  <c r="D227" i="2"/>
  <c r="G229" i="17" l="1"/>
  <c r="H229"/>
  <c r="G228" i="16"/>
  <c r="H228"/>
  <c r="D229" i="15"/>
  <c r="G228"/>
  <c r="H228"/>
  <c r="G227" i="14"/>
  <c r="D228"/>
  <c r="H227"/>
  <c r="D230" i="13"/>
  <c r="G229"/>
  <c r="H229"/>
  <c r="D229" i="12"/>
  <c r="D228" i="2"/>
  <c r="D231" i="11"/>
  <c r="G230" i="17" l="1"/>
  <c r="H230"/>
  <c r="G229" i="16"/>
  <c r="H229"/>
  <c r="D230" i="15"/>
  <c r="G229"/>
  <c r="H229"/>
  <c r="G228" i="14"/>
  <c r="D229"/>
  <c r="H228"/>
  <c r="D231" i="13"/>
  <c r="G230"/>
  <c r="H230"/>
  <c r="D230" i="12"/>
  <c r="D232" i="11"/>
  <c r="D229" i="2"/>
  <c r="G231" i="17" l="1"/>
  <c r="H231"/>
  <c r="G230" i="16"/>
  <c r="H230"/>
  <c r="D231" i="15"/>
  <c r="G230"/>
  <c r="H230"/>
  <c r="G229" i="14"/>
  <c r="D230"/>
  <c r="H229"/>
  <c r="D232" i="13"/>
  <c r="G231"/>
  <c r="H231"/>
  <c r="D231" i="12"/>
  <c r="D230" i="2"/>
  <c r="D233" i="11"/>
  <c r="G232" i="17" l="1"/>
  <c r="H232"/>
  <c r="G231" i="16"/>
  <c r="H231"/>
  <c r="D232" i="15"/>
  <c r="G231"/>
  <c r="H231"/>
  <c r="G230" i="14"/>
  <c r="D231"/>
  <c r="H230"/>
  <c r="D233" i="13"/>
  <c r="G232"/>
  <c r="H232"/>
  <c r="D232" i="12"/>
  <c r="D234" i="11"/>
  <c r="D231" i="2"/>
  <c r="G233" i="17" l="1"/>
  <c r="H233"/>
  <c r="G232" i="16"/>
  <c r="H232"/>
  <c r="D233" i="15"/>
  <c r="G232"/>
  <c r="H232"/>
  <c r="G231" i="14"/>
  <c r="D232"/>
  <c r="H231"/>
  <c r="D234" i="13"/>
  <c r="G233"/>
  <c r="H233"/>
  <c r="D233" i="12"/>
  <c r="D232" i="2"/>
  <c r="D235" i="11"/>
  <c r="G234" i="17" l="1"/>
  <c r="H234"/>
  <c r="G233" i="16"/>
  <c r="H233"/>
  <c r="D234" i="15"/>
  <c r="G233"/>
  <c r="H233"/>
  <c r="G232" i="14"/>
  <c r="D233"/>
  <c r="H232"/>
  <c r="D235" i="13"/>
  <c r="G234"/>
  <c r="H234"/>
  <c r="D234" i="12"/>
  <c r="D236" i="11"/>
  <c r="D233" i="2"/>
  <c r="G235" i="17" l="1"/>
  <c r="H235"/>
  <c r="G234" i="16"/>
  <c r="H234"/>
  <c r="D235" i="15"/>
  <c r="G234"/>
  <c r="H234"/>
  <c r="G233" i="14"/>
  <c r="D234"/>
  <c r="H233"/>
  <c r="D236" i="13"/>
  <c r="G235"/>
  <c r="H235"/>
  <c r="D235" i="12"/>
  <c r="D234" i="2"/>
  <c r="D237" i="11"/>
  <c r="G236" i="17" l="1"/>
  <c r="H236"/>
  <c r="G235" i="16"/>
  <c r="H235"/>
  <c r="D236" i="15"/>
  <c r="G235"/>
  <c r="H235"/>
  <c r="G234" i="14"/>
  <c r="D235"/>
  <c r="H234"/>
  <c r="D237" i="13"/>
  <c r="G236"/>
  <c r="H236"/>
  <c r="D236" i="12"/>
  <c r="D238" i="11"/>
  <c r="D235" i="2"/>
  <c r="G237" i="17" l="1"/>
  <c r="H237"/>
  <c r="G236" i="16"/>
  <c r="H236"/>
  <c r="D237" i="15"/>
  <c r="G236"/>
  <c r="H236"/>
  <c r="G235" i="14"/>
  <c r="D236"/>
  <c r="H235"/>
  <c r="D238" i="13"/>
  <c r="G237"/>
  <c r="H237"/>
  <c r="D237" i="12"/>
  <c r="D236" i="2"/>
  <c r="D239" i="11"/>
  <c r="G238" i="17" l="1"/>
  <c r="H238"/>
  <c r="G237" i="16"/>
  <c r="H237"/>
  <c r="D238" i="15"/>
  <c r="G237"/>
  <c r="H237"/>
  <c r="G236" i="14"/>
  <c r="D237"/>
  <c r="H236"/>
  <c r="D239" i="13"/>
  <c r="G238"/>
  <c r="H238"/>
  <c r="D238" i="12"/>
  <c r="D240" i="11"/>
  <c r="D237" i="2"/>
  <c r="G239" i="17" l="1"/>
  <c r="H239"/>
  <c r="G238" i="16"/>
  <c r="H238"/>
  <c r="D239" i="15"/>
  <c r="G238"/>
  <c r="H238"/>
  <c r="G237" i="14"/>
  <c r="D238"/>
  <c r="H237"/>
  <c r="D240" i="13"/>
  <c r="G239"/>
  <c r="H239"/>
  <c r="D239" i="12"/>
  <c r="D238" i="2"/>
  <c r="D241" i="11"/>
  <c r="G240" i="17" l="1"/>
  <c r="H240"/>
  <c r="G239" i="16"/>
  <c r="H239"/>
  <c r="D240" i="15"/>
  <c r="G239"/>
  <c r="H239"/>
  <c r="G238" i="14"/>
  <c r="D239"/>
  <c r="H238"/>
  <c r="D241" i="13"/>
  <c r="G240"/>
  <c r="H240"/>
  <c r="D240" i="12"/>
  <c r="D242" i="11"/>
  <c r="D239" i="2"/>
  <c r="G241" i="17" l="1"/>
  <c r="H241"/>
  <c r="G240" i="16"/>
  <c r="H240"/>
  <c r="D241" i="15"/>
  <c r="G240"/>
  <c r="H240"/>
  <c r="G239" i="14"/>
  <c r="D240"/>
  <c r="H239"/>
  <c r="D242" i="13"/>
  <c r="G241"/>
  <c r="H241"/>
  <c r="D241" i="12"/>
  <c r="D240" i="2"/>
  <c r="D243" i="11"/>
  <c r="G242" i="17" l="1"/>
  <c r="H242"/>
  <c r="G241" i="16"/>
  <c r="H241"/>
  <c r="D242" i="15"/>
  <c r="G241"/>
  <c r="H241"/>
  <c r="G240" i="14"/>
  <c r="D241"/>
  <c r="H240"/>
  <c r="D243" i="13"/>
  <c r="G242"/>
  <c r="H242"/>
  <c r="D242" i="12"/>
  <c r="D244" i="11"/>
  <c r="D241" i="2"/>
  <c r="G243" i="17" l="1"/>
  <c r="H243"/>
  <c r="G242" i="16"/>
  <c r="H242"/>
  <c r="D243" i="15"/>
  <c r="G242"/>
  <c r="H242"/>
  <c r="G241" i="14"/>
  <c r="D242"/>
  <c r="H241"/>
  <c r="D244" i="13"/>
  <c r="G243"/>
  <c r="H243"/>
  <c r="D243" i="12"/>
  <c r="D242" i="2"/>
  <c r="D245" i="11"/>
  <c r="G244" i="17" l="1"/>
  <c r="H244"/>
  <c r="G243" i="16"/>
  <c r="H243"/>
  <c r="D244" i="15"/>
  <c r="G243"/>
  <c r="H243"/>
  <c r="G242" i="14"/>
  <c r="D243"/>
  <c r="H242"/>
  <c r="D245" i="13"/>
  <c r="G244"/>
  <c r="H244"/>
  <c r="D244" i="12"/>
  <c r="D246" i="11"/>
  <c r="D243" i="2"/>
  <c r="G245" i="17" l="1"/>
  <c r="H245"/>
  <c r="G244" i="16"/>
  <c r="H244"/>
  <c r="D245" i="15"/>
  <c r="G244"/>
  <c r="H244"/>
  <c r="G243" i="14"/>
  <c r="D244"/>
  <c r="H243"/>
  <c r="D246" i="13"/>
  <c r="G245"/>
  <c r="H245"/>
  <c r="D245" i="12"/>
  <c r="D244" i="2"/>
  <c r="D247" i="11"/>
  <c r="G246" i="17" l="1"/>
  <c r="H246"/>
  <c r="G245" i="16"/>
  <c r="H245"/>
  <c r="D246" i="15"/>
  <c r="G245"/>
  <c r="H245"/>
  <c r="G244" i="14"/>
  <c r="D245"/>
  <c r="H244"/>
  <c r="D247" i="13"/>
  <c r="G246"/>
  <c r="H246"/>
  <c r="D246" i="12"/>
  <c r="D248" i="11"/>
  <c r="D245" i="2"/>
  <c r="G247" i="17" l="1"/>
  <c r="H247"/>
  <c r="G246" i="16"/>
  <c r="H246"/>
  <c r="D247" i="15"/>
  <c r="G246"/>
  <c r="H246"/>
  <c r="G245" i="14"/>
  <c r="D246"/>
  <c r="H245"/>
  <c r="D248" i="13"/>
  <c r="G247"/>
  <c r="H247"/>
  <c r="D247" i="12"/>
  <c r="D246" i="2"/>
  <c r="D249" i="11"/>
  <c r="G248" i="17" l="1"/>
  <c r="H248"/>
  <c r="G247" i="16"/>
  <c r="H247"/>
  <c r="D248" i="15"/>
  <c r="G247"/>
  <c r="H247"/>
  <c r="G246" i="14"/>
  <c r="D247"/>
  <c r="H246"/>
  <c r="D249" i="13"/>
  <c r="G248"/>
  <c r="H248"/>
  <c r="D248" i="12"/>
  <c r="D250" i="11"/>
  <c r="D247" i="2"/>
  <c r="G249" i="17" l="1"/>
  <c r="H249"/>
  <c r="G248" i="16"/>
  <c r="H248"/>
  <c r="D249" i="15"/>
  <c r="G248"/>
  <c r="H248"/>
  <c r="G247" i="14"/>
  <c r="D248"/>
  <c r="H247"/>
  <c r="D250" i="13"/>
  <c r="G249"/>
  <c r="H249"/>
  <c r="D249" i="12"/>
  <c r="D248" i="2"/>
  <c r="D251" i="11"/>
  <c r="G250" i="17" l="1"/>
  <c r="H250"/>
  <c r="G249" i="16"/>
  <c r="H249"/>
  <c r="D250" i="15"/>
  <c r="G249"/>
  <c r="H249"/>
  <c r="G248" i="14"/>
  <c r="D249"/>
  <c r="H248"/>
  <c r="D251" i="13"/>
  <c r="G250"/>
  <c r="H250"/>
  <c r="D250" i="12"/>
  <c r="D252" i="11"/>
  <c r="D249" i="2"/>
  <c r="G251" i="17" l="1"/>
  <c r="H251"/>
  <c r="G250" i="16"/>
  <c r="H250"/>
  <c r="D251" i="15"/>
  <c r="G250"/>
  <c r="H250"/>
  <c r="G249" i="14"/>
  <c r="D250"/>
  <c r="H249"/>
  <c r="D252" i="13"/>
  <c r="G251"/>
  <c r="H251"/>
  <c r="D251" i="12"/>
  <c r="D250" i="2"/>
  <c r="D253" i="11"/>
  <c r="G252" i="17" l="1"/>
  <c r="H252"/>
  <c r="G251" i="16"/>
  <c r="H251"/>
  <c r="D252" i="15"/>
  <c r="G251"/>
  <c r="H251"/>
  <c r="G250" i="14"/>
  <c r="D251"/>
  <c r="H250"/>
  <c r="D253" i="13"/>
  <c r="G252"/>
  <c r="H252"/>
  <c r="D252" i="12"/>
  <c r="D254" i="11"/>
  <c r="D251" i="2"/>
  <c r="G253" i="17" l="1"/>
  <c r="H253"/>
  <c r="G252" i="16"/>
  <c r="H252"/>
  <c r="D253" i="15"/>
  <c r="G252"/>
  <c r="H252"/>
  <c r="G251" i="14"/>
  <c r="D252"/>
  <c r="H251"/>
  <c r="D254" i="13"/>
  <c r="G253"/>
  <c r="H253"/>
  <c r="D253" i="12"/>
  <c r="D252" i="2"/>
  <c r="D255" i="11"/>
  <c r="G254" i="17" l="1"/>
  <c r="H254"/>
  <c r="G253" i="16"/>
  <c r="H253"/>
  <c r="D254" i="15"/>
  <c r="G253"/>
  <c r="H253"/>
  <c r="G252" i="14"/>
  <c r="D253"/>
  <c r="H252"/>
  <c r="D255" i="13"/>
  <c r="G254"/>
  <c r="H254"/>
  <c r="D254" i="12"/>
  <c r="D256" i="11"/>
  <c r="D253" i="2"/>
  <c r="G255" i="17" l="1"/>
  <c r="H255"/>
  <c r="G254" i="16"/>
  <c r="H254"/>
  <c r="D255" i="15"/>
  <c r="G254"/>
  <c r="H254"/>
  <c r="G253" i="14"/>
  <c r="D254"/>
  <c r="H253"/>
  <c r="D256" i="13"/>
  <c r="G255"/>
  <c r="H255"/>
  <c r="D255" i="12"/>
  <c r="D254" i="2"/>
  <c r="D257" i="11"/>
  <c r="G256" i="17" l="1"/>
  <c r="H256"/>
  <c r="G255" i="16"/>
  <c r="H255"/>
  <c r="D256" i="15"/>
  <c r="G255"/>
  <c r="H255"/>
  <c r="G254" i="14"/>
  <c r="D255"/>
  <c r="H254"/>
  <c r="D257" i="13"/>
  <c r="G256"/>
  <c r="H256"/>
  <c r="D256" i="12"/>
  <c r="D258" i="11"/>
  <c r="D255" i="2"/>
  <c r="G257" i="17" l="1"/>
  <c r="H257"/>
  <c r="G256" i="16"/>
  <c r="H256"/>
  <c r="D257" i="15"/>
  <c r="G256"/>
  <c r="H256"/>
  <c r="G255" i="14"/>
  <c r="D256"/>
  <c r="H255"/>
  <c r="D258" i="13"/>
  <c r="G257"/>
  <c r="H257"/>
  <c r="D257" i="12"/>
  <c r="D256" i="2"/>
  <c r="D259" i="11"/>
  <c r="G258" i="17" l="1"/>
  <c r="H258"/>
  <c r="G257" i="16"/>
  <c r="H257"/>
  <c r="D258" i="15"/>
  <c r="G257"/>
  <c r="H257"/>
  <c r="G256" i="14"/>
  <c r="D257"/>
  <c r="H256"/>
  <c r="D259" i="13"/>
  <c r="G258"/>
  <c r="H258"/>
  <c r="D258" i="12"/>
  <c r="D260" i="11"/>
  <c r="D257" i="2"/>
  <c r="G259" i="17" l="1"/>
  <c r="H259"/>
  <c r="G258" i="16"/>
  <c r="H258"/>
  <c r="D259" i="15"/>
  <c r="G258"/>
  <c r="H258"/>
  <c r="G257" i="14"/>
  <c r="D258"/>
  <c r="H257"/>
  <c r="D260" i="13"/>
  <c r="G259"/>
  <c r="H259"/>
  <c r="D259" i="12"/>
  <c r="D258" i="2"/>
  <c r="D261" i="11"/>
  <c r="G260" i="17" l="1"/>
  <c r="H260"/>
  <c r="G259" i="16"/>
  <c r="H259"/>
  <c r="D260" i="15"/>
  <c r="G259"/>
  <c r="H259"/>
  <c r="G258" i="14"/>
  <c r="D259"/>
  <c r="H258"/>
  <c r="D261" i="13"/>
  <c r="G260"/>
  <c r="H260"/>
  <c r="D260" i="12"/>
  <c r="D262" i="11"/>
  <c r="D259" i="2"/>
  <c r="G261" i="17" l="1"/>
  <c r="H261"/>
  <c r="G260" i="16"/>
  <c r="H260"/>
  <c r="D261" i="15"/>
  <c r="G260"/>
  <c r="H260"/>
  <c r="G259" i="14"/>
  <c r="D260"/>
  <c r="H259"/>
  <c r="D262" i="13"/>
  <c r="G261"/>
  <c r="H261"/>
  <c r="D261" i="12"/>
  <c r="D260" i="2"/>
  <c r="D263" i="11"/>
  <c r="G262" i="17" l="1"/>
  <c r="H262"/>
  <c r="G261" i="16"/>
  <c r="H261"/>
  <c r="D262" i="15"/>
  <c r="G261"/>
  <c r="H261"/>
  <c r="G260" i="14"/>
  <c r="D261"/>
  <c r="H260"/>
  <c r="D263" i="13"/>
  <c r="G262"/>
  <c r="H262"/>
  <c r="D262" i="12"/>
  <c r="D264" i="11"/>
  <c r="D261" i="2"/>
  <c r="G263" i="17" l="1"/>
  <c r="H263"/>
  <c r="G262" i="16"/>
  <c r="H262"/>
  <c r="D263" i="15"/>
  <c r="G262"/>
  <c r="H262"/>
  <c r="G261" i="14"/>
  <c r="D262"/>
  <c r="H261"/>
  <c r="D264" i="13"/>
  <c r="G263"/>
  <c r="H263"/>
  <c r="D263" i="12"/>
  <c r="D262" i="2"/>
  <c r="D265" i="11"/>
  <c r="G264" i="17" l="1"/>
  <c r="H264"/>
  <c r="G263" i="16"/>
  <c r="H263"/>
  <c r="D264" i="15"/>
  <c r="G263"/>
  <c r="H263"/>
  <c r="G262" i="14"/>
  <c r="D263"/>
  <c r="H262"/>
  <c r="D265" i="13"/>
  <c r="G264"/>
  <c r="H264"/>
  <c r="D264" i="12"/>
  <c r="D266" i="11"/>
  <c r="D263" i="2"/>
  <c r="G265" i="17" l="1"/>
  <c r="H265"/>
  <c r="G264" i="16"/>
  <c r="H264"/>
  <c r="D265" i="15"/>
  <c r="G264"/>
  <c r="H264"/>
  <c r="G263" i="14"/>
  <c r="D264"/>
  <c r="H263"/>
  <c r="D266" i="13"/>
  <c r="G265"/>
  <c r="H265"/>
  <c r="D265" i="12"/>
  <c r="D264" i="2"/>
  <c r="D267" i="11"/>
  <c r="G266" i="17" l="1"/>
  <c r="H266"/>
  <c r="G265" i="16"/>
  <c r="H265"/>
  <c r="D266" i="15"/>
  <c r="G265"/>
  <c r="H265"/>
  <c r="G264" i="14"/>
  <c r="D265"/>
  <c r="H264"/>
  <c r="D267" i="13"/>
  <c r="G266"/>
  <c r="H266"/>
  <c r="D266" i="12"/>
  <c r="D268" i="11"/>
  <c r="D265" i="2"/>
  <c r="G267" i="17" l="1"/>
  <c r="H267"/>
  <c r="G266" i="16"/>
  <c r="H266"/>
  <c r="D267" i="15"/>
  <c r="G266"/>
  <c r="H266"/>
  <c r="G265" i="14"/>
  <c r="D266"/>
  <c r="H265"/>
  <c r="D268" i="13"/>
  <c r="G267"/>
  <c r="H267"/>
  <c r="D267" i="12"/>
  <c r="D266" i="2"/>
  <c r="D269" i="11"/>
  <c r="G268" i="17" l="1"/>
  <c r="H268"/>
  <c r="G267" i="16"/>
  <c r="H267"/>
  <c r="D268" i="15"/>
  <c r="G267"/>
  <c r="H267"/>
  <c r="G266" i="14"/>
  <c r="D267"/>
  <c r="H266"/>
  <c r="D269" i="13"/>
  <c r="G268"/>
  <c r="H268"/>
  <c r="D268" i="12"/>
  <c r="D270" i="11"/>
  <c r="D267" i="2"/>
  <c r="G269" i="17" l="1"/>
  <c r="H269"/>
  <c r="G268" i="16"/>
  <c r="H268"/>
  <c r="D269" i="15"/>
  <c r="G268"/>
  <c r="H268"/>
  <c r="G267" i="14"/>
  <c r="D268"/>
  <c r="H267"/>
  <c r="D270" i="13"/>
  <c r="G269"/>
  <c r="H269"/>
  <c r="D269" i="12"/>
  <c r="D268" i="2"/>
  <c r="D271" i="11"/>
  <c r="G270" i="17" l="1"/>
  <c r="H270"/>
  <c r="G269" i="16"/>
  <c r="H269"/>
  <c r="D270" i="15"/>
  <c r="G269"/>
  <c r="H269"/>
  <c r="G268" i="14"/>
  <c r="D269"/>
  <c r="H268"/>
  <c r="D271" i="13"/>
  <c r="G270"/>
  <c r="H270"/>
  <c r="D270" i="12"/>
  <c r="D272" i="11"/>
  <c r="D269" i="2"/>
  <c r="G271" i="17" l="1"/>
  <c r="H271"/>
  <c r="G270" i="16"/>
  <c r="H270"/>
  <c r="D271" i="15"/>
  <c r="G270"/>
  <c r="H270"/>
  <c r="G269" i="14"/>
  <c r="D270"/>
  <c r="H269"/>
  <c r="D272" i="13"/>
  <c r="G271"/>
  <c r="H271"/>
  <c r="D271" i="12"/>
  <c r="D270" i="2"/>
  <c r="D273" i="11"/>
  <c r="G272" i="17" l="1"/>
  <c r="H272"/>
  <c r="G271" i="16"/>
  <c r="H271"/>
  <c r="D272" i="15"/>
  <c r="G271"/>
  <c r="H271"/>
  <c r="G270" i="14"/>
  <c r="D271"/>
  <c r="H270"/>
  <c r="D273" i="13"/>
  <c r="G272"/>
  <c r="H272"/>
  <c r="D272" i="12"/>
  <c r="D274" i="11"/>
  <c r="D271" i="2"/>
  <c r="G273" i="17" l="1"/>
  <c r="H273"/>
  <c r="G272" i="16"/>
  <c r="H272"/>
  <c r="D273" i="15"/>
  <c r="G272"/>
  <c r="H272"/>
  <c r="G271" i="14"/>
  <c r="D272"/>
  <c r="H271"/>
  <c r="D274" i="13"/>
  <c r="G273"/>
  <c r="H273"/>
  <c r="D273" i="12"/>
  <c r="D272" i="2"/>
  <c r="D275" i="11"/>
  <c r="G274" i="17" l="1"/>
  <c r="H274"/>
  <c r="G273" i="16"/>
  <c r="H273"/>
  <c r="D274" i="15"/>
  <c r="G273"/>
  <c r="H273"/>
  <c r="G272" i="14"/>
  <c r="D273"/>
  <c r="H272"/>
  <c r="D275" i="13"/>
  <c r="G274"/>
  <c r="H274"/>
  <c r="D274" i="12"/>
  <c r="D276" i="11"/>
  <c r="D273" i="2"/>
  <c r="G275" i="17" l="1"/>
  <c r="H275"/>
  <c r="G274" i="16"/>
  <c r="H274"/>
  <c r="D275" i="15"/>
  <c r="G274"/>
  <c r="H274"/>
  <c r="G273" i="14"/>
  <c r="D274"/>
  <c r="H273"/>
  <c r="D276" i="13"/>
  <c r="G275"/>
  <c r="H275"/>
  <c r="D275" i="12"/>
  <c r="D274" i="2"/>
  <c r="D277" i="11"/>
  <c r="G276" i="17" l="1"/>
  <c r="H276"/>
  <c r="G275" i="16"/>
  <c r="H275"/>
  <c r="D276" i="15"/>
  <c r="G275"/>
  <c r="H275"/>
  <c r="G274" i="14"/>
  <c r="D275"/>
  <c r="H274"/>
  <c r="D277" i="13"/>
  <c r="G276"/>
  <c r="H276"/>
  <c r="D276" i="12"/>
  <c r="D278" i="11"/>
  <c r="D275" i="2"/>
  <c r="G277" i="17" l="1"/>
  <c r="H277"/>
  <c r="G276" i="16"/>
  <c r="H276"/>
  <c r="D277" i="15"/>
  <c r="G276"/>
  <c r="H276"/>
  <c r="G275" i="14"/>
  <c r="D276"/>
  <c r="H275"/>
  <c r="D278" i="13"/>
  <c r="G277"/>
  <c r="H277"/>
  <c r="D277" i="12"/>
  <c r="D276" i="2"/>
  <c r="D279" i="11"/>
  <c r="G278" i="17" l="1"/>
  <c r="H278"/>
  <c r="G277" i="16"/>
  <c r="H277"/>
  <c r="D278" i="15"/>
  <c r="G277"/>
  <c r="H277"/>
  <c r="G276" i="14"/>
  <c r="D277"/>
  <c r="H276"/>
  <c r="D279" i="13"/>
  <c r="G278"/>
  <c r="H278"/>
  <c r="D278" i="12"/>
  <c r="D280" i="11"/>
  <c r="D277" i="2"/>
  <c r="G279" i="17" l="1"/>
  <c r="H279"/>
  <c r="G278" i="16"/>
  <c r="H278"/>
  <c r="D279" i="15"/>
  <c r="G278"/>
  <c r="H278"/>
  <c r="G277" i="14"/>
  <c r="D278"/>
  <c r="H277"/>
  <c r="D280" i="13"/>
  <c r="G279"/>
  <c r="H279"/>
  <c r="D279" i="12"/>
  <c r="D278" i="2"/>
  <c r="D281" i="11"/>
  <c r="G280" i="17" l="1"/>
  <c r="H280"/>
  <c r="G279" i="16"/>
  <c r="H279"/>
  <c r="D280" i="15"/>
  <c r="G279"/>
  <c r="H279"/>
  <c r="G278" i="14"/>
  <c r="D279"/>
  <c r="H278"/>
  <c r="D281" i="13"/>
  <c r="G280"/>
  <c r="H280"/>
  <c r="D280" i="12"/>
  <c r="D282" i="11"/>
  <c r="D279" i="2"/>
  <c r="G281" i="17" l="1"/>
  <c r="H281"/>
  <c r="G280" i="16"/>
  <c r="H280"/>
  <c r="D281" i="15"/>
  <c r="G280"/>
  <c r="H280"/>
  <c r="G279" i="14"/>
  <c r="D280"/>
  <c r="H279"/>
  <c r="D282" i="13"/>
  <c r="G281"/>
  <c r="H281"/>
  <c r="D281" i="12"/>
  <c r="D280" i="2"/>
  <c r="D283" i="11"/>
  <c r="G282" i="17" l="1"/>
  <c r="H282"/>
  <c r="G281" i="16"/>
  <c r="H281"/>
  <c r="D282" i="15"/>
  <c r="G281"/>
  <c r="H281"/>
  <c r="G280" i="14"/>
  <c r="D281"/>
  <c r="H280"/>
  <c r="D283" i="13"/>
  <c r="G282"/>
  <c r="H282"/>
  <c r="D282" i="12"/>
  <c r="D284" i="11"/>
  <c r="D281" i="2"/>
  <c r="G283" i="17" l="1"/>
  <c r="H283"/>
  <c r="G282" i="16"/>
  <c r="H282"/>
  <c r="D283" i="15"/>
  <c r="G282"/>
  <c r="H282"/>
  <c r="G281" i="14"/>
  <c r="D282"/>
  <c r="H281"/>
  <c r="D284" i="13"/>
  <c r="G283"/>
  <c r="H283"/>
  <c r="D283" i="12"/>
  <c r="D282" i="2"/>
  <c r="D285" i="11"/>
  <c r="G284" i="17" l="1"/>
  <c r="H284"/>
  <c r="G283" i="16"/>
  <c r="H283"/>
  <c r="D284" i="15"/>
  <c r="G283"/>
  <c r="H283"/>
  <c r="G282" i="14"/>
  <c r="D283"/>
  <c r="H282"/>
  <c r="D285" i="13"/>
  <c r="G284"/>
  <c r="H284"/>
  <c r="D284" i="12"/>
  <c r="D286" i="11"/>
  <c r="D283" i="2"/>
  <c r="G285" i="17" l="1"/>
  <c r="H285"/>
  <c r="G284" i="16"/>
  <c r="H284"/>
  <c r="D285" i="15"/>
  <c r="G284"/>
  <c r="H284"/>
  <c r="G283" i="14"/>
  <c r="D284"/>
  <c r="H283"/>
  <c r="D286" i="13"/>
  <c r="G285"/>
  <c r="H285"/>
  <c r="D285" i="12"/>
  <c r="D284" i="2"/>
  <c r="D287" i="11"/>
  <c r="G286" i="17" l="1"/>
  <c r="H286"/>
  <c r="G285" i="16"/>
  <c r="H285"/>
  <c r="D286" i="15"/>
  <c r="G285"/>
  <c r="H285"/>
  <c r="G284" i="14"/>
  <c r="D285"/>
  <c r="H284"/>
  <c r="D287" i="13"/>
  <c r="G286"/>
  <c r="H286"/>
  <c r="D286" i="12"/>
  <c r="D288" i="11"/>
  <c r="D285" i="2"/>
  <c r="G287" i="17" l="1"/>
  <c r="H287"/>
  <c r="G286" i="16"/>
  <c r="H286"/>
  <c r="D287" i="15"/>
  <c r="G286"/>
  <c r="H286"/>
  <c r="G285" i="14"/>
  <c r="D286"/>
  <c r="H285"/>
  <c r="D288" i="13"/>
  <c r="G287"/>
  <c r="H287"/>
  <c r="D287" i="12"/>
  <c r="D286" i="2"/>
  <c r="D289" i="11"/>
  <c r="G288" i="17" l="1"/>
  <c r="H288"/>
  <c r="G287" i="16"/>
  <c r="H287"/>
  <c r="D288" i="15"/>
  <c r="G287"/>
  <c r="H287"/>
  <c r="G286" i="14"/>
  <c r="D287"/>
  <c r="H286"/>
  <c r="D289" i="13"/>
  <c r="G288"/>
  <c r="H288"/>
  <c r="D288" i="12"/>
  <c r="D290" i="11"/>
  <c r="D287" i="2"/>
  <c r="G289" i="17" l="1"/>
  <c r="H289"/>
  <c r="G288" i="16"/>
  <c r="H288"/>
  <c r="D289" i="15"/>
  <c r="G288"/>
  <c r="H288"/>
  <c r="G287" i="14"/>
  <c r="D288"/>
  <c r="H287"/>
  <c r="D290" i="13"/>
  <c r="G289"/>
  <c r="H289"/>
  <c r="D289" i="12"/>
  <c r="D288" i="2"/>
  <c r="D291" i="11"/>
  <c r="G290" i="17" l="1"/>
  <c r="H290"/>
  <c r="G289" i="16"/>
  <c r="H289"/>
  <c r="D290" i="15"/>
  <c r="G289"/>
  <c r="H289"/>
  <c r="G288" i="14"/>
  <c r="D289"/>
  <c r="H288"/>
  <c r="D291" i="13"/>
  <c r="G290"/>
  <c r="H290"/>
  <c r="D290" i="12"/>
  <c r="D292" i="11"/>
  <c r="D289" i="2"/>
  <c r="G291" i="17" l="1"/>
  <c r="H291"/>
  <c r="G290" i="16"/>
  <c r="H290"/>
  <c r="D291" i="15"/>
  <c r="G290"/>
  <c r="H290"/>
  <c r="G289" i="14"/>
  <c r="D290"/>
  <c r="H289"/>
  <c r="D292" i="13"/>
  <c r="G291"/>
  <c r="H291"/>
  <c r="D291" i="12"/>
  <c r="D290" i="2"/>
  <c r="D293" i="11"/>
  <c r="G292" i="17" l="1"/>
  <c r="H292"/>
  <c r="G291" i="16"/>
  <c r="H291"/>
  <c r="D292" i="15"/>
  <c r="G291"/>
  <c r="H291"/>
  <c r="G290" i="14"/>
  <c r="D291"/>
  <c r="H290"/>
  <c r="D293" i="13"/>
  <c r="G292"/>
  <c r="H292"/>
  <c r="D292" i="12"/>
  <c r="D294" i="11"/>
  <c r="D291" i="2"/>
  <c r="G293" i="17" l="1"/>
  <c r="H293"/>
  <c r="G292" i="16"/>
  <c r="H292"/>
  <c r="D293" i="15"/>
  <c r="G292"/>
  <c r="H292"/>
  <c r="G291" i="14"/>
  <c r="D292"/>
  <c r="H291"/>
  <c r="D294" i="13"/>
  <c r="G293"/>
  <c r="H293"/>
  <c r="D293" i="12"/>
  <c r="D292" i="2"/>
  <c r="D295" i="11"/>
  <c r="G294" i="17" l="1"/>
  <c r="H294"/>
  <c r="G293" i="16"/>
  <c r="H293"/>
  <c r="D294" i="15"/>
  <c r="G293"/>
  <c r="H293"/>
  <c r="G292" i="14"/>
  <c r="D293"/>
  <c r="H292"/>
  <c r="D295" i="13"/>
  <c r="G294"/>
  <c r="H294"/>
  <c r="D294" i="12"/>
  <c r="D296" i="11"/>
  <c r="D293" i="2"/>
  <c r="G295" i="17" l="1"/>
  <c r="H295"/>
  <c r="G294" i="16"/>
  <c r="H294"/>
  <c r="D295" i="15"/>
  <c r="G294"/>
  <c r="H294"/>
  <c r="G293" i="14"/>
  <c r="D294"/>
  <c r="H293"/>
  <c r="D296" i="13"/>
  <c r="G295"/>
  <c r="H295"/>
  <c r="D295" i="12"/>
  <c r="D294" i="2"/>
  <c r="D297" i="11"/>
  <c r="G296" i="17" l="1"/>
  <c r="H296"/>
  <c r="G295" i="16"/>
  <c r="H295"/>
  <c r="D296" i="15"/>
  <c r="G295"/>
  <c r="H295"/>
  <c r="G294" i="14"/>
  <c r="D295"/>
  <c r="H294"/>
  <c r="D297" i="13"/>
  <c r="G296"/>
  <c r="H296"/>
  <c r="D296" i="12"/>
  <c r="D298" i="11"/>
  <c r="D295" i="2"/>
  <c r="G297" i="17" l="1"/>
  <c r="H297"/>
  <c r="G296" i="16"/>
  <c r="H296"/>
  <c r="D297" i="15"/>
  <c r="G296"/>
  <c r="H296"/>
  <c r="G295" i="14"/>
  <c r="D296"/>
  <c r="H295"/>
  <c r="D298" i="13"/>
  <c r="G297"/>
  <c r="H297"/>
  <c r="D297" i="12"/>
  <c r="D296" i="2"/>
  <c r="D299" i="11"/>
  <c r="G298" i="17" l="1"/>
  <c r="H298"/>
  <c r="G297" i="16"/>
  <c r="H297"/>
  <c r="D298" i="15"/>
  <c r="G297"/>
  <c r="H297"/>
  <c r="G296" i="14"/>
  <c r="D297"/>
  <c r="H296"/>
  <c r="D299" i="13"/>
  <c r="G298"/>
  <c r="H298"/>
  <c r="D298" i="12"/>
  <c r="D300" i="11"/>
  <c r="D297" i="2"/>
  <c r="G299" i="17" l="1"/>
  <c r="H299"/>
  <c r="G298" i="16"/>
  <c r="H298"/>
  <c r="D299" i="15"/>
  <c r="G298"/>
  <c r="H298"/>
  <c r="G297" i="14"/>
  <c r="D298"/>
  <c r="H297"/>
  <c r="D300" i="13"/>
  <c r="G299"/>
  <c r="H299"/>
  <c r="D299" i="12"/>
  <c r="D298" i="2"/>
  <c r="D301" i="11"/>
  <c r="G300" i="17" l="1"/>
  <c r="H300"/>
  <c r="G299" i="16"/>
  <c r="H299"/>
  <c r="D300" i="15"/>
  <c r="G299"/>
  <c r="H299"/>
  <c r="G298" i="14"/>
  <c r="D299"/>
  <c r="H298"/>
  <c r="D301" i="13"/>
  <c r="G300"/>
  <c r="H300"/>
  <c r="D300" i="12"/>
  <c r="D302" i="11"/>
  <c r="D299" i="2"/>
  <c r="G301" i="17" l="1"/>
  <c r="H301"/>
  <c r="G300" i="16"/>
  <c r="H300"/>
  <c r="D301" i="15"/>
  <c r="G300"/>
  <c r="H300"/>
  <c r="G299" i="14"/>
  <c r="D300"/>
  <c r="H299"/>
  <c r="D302" i="13"/>
  <c r="G301"/>
  <c r="H301"/>
  <c r="D301" i="12"/>
  <c r="D300" i="2"/>
  <c r="D303" i="11"/>
  <c r="G302" i="17" l="1"/>
  <c r="H302"/>
  <c r="G301" i="16"/>
  <c r="H301"/>
  <c r="D302" i="15"/>
  <c r="G301"/>
  <c r="H301"/>
  <c r="G300" i="14"/>
  <c r="D301"/>
  <c r="H300"/>
  <c r="D303" i="13"/>
  <c r="G302"/>
  <c r="H302"/>
  <c r="D302" i="12"/>
  <c r="D304" i="11"/>
  <c r="D301" i="2"/>
  <c r="G303" i="17" l="1"/>
  <c r="H303"/>
  <c r="G302" i="16"/>
  <c r="H302"/>
  <c r="D303" i="15"/>
  <c r="G302"/>
  <c r="H302"/>
  <c r="G301" i="14"/>
  <c r="D302"/>
  <c r="H301"/>
  <c r="D304" i="13"/>
  <c r="G303"/>
  <c r="H303"/>
  <c r="D303" i="12"/>
  <c r="D302" i="2"/>
  <c r="D305" i="11"/>
  <c r="G304" i="17" l="1"/>
  <c r="H304"/>
  <c r="G303" i="16"/>
  <c r="H303"/>
  <c r="D304" i="15"/>
  <c r="G303"/>
  <c r="H303"/>
  <c r="G302" i="14"/>
  <c r="D303"/>
  <c r="H302"/>
  <c r="D305" i="13"/>
  <c r="G304"/>
  <c r="H304"/>
  <c r="D304" i="12"/>
  <c r="D306" i="11"/>
  <c r="D303" i="2"/>
  <c r="G305" i="17" l="1"/>
  <c r="H305"/>
  <c r="G304" i="16"/>
  <c r="H304"/>
  <c r="D305" i="15"/>
  <c r="G304"/>
  <c r="H304"/>
  <c r="G303" i="14"/>
  <c r="D304"/>
  <c r="H303"/>
  <c r="D306" i="13"/>
  <c r="G305"/>
  <c r="H305"/>
  <c r="D305" i="12"/>
  <c r="D304" i="2"/>
  <c r="D307" i="11"/>
  <c r="G306" i="17" l="1"/>
  <c r="H306"/>
  <c r="G305" i="16"/>
  <c r="H305"/>
  <c r="D306" i="15"/>
  <c r="G305"/>
  <c r="H305"/>
  <c r="G304" i="14"/>
  <c r="D305"/>
  <c r="H304"/>
  <c r="D307" i="13"/>
  <c r="G306"/>
  <c r="H306"/>
  <c r="D306" i="12"/>
  <c r="D308" i="11"/>
  <c r="D305" i="2"/>
  <c r="G307" i="17" l="1"/>
  <c r="H307"/>
  <c r="G306" i="16"/>
  <c r="H306"/>
  <c r="D307" i="15"/>
  <c r="G306"/>
  <c r="H306"/>
  <c r="G305" i="14"/>
  <c r="D306"/>
  <c r="H305"/>
  <c r="D308" i="13"/>
  <c r="G307"/>
  <c r="H307"/>
  <c r="D307" i="12"/>
  <c r="D306" i="2"/>
  <c r="D309" i="11"/>
  <c r="G308" i="17" l="1"/>
  <c r="H308"/>
  <c r="G307" i="16"/>
  <c r="H307"/>
  <c r="D308" i="15"/>
  <c r="G307"/>
  <c r="H307"/>
  <c r="G306" i="14"/>
  <c r="D307"/>
  <c r="H306"/>
  <c r="D309" i="13"/>
  <c r="G308"/>
  <c r="H308"/>
  <c r="D308" i="12"/>
  <c r="D310" i="11"/>
  <c r="D307" i="2"/>
  <c r="G309" i="17" l="1"/>
  <c r="H309"/>
  <c r="G308" i="16"/>
  <c r="H308"/>
  <c r="D309" i="15"/>
  <c r="G308"/>
  <c r="H308"/>
  <c r="G307" i="14"/>
  <c r="D308"/>
  <c r="H307"/>
  <c r="D310" i="13"/>
  <c r="G309"/>
  <c r="H309"/>
  <c r="D309" i="12"/>
  <c r="D308" i="2"/>
  <c r="D311" i="11"/>
  <c r="G310" i="17" l="1"/>
  <c r="H310"/>
  <c r="G309" i="16"/>
  <c r="H309"/>
  <c r="D310" i="15"/>
  <c r="G309"/>
  <c r="H309"/>
  <c r="G308" i="14"/>
  <c r="D309"/>
  <c r="H308"/>
  <c r="D311" i="13"/>
  <c r="G310"/>
  <c r="H310"/>
  <c r="D310" i="12"/>
  <c r="D312" i="11"/>
  <c r="D309" i="2"/>
  <c r="G311" i="17" l="1"/>
  <c r="H311"/>
  <c r="G310" i="16"/>
  <c r="H310"/>
  <c r="D311" i="15"/>
  <c r="G310"/>
  <c r="H310"/>
  <c r="G309" i="14"/>
  <c r="D310"/>
  <c r="H309"/>
  <c r="D312" i="13"/>
  <c r="G311"/>
  <c r="H311"/>
  <c r="D311" i="12"/>
  <c r="D310" i="2"/>
  <c r="D313" i="11"/>
  <c r="G312" i="17" l="1"/>
  <c r="H312"/>
  <c r="G311" i="16"/>
  <c r="H311"/>
  <c r="D312" i="15"/>
  <c r="G311"/>
  <c r="H311"/>
  <c r="G310" i="14"/>
  <c r="D311"/>
  <c r="H310"/>
  <c r="D313" i="13"/>
  <c r="G312"/>
  <c r="H312"/>
  <c r="D312" i="12"/>
  <c r="D314" i="11"/>
  <c r="D311" i="2"/>
  <c r="G313" i="17" l="1"/>
  <c r="H313"/>
  <c r="G312" i="16"/>
  <c r="H312"/>
  <c r="D313" i="15"/>
  <c r="G312"/>
  <c r="H312"/>
  <c r="G311" i="14"/>
  <c r="D312"/>
  <c r="H311"/>
  <c r="D314" i="13"/>
  <c r="G313"/>
  <c r="H313"/>
  <c r="D313" i="12"/>
  <c r="D312" i="2"/>
  <c r="D315" i="11"/>
  <c r="G314" i="17" l="1"/>
  <c r="H314"/>
  <c r="G313" i="16"/>
  <c r="H313"/>
  <c r="D314" i="15"/>
  <c r="G313"/>
  <c r="H313"/>
  <c r="G312" i="14"/>
  <c r="D313"/>
  <c r="H312"/>
  <c r="D315" i="13"/>
  <c r="G314"/>
  <c r="H314"/>
  <c r="D314" i="12"/>
  <c r="D316" i="11"/>
  <c r="D313" i="2"/>
  <c r="G315" i="17" l="1"/>
  <c r="H315"/>
  <c r="G314" i="16"/>
  <c r="H314"/>
  <c r="D315" i="15"/>
  <c r="G314"/>
  <c r="H314"/>
  <c r="G313" i="14"/>
  <c r="D314"/>
  <c r="H313"/>
  <c r="D316" i="13"/>
  <c r="G315"/>
  <c r="H315"/>
  <c r="D315" i="12"/>
  <c r="D314" i="2"/>
  <c r="D317" i="11"/>
  <c r="G316" i="17" l="1"/>
  <c r="H316"/>
  <c r="G315" i="16"/>
  <c r="H315"/>
  <c r="D316" i="15"/>
  <c r="G315"/>
  <c r="H315"/>
  <c r="G314" i="14"/>
  <c r="D315"/>
  <c r="H314"/>
  <c r="D317" i="13"/>
  <c r="G316"/>
  <c r="H316"/>
  <c r="D316" i="12"/>
  <c r="D318" i="11"/>
  <c r="D315" i="2"/>
  <c r="G317" i="17" l="1"/>
  <c r="H317"/>
  <c r="G316" i="16"/>
  <c r="H316"/>
  <c r="D317" i="15"/>
  <c r="G316"/>
  <c r="H316"/>
  <c r="G315" i="14"/>
  <c r="D316"/>
  <c r="H315"/>
  <c r="D318" i="13"/>
  <c r="G317"/>
  <c r="H317"/>
  <c r="D317" i="12"/>
  <c r="D316" i="2"/>
  <c r="D319" i="11"/>
  <c r="G318" i="17" l="1"/>
  <c r="H318"/>
  <c r="G317" i="16"/>
  <c r="H317"/>
  <c r="D318" i="15"/>
  <c r="G317"/>
  <c r="H317"/>
  <c r="G316" i="14"/>
  <c r="D317"/>
  <c r="H316"/>
  <c r="D319" i="13"/>
  <c r="G318"/>
  <c r="H318"/>
  <c r="D318" i="12"/>
  <c r="D320" i="11"/>
  <c r="D317" i="2"/>
  <c r="G319" i="17" l="1"/>
  <c r="H319"/>
  <c r="G318" i="16"/>
  <c r="H318"/>
  <c r="D319" i="15"/>
  <c r="G318"/>
  <c r="H318"/>
  <c r="G317" i="14"/>
  <c r="D318"/>
  <c r="H317"/>
  <c r="D320" i="13"/>
  <c r="G319"/>
  <c r="H319"/>
  <c r="D319" i="12"/>
  <c r="D321" i="11"/>
  <c r="D318" i="2"/>
  <c r="G320" i="17" l="1"/>
  <c r="H320"/>
  <c r="G319" i="16"/>
  <c r="H319"/>
  <c r="D320" i="15"/>
  <c r="G319"/>
  <c r="H319"/>
  <c r="G318" i="14"/>
  <c r="D319"/>
  <c r="H318"/>
  <c r="D321" i="13"/>
  <c r="G320"/>
  <c r="H320"/>
  <c r="D320" i="12"/>
  <c r="D319" i="2"/>
  <c r="D322" i="11"/>
  <c r="G321" i="17" l="1"/>
  <c r="H321"/>
  <c r="G320" i="16"/>
  <c r="H320"/>
  <c r="D321" i="15"/>
  <c r="G320"/>
  <c r="H320"/>
  <c r="G319" i="14"/>
  <c r="D320"/>
  <c r="H319"/>
  <c r="D322" i="13"/>
  <c r="G321"/>
  <c r="H321"/>
  <c r="D321" i="12"/>
  <c r="D323" i="11"/>
  <c r="D320" i="2"/>
  <c r="G322" i="17" l="1"/>
  <c r="H322"/>
  <c r="G321" i="16"/>
  <c r="H321"/>
  <c r="D322" i="15"/>
  <c r="G321"/>
  <c r="H321"/>
  <c r="G320" i="14"/>
  <c r="D321"/>
  <c r="H320"/>
  <c r="D323" i="13"/>
  <c r="G322"/>
  <c r="H322"/>
  <c r="D322" i="12"/>
  <c r="D321" i="2"/>
  <c r="D324" i="11"/>
  <c r="G323" i="17" l="1"/>
  <c r="H323"/>
  <c r="G322" i="16"/>
  <c r="H322"/>
  <c r="D323" i="15"/>
  <c r="G322"/>
  <c r="H322"/>
  <c r="G321" i="14"/>
  <c r="D322"/>
  <c r="H321"/>
  <c r="D324" i="13"/>
  <c r="G323"/>
  <c r="H323"/>
  <c r="D323" i="12"/>
  <c r="D322" i="2"/>
  <c r="D325" i="11"/>
  <c r="G324" i="17" l="1"/>
  <c r="H324"/>
  <c r="G323" i="16"/>
  <c r="H323"/>
  <c r="D324" i="15"/>
  <c r="G323"/>
  <c r="H323"/>
  <c r="G322" i="14"/>
  <c r="D323"/>
  <c r="H322"/>
  <c r="D325" i="13"/>
  <c r="G324"/>
  <c r="H324"/>
  <c r="D324" i="12"/>
  <c r="D326" i="11"/>
  <c r="D323" i="2"/>
  <c r="G325" i="17" l="1"/>
  <c r="H325"/>
  <c r="G324" i="16"/>
  <c r="H324"/>
  <c r="D325" i="15"/>
  <c r="G324"/>
  <c r="H324"/>
  <c r="G323" i="14"/>
  <c r="D324"/>
  <c r="H323"/>
  <c r="D326" i="13"/>
  <c r="G325"/>
  <c r="H325"/>
  <c r="D325" i="12"/>
  <c r="D324" i="2"/>
  <c r="D327" i="11"/>
  <c r="G326" i="17" l="1"/>
  <c r="H326"/>
  <c r="G325" i="16"/>
  <c r="H325"/>
  <c r="D326" i="15"/>
  <c r="G325"/>
  <c r="H325"/>
  <c r="G324" i="14"/>
  <c r="D325"/>
  <c r="H324"/>
  <c r="D327" i="13"/>
  <c r="G326"/>
  <c r="H326"/>
  <c r="D326" i="12"/>
  <c r="D328" i="11"/>
  <c r="D325" i="2"/>
  <c r="G327" i="17" l="1"/>
  <c r="H327"/>
  <c r="G326" i="16"/>
  <c r="H326"/>
  <c r="D327" i="15"/>
  <c r="G326"/>
  <c r="H326"/>
  <c r="G325" i="14"/>
  <c r="D326"/>
  <c r="H325"/>
  <c r="D328" i="13"/>
  <c r="G327"/>
  <c r="H327"/>
  <c r="D327" i="12"/>
  <c r="D326" i="2"/>
  <c r="D329" i="11"/>
  <c r="G328" i="17" l="1"/>
  <c r="H328"/>
  <c r="G327" i="16"/>
  <c r="H327"/>
  <c r="D328" i="15"/>
  <c r="G327"/>
  <c r="H327"/>
  <c r="G326" i="14"/>
  <c r="D327"/>
  <c r="H326"/>
  <c r="D329" i="13"/>
  <c r="G328"/>
  <c r="H328"/>
  <c r="D328" i="12"/>
  <c r="D330" i="11"/>
  <c r="D327" i="2"/>
  <c r="G329" i="17" l="1"/>
  <c r="H329"/>
  <c r="G328" i="16"/>
  <c r="H328"/>
  <c r="D329" i="15"/>
  <c r="G328"/>
  <c r="H328"/>
  <c r="G327" i="14"/>
  <c r="D328"/>
  <c r="H327"/>
  <c r="D330" i="13"/>
  <c r="G329"/>
  <c r="H329"/>
  <c r="D329" i="12"/>
  <c r="D328" i="2"/>
  <c r="D331" i="11"/>
  <c r="G330" i="17" l="1"/>
  <c r="H330"/>
  <c r="G329" i="16"/>
  <c r="H329"/>
  <c r="D330" i="15"/>
  <c r="G329"/>
  <c r="H329"/>
  <c r="G328" i="14"/>
  <c r="D329"/>
  <c r="H328"/>
  <c r="D331" i="13"/>
  <c r="G330"/>
  <c r="H330"/>
  <c r="D330" i="12"/>
  <c r="D332" i="11"/>
  <c r="D329" i="2"/>
  <c r="G331" i="17" l="1"/>
  <c r="H331"/>
  <c r="G330" i="16"/>
  <c r="H330"/>
  <c r="D331" i="15"/>
  <c r="G330"/>
  <c r="H330"/>
  <c r="G329" i="14"/>
  <c r="D330"/>
  <c r="H329"/>
  <c r="D332" i="13"/>
  <c r="G331"/>
  <c r="H331"/>
  <c r="D331" i="12"/>
  <c r="D330" i="2"/>
  <c r="D333" i="11"/>
  <c r="G332" i="17" l="1"/>
  <c r="H332"/>
  <c r="G331" i="16"/>
  <c r="H331"/>
  <c r="D332" i="15"/>
  <c r="G331"/>
  <c r="H331"/>
  <c r="G330" i="14"/>
  <c r="D331"/>
  <c r="H330"/>
  <c r="D333" i="13"/>
  <c r="G332"/>
  <c r="H332"/>
  <c r="D332" i="12"/>
  <c r="D334" i="11"/>
  <c r="D331" i="2"/>
  <c r="G333" i="17" l="1"/>
  <c r="H333"/>
  <c r="G332" i="16"/>
  <c r="H332"/>
  <c r="D333" i="15"/>
  <c r="G332"/>
  <c r="H332"/>
  <c r="G331" i="14"/>
  <c r="D332"/>
  <c r="H331"/>
  <c r="D334" i="13"/>
  <c r="G333"/>
  <c r="H333"/>
  <c r="D333" i="12"/>
  <c r="D332" i="2"/>
  <c r="D335" i="11"/>
  <c r="G334" i="17" l="1"/>
  <c r="H334"/>
  <c r="G333" i="16"/>
  <c r="H333"/>
  <c r="D334" i="15"/>
  <c r="G333"/>
  <c r="H333"/>
  <c r="G332" i="14"/>
  <c r="D333"/>
  <c r="H332"/>
  <c r="D335" i="13"/>
  <c r="G334"/>
  <c r="H334"/>
  <c r="D334" i="12"/>
  <c r="D336" i="11"/>
  <c r="D333" i="2"/>
  <c r="G335" i="17" l="1"/>
  <c r="H335"/>
  <c r="G334" i="16"/>
  <c r="H334"/>
  <c r="D335" i="15"/>
  <c r="G334"/>
  <c r="H334"/>
  <c r="G333" i="14"/>
  <c r="D334"/>
  <c r="H333"/>
  <c r="D336" i="13"/>
  <c r="G335"/>
  <c r="H335"/>
  <c r="D335" i="12"/>
  <c r="D334" i="2"/>
  <c r="D337" i="11"/>
  <c r="G336" i="17" l="1"/>
  <c r="H336"/>
  <c r="G335" i="16"/>
  <c r="H335"/>
  <c r="D336" i="15"/>
  <c r="G335"/>
  <c r="H335"/>
  <c r="G334" i="14"/>
  <c r="D335"/>
  <c r="H334"/>
  <c r="D337" i="13"/>
  <c r="G336"/>
  <c r="H336"/>
  <c r="D336" i="12"/>
  <c r="D338" i="11"/>
  <c r="D335" i="2"/>
  <c r="G337" i="17" l="1"/>
  <c r="H337"/>
  <c r="G336" i="16"/>
  <c r="H336"/>
  <c r="D337" i="15"/>
  <c r="G336"/>
  <c r="H336"/>
  <c r="G335" i="14"/>
  <c r="D336"/>
  <c r="H335"/>
  <c r="D338" i="13"/>
  <c r="G337"/>
  <c r="H337"/>
  <c r="D337" i="12"/>
  <c r="D336" i="2"/>
  <c r="D339" i="11"/>
  <c r="G338" i="17" l="1"/>
  <c r="H338"/>
  <c r="G337" i="16"/>
  <c r="H337"/>
  <c r="D338" i="15"/>
  <c r="G337"/>
  <c r="H337"/>
  <c r="G336" i="14"/>
  <c r="D337"/>
  <c r="H336"/>
  <c r="D339" i="13"/>
  <c r="G338"/>
  <c r="H338"/>
  <c r="D338" i="12"/>
  <c r="D340" i="11"/>
  <c r="D337" i="2"/>
  <c r="G339" i="17" l="1"/>
  <c r="H339"/>
  <c r="G338" i="16"/>
  <c r="H338"/>
  <c r="D339" i="15"/>
  <c r="G338"/>
  <c r="H338"/>
  <c r="G337" i="14"/>
  <c r="D338"/>
  <c r="H337"/>
  <c r="D340" i="13"/>
  <c r="G339"/>
  <c r="H339"/>
  <c r="D339" i="12"/>
  <c r="D338" i="2"/>
  <c r="D341" i="11"/>
  <c r="G340" i="17" l="1"/>
  <c r="H340"/>
  <c r="G339" i="16"/>
  <c r="H339"/>
  <c r="D340" i="15"/>
  <c r="G339"/>
  <c r="H339"/>
  <c r="G338" i="14"/>
  <c r="D339"/>
  <c r="H338"/>
  <c r="D341" i="13"/>
  <c r="G340"/>
  <c r="H340"/>
  <c r="D340" i="12"/>
  <c r="D342" i="11"/>
  <c r="D339" i="2"/>
  <c r="G341" i="17" l="1"/>
  <c r="H341"/>
  <c r="G340" i="16"/>
  <c r="H340"/>
  <c r="D341" i="15"/>
  <c r="G340"/>
  <c r="H340"/>
  <c r="G339" i="14"/>
  <c r="D340"/>
  <c r="H339"/>
  <c r="D342" i="13"/>
  <c r="G341"/>
  <c r="H341"/>
  <c r="D341" i="12"/>
  <c r="D340" i="2"/>
  <c r="D343" i="11"/>
  <c r="G342" i="17" l="1"/>
  <c r="H342"/>
  <c r="G341" i="16"/>
  <c r="H341"/>
  <c r="D342" i="15"/>
  <c r="G341"/>
  <c r="H341"/>
  <c r="G340" i="14"/>
  <c r="D341"/>
  <c r="H340"/>
  <c r="D343" i="13"/>
  <c r="G342"/>
  <c r="H342"/>
  <c r="D342" i="12"/>
  <c r="D344" i="11"/>
  <c r="D341" i="2"/>
  <c r="G343" i="17" l="1"/>
  <c r="H343"/>
  <c r="G342" i="16"/>
  <c r="H342"/>
  <c r="D343" i="15"/>
  <c r="G342"/>
  <c r="H342"/>
  <c r="G341" i="14"/>
  <c r="D342"/>
  <c r="H341"/>
  <c r="D344" i="13"/>
  <c r="G343"/>
  <c r="H343"/>
  <c r="D343" i="12"/>
  <c r="D342" i="2"/>
  <c r="D345" i="11"/>
  <c r="G344" i="17" l="1"/>
  <c r="H344"/>
  <c r="G343" i="16"/>
  <c r="H343"/>
  <c r="D344" i="15"/>
  <c r="G343"/>
  <c r="H343"/>
  <c r="G342" i="14"/>
  <c r="D343"/>
  <c r="H342"/>
  <c r="D345" i="13"/>
  <c r="G344"/>
  <c r="H344"/>
  <c r="D344" i="12"/>
  <c r="D346" i="11"/>
  <c r="D343" i="2"/>
  <c r="G345" i="17" l="1"/>
  <c r="H345"/>
  <c r="G344" i="16"/>
  <c r="H344"/>
  <c r="D345" i="15"/>
  <c r="G344"/>
  <c r="H344"/>
  <c r="G343" i="14"/>
  <c r="D344"/>
  <c r="H343"/>
  <c r="D346" i="13"/>
  <c r="G345"/>
  <c r="H345"/>
  <c r="D345" i="12"/>
  <c r="D344" i="2"/>
  <c r="D347" i="11"/>
  <c r="G346" i="17" l="1"/>
  <c r="H346"/>
  <c r="G345" i="16"/>
  <c r="H345"/>
  <c r="D346" i="15"/>
  <c r="G345"/>
  <c r="H345"/>
  <c r="G344" i="14"/>
  <c r="D345"/>
  <c r="H344"/>
  <c r="D347" i="13"/>
  <c r="G346"/>
  <c r="H346"/>
  <c r="D346" i="12"/>
  <c r="D348" i="11"/>
  <c r="F10"/>
  <c r="F9"/>
  <c r="K58" a="1"/>
  <c r="D345" i="2"/>
  <c r="G347" i="17" l="1"/>
  <c r="H347"/>
  <c r="G346" i="16"/>
  <c r="H346"/>
  <c r="D347" i="15"/>
  <c r="G346"/>
  <c r="H346"/>
  <c r="G345" i="14"/>
  <c r="D346"/>
  <c r="H345"/>
  <c r="D348" i="13"/>
  <c r="G347"/>
  <c r="H347"/>
  <c r="D347" i="12"/>
  <c r="K58" i="11"/>
  <c r="L59"/>
  <c r="K60"/>
  <c r="F8" i="1" s="1"/>
  <c r="L61" i="11"/>
  <c r="K62"/>
  <c r="L58"/>
  <c r="K61"/>
  <c r="L62"/>
  <c r="K59"/>
  <c r="L60"/>
  <c r="G8" i="1" s="1"/>
  <c r="D349" i="11"/>
  <c r="G348"/>
  <c r="D346" i="2"/>
  <c r="F11" i="11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 i="17" l="1"/>
  <c r="H348"/>
  <c r="G347" i="16"/>
  <c r="H347"/>
  <c r="D348" i="15"/>
  <c r="G347"/>
  <c r="H347"/>
  <c r="G346" i="14"/>
  <c r="D347"/>
  <c r="H346"/>
  <c r="D349" i="13"/>
  <c r="G348"/>
  <c r="H348"/>
  <c r="D348" i="12"/>
  <c r="H349" i="11"/>
  <c r="H348"/>
  <c r="H347"/>
  <c r="H346"/>
  <c r="H345"/>
  <c r="H344"/>
  <c r="H343"/>
  <c r="H342"/>
  <c r="H341"/>
  <c r="H340"/>
  <c r="H339"/>
  <c r="H338"/>
  <c r="H337"/>
  <c r="H336"/>
  <c r="H335"/>
  <c r="H334"/>
  <c r="H333"/>
  <c r="H332"/>
  <c r="H331"/>
  <c r="H330"/>
  <c r="H329"/>
  <c r="H328"/>
  <c r="H327"/>
  <c r="H326"/>
  <c r="H325"/>
  <c r="H324"/>
  <c r="H323"/>
  <c r="H322"/>
  <c r="H321"/>
  <c r="H320"/>
  <c r="H319"/>
  <c r="H318"/>
  <c r="H317"/>
  <c r="H316"/>
  <c r="H315"/>
  <c r="H314"/>
  <c r="H313"/>
  <c r="H312"/>
  <c r="H311"/>
  <c r="H310"/>
  <c r="H309"/>
  <c r="H308"/>
  <c r="H307"/>
  <c r="H306"/>
  <c r="H305"/>
  <c r="H304"/>
  <c r="H303"/>
  <c r="H302"/>
  <c r="H301"/>
  <c r="H300"/>
  <c r="H299"/>
  <c r="H298"/>
  <c r="H297"/>
  <c r="H296"/>
  <c r="H295"/>
  <c r="H294"/>
  <c r="H293"/>
  <c r="H292"/>
  <c r="H291"/>
  <c r="H290"/>
  <c r="H289"/>
  <c r="H288"/>
  <c r="H287"/>
  <c r="H286"/>
  <c r="H285"/>
  <c r="H284"/>
  <c r="H283"/>
  <c r="H282"/>
  <c r="H281"/>
  <c r="H280"/>
  <c r="H279"/>
  <c r="H278"/>
  <c r="H277"/>
  <c r="H276"/>
  <c r="H275"/>
  <c r="H274"/>
  <c r="H273"/>
  <c r="H272"/>
  <c r="H271"/>
  <c r="H270"/>
  <c r="H269"/>
  <c r="H268"/>
  <c r="H267"/>
  <c r="H266"/>
  <c r="H265"/>
  <c r="H264"/>
  <c r="H263"/>
  <c r="H262"/>
  <c r="H261"/>
  <c r="H260"/>
  <c r="H259"/>
  <c r="H258"/>
  <c r="H257"/>
  <c r="H256"/>
  <c r="H255"/>
  <c r="H254"/>
  <c r="H253"/>
  <c r="H252"/>
  <c r="H251"/>
  <c r="H250"/>
  <c r="H249"/>
  <c r="H248"/>
  <c r="H247"/>
  <c r="H246"/>
  <c r="H245"/>
  <c r="H244"/>
  <c r="H243"/>
  <c r="H242"/>
  <c r="H241"/>
  <c r="H240"/>
  <c r="H239"/>
  <c r="H238"/>
  <c r="H237"/>
  <c r="H236"/>
  <c r="H235"/>
  <c r="H234"/>
  <c r="H233"/>
  <c r="H232"/>
  <c r="H231"/>
  <c r="H230"/>
  <c r="H229"/>
  <c r="H228"/>
  <c r="H227"/>
  <c r="H226"/>
  <c r="H225"/>
  <c r="H224"/>
  <c r="H223"/>
  <c r="H222"/>
  <c r="H221"/>
  <c r="H220"/>
  <c r="H219"/>
  <c r="H218"/>
  <c r="H217"/>
  <c r="H216"/>
  <c r="H215"/>
  <c r="H214"/>
  <c r="H213"/>
  <c r="H212"/>
  <c r="H211"/>
  <c r="H210"/>
  <c r="H209"/>
  <c r="H208"/>
  <c r="H207"/>
  <c r="H206"/>
  <c r="H205"/>
  <c r="H204"/>
  <c r="H203"/>
  <c r="H202"/>
  <c r="H201"/>
  <c r="H200"/>
  <c r="H199"/>
  <c r="H198"/>
  <c r="H197"/>
  <c r="H196"/>
  <c r="H195"/>
  <c r="H194"/>
  <c r="H193"/>
  <c r="H192"/>
  <c r="H191"/>
  <c r="H190"/>
  <c r="H189"/>
  <c r="H188"/>
  <c r="H187"/>
  <c r="H186"/>
  <c r="H185"/>
  <c r="H184"/>
  <c r="H183"/>
  <c r="H182"/>
  <c r="H181"/>
  <c r="H180"/>
  <c r="H179"/>
  <c r="H178"/>
  <c r="H177"/>
  <c r="H176"/>
  <c r="H175"/>
  <c r="H174"/>
  <c r="H173"/>
  <c r="H172"/>
  <c r="H171"/>
  <c r="H170"/>
  <c r="H169"/>
  <c r="H168"/>
  <c r="H167"/>
  <c r="H166"/>
  <c r="H165"/>
  <c r="H164"/>
  <c r="H163"/>
  <c r="H162"/>
  <c r="H161"/>
  <c r="H160"/>
  <c r="H159"/>
  <c r="H158"/>
  <c r="H157"/>
  <c r="H156"/>
  <c r="H155"/>
  <c r="H154"/>
  <c r="H153"/>
  <c r="H152"/>
  <c r="H151"/>
  <c r="H150"/>
  <c r="H149"/>
  <c r="H148"/>
  <c r="H147"/>
  <c r="H146"/>
  <c r="H145"/>
  <c r="H144"/>
  <c r="H143"/>
  <c r="H142"/>
  <c r="H141"/>
  <c r="H140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H108"/>
  <c r="H107"/>
  <c r="H106"/>
  <c r="H105"/>
  <c r="H104"/>
  <c r="H103"/>
  <c r="H102"/>
  <c r="H101"/>
  <c r="H100"/>
  <c r="H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6"/>
  <c r="H44"/>
  <c r="H42"/>
  <c r="H40"/>
  <c r="H38"/>
  <c r="H36"/>
  <c r="H34"/>
  <c r="H32"/>
  <c r="H30"/>
  <c r="H28"/>
  <c r="H26"/>
  <c r="H24"/>
  <c r="H22"/>
  <c r="H20"/>
  <c r="H18"/>
  <c r="H16"/>
  <c r="H14"/>
  <c r="H43"/>
  <c r="H31"/>
  <c r="H23"/>
  <c r="H15"/>
  <c r="H45"/>
  <c r="H41"/>
  <c r="H37"/>
  <c r="H33"/>
  <c r="H29"/>
  <c r="H25"/>
  <c r="H21"/>
  <c r="H17"/>
  <c r="H13"/>
  <c r="H47"/>
  <c r="H39"/>
  <c r="H35"/>
  <c r="H27"/>
  <c r="H19"/>
  <c r="D347" i="2"/>
  <c r="D350" i="11"/>
  <c r="G349"/>
  <c r="K64"/>
  <c r="E8" i="1"/>
  <c r="G349" i="17" l="1"/>
  <c r="H349"/>
  <c r="G348" i="16"/>
  <c r="H348"/>
  <c r="D349" i="15"/>
  <c r="G348"/>
  <c r="H348"/>
  <c r="G347" i="14"/>
  <c r="D348"/>
  <c r="H347"/>
  <c r="D350" i="13"/>
  <c r="G349"/>
  <c r="H349"/>
  <c r="K64" i="12"/>
  <c r="F11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D349"/>
  <c r="G348"/>
  <c r="G347"/>
  <c r="D348" i="2"/>
  <c r="F9"/>
  <c r="F10"/>
  <c r="K58" a="1"/>
  <c r="D351" i="11"/>
  <c r="G350"/>
  <c r="H350"/>
  <c r="G350" i="17" l="1"/>
  <c r="H350"/>
  <c r="G349" i="16"/>
  <c r="H349"/>
  <c r="D350" i="15"/>
  <c r="G349"/>
  <c r="H349"/>
  <c r="G348" i="14"/>
  <c r="D349"/>
  <c r="H348"/>
  <c r="D351" i="13"/>
  <c r="G350"/>
  <c r="H350"/>
  <c r="H349" i="12"/>
  <c r="H347"/>
  <c r="H345"/>
  <c r="H343"/>
  <c r="H341"/>
  <c r="H339"/>
  <c r="H337"/>
  <c r="H335"/>
  <c r="H333"/>
  <c r="H331"/>
  <c r="H329"/>
  <c r="H327"/>
  <c r="H325"/>
  <c r="H323"/>
  <c r="H321"/>
  <c r="H319"/>
  <c r="H317"/>
  <c r="H315"/>
  <c r="H313"/>
  <c r="H311"/>
  <c r="H309"/>
  <c r="H307"/>
  <c r="H305"/>
  <c r="H303"/>
  <c r="H301"/>
  <c r="H299"/>
  <c r="H297"/>
  <c r="H295"/>
  <c r="H293"/>
  <c r="H291"/>
  <c r="H289"/>
  <c r="H287"/>
  <c r="H285"/>
  <c r="H283"/>
  <c r="H281"/>
  <c r="H279"/>
  <c r="H277"/>
  <c r="H275"/>
  <c r="H273"/>
  <c r="H271"/>
  <c r="H269"/>
  <c r="H267"/>
  <c r="H265"/>
  <c r="H263"/>
  <c r="H261"/>
  <c r="H259"/>
  <c r="H257"/>
  <c r="H255"/>
  <c r="H253"/>
  <c r="H251"/>
  <c r="H249"/>
  <c r="H247"/>
  <c r="H245"/>
  <c r="H243"/>
  <c r="H241"/>
  <c r="H239"/>
  <c r="H237"/>
  <c r="H235"/>
  <c r="H233"/>
  <c r="H231"/>
  <c r="H229"/>
  <c r="H227"/>
  <c r="H225"/>
  <c r="H223"/>
  <c r="H221"/>
  <c r="H219"/>
  <c r="H217"/>
  <c r="H215"/>
  <c r="H213"/>
  <c r="H211"/>
  <c r="H209"/>
  <c r="H207"/>
  <c r="H205"/>
  <c r="H203"/>
  <c r="H201"/>
  <c r="H199"/>
  <c r="H197"/>
  <c r="H195"/>
  <c r="H193"/>
  <c r="H191"/>
  <c r="H189"/>
  <c r="H187"/>
  <c r="H185"/>
  <c r="H183"/>
  <c r="H181"/>
  <c r="H179"/>
  <c r="H177"/>
  <c r="H175"/>
  <c r="H173"/>
  <c r="H171"/>
  <c r="H169"/>
  <c r="H167"/>
  <c r="H165"/>
  <c r="H163"/>
  <c r="H161"/>
  <c r="H348"/>
  <c r="H346"/>
  <c r="H344"/>
  <c r="H342"/>
  <c r="H340"/>
  <c r="H338"/>
  <c r="H336"/>
  <c r="H334"/>
  <c r="H332"/>
  <c r="H330"/>
  <c r="H328"/>
  <c r="H326"/>
  <c r="H324"/>
  <c r="H322"/>
  <c r="H320"/>
  <c r="H318"/>
  <c r="H316"/>
  <c r="H314"/>
  <c r="H312"/>
  <c r="H310"/>
  <c r="H308"/>
  <c r="H306"/>
  <c r="H304"/>
  <c r="H302"/>
  <c r="H300"/>
  <c r="H298"/>
  <c r="H296"/>
  <c r="H294"/>
  <c r="H292"/>
  <c r="H290"/>
  <c r="H288"/>
  <c r="H286"/>
  <c r="H284"/>
  <c r="H282"/>
  <c r="H280"/>
  <c r="H278"/>
  <c r="H276"/>
  <c r="H274"/>
  <c r="H272"/>
  <c r="H270"/>
  <c r="H268"/>
  <c r="H266"/>
  <c r="H264"/>
  <c r="H262"/>
  <c r="H260"/>
  <c r="H258"/>
  <c r="H256"/>
  <c r="H254"/>
  <c r="H252"/>
  <c r="H250"/>
  <c r="H248"/>
  <c r="H246"/>
  <c r="H244"/>
  <c r="H242"/>
  <c r="H240"/>
  <c r="H238"/>
  <c r="H236"/>
  <c r="H234"/>
  <c r="H232"/>
  <c r="H230"/>
  <c r="H228"/>
  <c r="H226"/>
  <c r="H224"/>
  <c r="H222"/>
  <c r="H220"/>
  <c r="H218"/>
  <c r="H216"/>
  <c r="H214"/>
  <c r="H212"/>
  <c r="H210"/>
  <c r="H208"/>
  <c r="H206"/>
  <c r="H204"/>
  <c r="H202"/>
  <c r="H200"/>
  <c r="H198"/>
  <c r="H196"/>
  <c r="H194"/>
  <c r="H192"/>
  <c r="H190"/>
  <c r="H188"/>
  <c r="H186"/>
  <c r="H184"/>
  <c r="H182"/>
  <c r="H180"/>
  <c r="H178"/>
  <c r="H176"/>
  <c r="H174"/>
  <c r="H172"/>
  <c r="H170"/>
  <c r="H168"/>
  <c r="H166"/>
  <c r="H164"/>
  <c r="H162"/>
  <c r="H160"/>
  <c r="H158"/>
  <c r="H156"/>
  <c r="H154"/>
  <c r="H152"/>
  <c r="H150"/>
  <c r="H148"/>
  <c r="H146"/>
  <c r="H144"/>
  <c r="H142"/>
  <c r="H140"/>
  <c r="H138"/>
  <c r="H136"/>
  <c r="H134"/>
  <c r="H132"/>
  <c r="H130"/>
  <c r="H128"/>
  <c r="H126"/>
  <c r="H124"/>
  <c r="H122"/>
  <c r="H120"/>
  <c r="H118"/>
  <c r="H116"/>
  <c r="H114"/>
  <c r="H112"/>
  <c r="H110"/>
  <c r="H108"/>
  <c r="H106"/>
  <c r="H104"/>
  <c r="H102"/>
  <c r="H100"/>
  <c r="H98"/>
  <c r="H96"/>
  <c r="H94"/>
  <c r="H92"/>
  <c r="H90"/>
  <c r="H88"/>
  <c r="H86"/>
  <c r="H84"/>
  <c r="H82"/>
  <c r="H80"/>
  <c r="H78"/>
  <c r="H76"/>
  <c r="H74"/>
  <c r="H72"/>
  <c r="H70"/>
  <c r="H68"/>
  <c r="H66"/>
  <c r="H63"/>
  <c r="H61"/>
  <c r="H59"/>
  <c r="H58"/>
  <c r="H56"/>
  <c r="H54"/>
  <c r="H52"/>
  <c r="H50"/>
  <c r="H48"/>
  <c r="H46"/>
  <c r="H44"/>
  <c r="H42"/>
  <c r="H40"/>
  <c r="H38"/>
  <c r="H36"/>
  <c r="H34"/>
  <c r="H32"/>
  <c r="H30"/>
  <c r="H28"/>
  <c r="H26"/>
  <c r="H24"/>
  <c r="H22"/>
  <c r="H20"/>
  <c r="H18"/>
  <c r="H16"/>
  <c r="H14"/>
  <c r="H159"/>
  <c r="H157"/>
  <c r="H155"/>
  <c r="H153"/>
  <c r="H151"/>
  <c r="H149"/>
  <c r="H147"/>
  <c r="H145"/>
  <c r="H143"/>
  <c r="H141"/>
  <c r="H139"/>
  <c r="H137"/>
  <c r="H135"/>
  <c r="H133"/>
  <c r="H131"/>
  <c r="H129"/>
  <c r="H127"/>
  <c r="H125"/>
  <c r="H123"/>
  <c r="H121"/>
  <c r="H119"/>
  <c r="H117"/>
  <c r="H115"/>
  <c r="H113"/>
  <c r="H111"/>
  <c r="H109"/>
  <c r="H107"/>
  <c r="H105"/>
  <c r="H103"/>
  <c r="H101"/>
  <c r="H99"/>
  <c r="H97"/>
  <c r="H95"/>
  <c r="H93"/>
  <c r="H91"/>
  <c r="H89"/>
  <c r="H87"/>
  <c r="H85"/>
  <c r="H83"/>
  <c r="H81"/>
  <c r="H79"/>
  <c r="H77"/>
  <c r="H75"/>
  <c r="H73"/>
  <c r="H71"/>
  <c r="H69"/>
  <c r="H67"/>
  <c r="H65"/>
  <c r="H64"/>
  <c r="H62"/>
  <c r="H60"/>
  <c r="H57"/>
  <c r="H55"/>
  <c r="H53"/>
  <c r="H51"/>
  <c r="H49"/>
  <c r="H47"/>
  <c r="H45"/>
  <c r="H43"/>
  <c r="H41"/>
  <c r="H39"/>
  <c r="H37"/>
  <c r="H35"/>
  <c r="H33"/>
  <c r="H31"/>
  <c r="H29"/>
  <c r="H27"/>
  <c r="H25"/>
  <c r="H23"/>
  <c r="H21"/>
  <c r="H19"/>
  <c r="H17"/>
  <c r="H15"/>
  <c r="H13"/>
  <c r="D350"/>
  <c r="G349"/>
  <c r="L58" i="2"/>
  <c r="L59"/>
  <c r="L60"/>
  <c r="G7" i="1" s="1"/>
  <c r="L61" i="2"/>
  <c r="L62"/>
  <c r="K58"/>
  <c r="K59"/>
  <c r="K60"/>
  <c r="F7" i="1" s="1"/>
  <c r="K61" i="2"/>
  <c r="K62"/>
  <c r="F11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8"/>
  <c r="D349"/>
  <c r="D352" i="11"/>
  <c r="G351"/>
  <c r="H351"/>
  <c r="G347" i="2"/>
  <c r="G351" i="17" l="1"/>
  <c r="H351"/>
  <c r="G350" i="16"/>
  <c r="H350"/>
  <c r="D351" i="15"/>
  <c r="G350"/>
  <c r="H350"/>
  <c r="G349" i="14"/>
  <c r="D350"/>
  <c r="H349"/>
  <c r="D352" i="13"/>
  <c r="G351"/>
  <c r="H351"/>
  <c r="D351" i="12"/>
  <c r="G350"/>
  <c r="H350"/>
  <c r="D353" i="11"/>
  <c r="G352"/>
  <c r="H352"/>
  <c r="D350" i="2"/>
  <c r="G349"/>
  <c r="H49"/>
  <c r="H350"/>
  <c r="H348"/>
  <c r="H346"/>
  <c r="H344"/>
  <c r="H342"/>
  <c r="H340"/>
  <c r="H338"/>
  <c r="H336"/>
  <c r="H334"/>
  <c r="H332"/>
  <c r="H330"/>
  <c r="H328"/>
  <c r="H326"/>
  <c r="H324"/>
  <c r="H322"/>
  <c r="H320"/>
  <c r="H318"/>
  <c r="H316"/>
  <c r="H314"/>
  <c r="H312"/>
  <c r="H310"/>
  <c r="H308"/>
  <c r="H306"/>
  <c r="H304"/>
  <c r="H302"/>
  <c r="H300"/>
  <c r="H298"/>
  <c r="H296"/>
  <c r="H294"/>
  <c r="H292"/>
  <c r="H290"/>
  <c r="H288"/>
  <c r="H286"/>
  <c r="H284"/>
  <c r="H282"/>
  <c r="H280"/>
  <c r="H278"/>
  <c r="H276"/>
  <c r="H274"/>
  <c r="H272"/>
  <c r="H270"/>
  <c r="H268"/>
  <c r="H266"/>
  <c r="H264"/>
  <c r="H262"/>
  <c r="H260"/>
  <c r="H258"/>
  <c r="H256"/>
  <c r="H254"/>
  <c r="H252"/>
  <c r="H250"/>
  <c r="H248"/>
  <c r="H246"/>
  <c r="H244"/>
  <c r="H242"/>
  <c r="H240"/>
  <c r="H238"/>
  <c r="H236"/>
  <c r="H234"/>
  <c r="H232"/>
  <c r="H230"/>
  <c r="H228"/>
  <c r="H226"/>
  <c r="H224"/>
  <c r="H222"/>
  <c r="H220"/>
  <c r="H218"/>
  <c r="H216"/>
  <c r="H214"/>
  <c r="H212"/>
  <c r="H210"/>
  <c r="H208"/>
  <c r="H206"/>
  <c r="H204"/>
  <c r="H202"/>
  <c r="H200"/>
  <c r="H198"/>
  <c r="H196"/>
  <c r="H194"/>
  <c r="H192"/>
  <c r="H190"/>
  <c r="H188"/>
  <c r="H186"/>
  <c r="H184"/>
  <c r="H182"/>
  <c r="H180"/>
  <c r="H178"/>
  <c r="H176"/>
  <c r="H174"/>
  <c r="H172"/>
  <c r="H170"/>
  <c r="H168"/>
  <c r="H166"/>
  <c r="H164"/>
  <c r="H162"/>
  <c r="H160"/>
  <c r="H158"/>
  <c r="H156"/>
  <c r="H154"/>
  <c r="H152"/>
  <c r="H150"/>
  <c r="H148"/>
  <c r="H146"/>
  <c r="H144"/>
  <c r="H142"/>
  <c r="H140"/>
  <c r="H138"/>
  <c r="H136"/>
  <c r="H134"/>
  <c r="H132"/>
  <c r="H130"/>
  <c r="H128"/>
  <c r="H126"/>
  <c r="H124"/>
  <c r="H122"/>
  <c r="H120"/>
  <c r="H118"/>
  <c r="H116"/>
  <c r="H114"/>
  <c r="H112"/>
  <c r="H110"/>
  <c r="H108"/>
  <c r="H106"/>
  <c r="H104"/>
  <c r="H102"/>
  <c r="H100"/>
  <c r="H98"/>
  <c r="H96"/>
  <c r="H94"/>
  <c r="H92"/>
  <c r="H90"/>
  <c r="H88"/>
  <c r="H86"/>
  <c r="H84"/>
  <c r="H82"/>
  <c r="H80"/>
  <c r="H78"/>
  <c r="H76"/>
  <c r="H74"/>
  <c r="H72"/>
  <c r="H70"/>
  <c r="H68"/>
  <c r="H66"/>
  <c r="H64"/>
  <c r="H62"/>
  <c r="H60"/>
  <c r="H58"/>
  <c r="H56"/>
  <c r="H54"/>
  <c r="H52"/>
  <c r="H50"/>
  <c r="H47"/>
  <c r="H45"/>
  <c r="H43"/>
  <c r="H41"/>
  <c r="H39"/>
  <c r="H37"/>
  <c r="H35"/>
  <c r="H33"/>
  <c r="H31"/>
  <c r="H29"/>
  <c r="H27"/>
  <c r="H25"/>
  <c r="H23"/>
  <c r="H21"/>
  <c r="H19"/>
  <c r="H17"/>
  <c r="H15"/>
  <c r="H13"/>
  <c r="H349"/>
  <c r="H347"/>
  <c r="H345"/>
  <c r="H343"/>
  <c r="H341"/>
  <c r="H339"/>
  <c r="H337"/>
  <c r="H335"/>
  <c r="H333"/>
  <c r="H331"/>
  <c r="H329"/>
  <c r="H327"/>
  <c r="H325"/>
  <c r="H323"/>
  <c r="H321"/>
  <c r="H319"/>
  <c r="H317"/>
  <c r="H315"/>
  <c r="H313"/>
  <c r="H311"/>
  <c r="H309"/>
  <c r="H307"/>
  <c r="H305"/>
  <c r="H303"/>
  <c r="H301"/>
  <c r="H299"/>
  <c r="H297"/>
  <c r="H295"/>
  <c r="H293"/>
  <c r="H291"/>
  <c r="H289"/>
  <c r="H287"/>
  <c r="H285"/>
  <c r="H283"/>
  <c r="H281"/>
  <c r="H279"/>
  <c r="H277"/>
  <c r="H275"/>
  <c r="H273"/>
  <c r="H271"/>
  <c r="H269"/>
  <c r="H267"/>
  <c r="H265"/>
  <c r="H263"/>
  <c r="H261"/>
  <c r="H259"/>
  <c r="H257"/>
  <c r="H255"/>
  <c r="H253"/>
  <c r="H251"/>
  <c r="H249"/>
  <c r="H247"/>
  <c r="H245"/>
  <c r="H243"/>
  <c r="H241"/>
  <c r="H239"/>
  <c r="H237"/>
  <c r="H235"/>
  <c r="H233"/>
  <c r="H231"/>
  <c r="H229"/>
  <c r="H227"/>
  <c r="H225"/>
  <c r="H223"/>
  <c r="H221"/>
  <c r="H219"/>
  <c r="H217"/>
  <c r="H215"/>
  <c r="H213"/>
  <c r="H211"/>
  <c r="H209"/>
  <c r="H207"/>
  <c r="H205"/>
  <c r="H203"/>
  <c r="H201"/>
  <c r="H199"/>
  <c r="H197"/>
  <c r="H195"/>
  <c r="H193"/>
  <c r="H191"/>
  <c r="H189"/>
  <c r="H187"/>
  <c r="H185"/>
  <c r="H183"/>
  <c r="H181"/>
  <c r="H179"/>
  <c r="H177"/>
  <c r="H175"/>
  <c r="H173"/>
  <c r="H171"/>
  <c r="H169"/>
  <c r="H167"/>
  <c r="H165"/>
  <c r="H163"/>
  <c r="H161"/>
  <c r="H159"/>
  <c r="H157"/>
  <c r="H155"/>
  <c r="H153"/>
  <c r="H151"/>
  <c r="H149"/>
  <c r="H147"/>
  <c r="H145"/>
  <c r="H143"/>
  <c r="H141"/>
  <c r="H139"/>
  <c r="H137"/>
  <c r="H135"/>
  <c r="H133"/>
  <c r="H131"/>
  <c r="H129"/>
  <c r="H127"/>
  <c r="H125"/>
  <c r="H123"/>
  <c r="H121"/>
  <c r="H119"/>
  <c r="H117"/>
  <c r="H115"/>
  <c r="H113"/>
  <c r="H111"/>
  <c r="H109"/>
  <c r="H107"/>
  <c r="H105"/>
  <c r="H103"/>
  <c r="H101"/>
  <c r="H99"/>
  <c r="H97"/>
  <c r="H95"/>
  <c r="H93"/>
  <c r="H91"/>
  <c r="H89"/>
  <c r="H87"/>
  <c r="H85"/>
  <c r="H83"/>
  <c r="H81"/>
  <c r="H79"/>
  <c r="H77"/>
  <c r="H75"/>
  <c r="H73"/>
  <c r="H71"/>
  <c r="H69"/>
  <c r="H67"/>
  <c r="H65"/>
  <c r="H63"/>
  <c r="H61"/>
  <c r="H59"/>
  <c r="H57"/>
  <c r="H55"/>
  <c r="H53"/>
  <c r="H51"/>
  <c r="H48"/>
  <c r="H46"/>
  <c r="H44"/>
  <c r="H42"/>
  <c r="H40"/>
  <c r="H38"/>
  <c r="H36"/>
  <c r="H34"/>
  <c r="H32"/>
  <c r="H30"/>
  <c r="H28"/>
  <c r="H26"/>
  <c r="H24"/>
  <c r="H22"/>
  <c r="H20"/>
  <c r="H18"/>
  <c r="H16"/>
  <c r="H14"/>
  <c r="K64"/>
  <c r="E7" i="1"/>
  <c r="G352" i="17" l="1"/>
  <c r="H352"/>
  <c r="G351" i="16"/>
  <c r="H351"/>
  <c r="D352" i="15"/>
  <c r="G351"/>
  <c r="H351"/>
  <c r="G350" i="14"/>
  <c r="D351"/>
  <c r="H350"/>
  <c r="D353" i="13"/>
  <c r="G352"/>
  <c r="H352"/>
  <c r="D352" i="12"/>
  <c r="G351"/>
  <c r="H351"/>
  <c r="D354" i="11"/>
  <c r="G353"/>
  <c r="H353"/>
  <c r="G350" i="2"/>
  <c r="D351"/>
  <c r="G353" i="17" l="1"/>
  <c r="H353"/>
  <c r="G352" i="16"/>
  <c r="H352"/>
  <c r="D353" i="15"/>
  <c r="G352"/>
  <c r="H352"/>
  <c r="G351" i="14"/>
  <c r="D352"/>
  <c r="H351"/>
  <c r="D354" i="13"/>
  <c r="G353"/>
  <c r="H353"/>
  <c r="D353" i="12"/>
  <c r="G352"/>
  <c r="H352"/>
  <c r="D352" i="2"/>
  <c r="G351"/>
  <c r="H351"/>
  <c r="D355" i="11"/>
  <c r="G354"/>
  <c r="H354"/>
  <c r="G354" i="17" l="1"/>
  <c r="H354"/>
  <c r="G353" i="16"/>
  <c r="H353"/>
  <c r="D354" i="15"/>
  <c r="G353"/>
  <c r="H353"/>
  <c r="G352" i="14"/>
  <c r="D353"/>
  <c r="H352"/>
  <c r="D355" i="13"/>
  <c r="G354"/>
  <c r="H354"/>
  <c r="D354" i="12"/>
  <c r="G353"/>
  <c r="H353"/>
  <c r="D356" i="11"/>
  <c r="G355"/>
  <c r="H355"/>
  <c r="G352" i="2"/>
  <c r="D353"/>
  <c r="H352"/>
  <c r="G355" i="17" l="1"/>
  <c r="H355"/>
  <c r="G354" i="16"/>
  <c r="H354"/>
  <c r="D355" i="15"/>
  <c r="G354"/>
  <c r="H354"/>
  <c r="G353" i="14"/>
  <c r="D354"/>
  <c r="H353"/>
  <c r="D356" i="13"/>
  <c r="G355"/>
  <c r="H355"/>
  <c r="D355" i="12"/>
  <c r="G354"/>
  <c r="H354"/>
  <c r="D354" i="2"/>
  <c r="G353"/>
  <c r="H353"/>
  <c r="D357" i="11"/>
  <c r="G356"/>
  <c r="H356"/>
  <c r="G356" i="17" l="1"/>
  <c r="H356"/>
  <c r="G355" i="16"/>
  <c r="H355"/>
  <c r="D356" i="15"/>
  <c r="G355"/>
  <c r="H355"/>
  <c r="G354" i="14"/>
  <c r="D355"/>
  <c r="H354"/>
  <c r="D357" i="13"/>
  <c r="G356"/>
  <c r="H356"/>
  <c r="D356" i="12"/>
  <c r="G355"/>
  <c r="H355"/>
  <c r="D358" i="11"/>
  <c r="G357"/>
  <c r="H357"/>
  <c r="G354" i="2"/>
  <c r="D355"/>
  <c r="H354"/>
  <c r="G357" i="17" l="1"/>
  <c r="H357"/>
  <c r="G356" i="16"/>
  <c r="H356"/>
  <c r="D357" i="15"/>
  <c r="G356"/>
  <c r="H356"/>
  <c r="G355" i="14"/>
  <c r="D356"/>
  <c r="H355"/>
  <c r="D358" i="13"/>
  <c r="G357"/>
  <c r="H357"/>
  <c r="D357" i="12"/>
  <c r="G356"/>
  <c r="H356"/>
  <c r="D356" i="2"/>
  <c r="G355"/>
  <c r="H355"/>
  <c r="D359" i="11"/>
  <c r="G358"/>
  <c r="H358"/>
  <c r="G358" i="17" l="1"/>
  <c r="H358"/>
  <c r="G357" i="16"/>
  <c r="H357"/>
  <c r="D358" i="15"/>
  <c r="G357"/>
  <c r="H357"/>
  <c r="G356" i="14"/>
  <c r="D357"/>
  <c r="H356"/>
  <c r="D359" i="13"/>
  <c r="G358"/>
  <c r="H358"/>
  <c r="D358" i="12"/>
  <c r="G357"/>
  <c r="H357"/>
  <c r="D360" i="11"/>
  <c r="G359"/>
  <c r="H359"/>
  <c r="G356" i="2"/>
  <c r="D357"/>
  <c r="H356"/>
  <c r="G359" i="17" l="1"/>
  <c r="H359"/>
  <c r="G358" i="16"/>
  <c r="H358"/>
  <c r="D359" i="15"/>
  <c r="G358"/>
  <c r="H358"/>
  <c r="G357" i="14"/>
  <c r="D358"/>
  <c r="H357"/>
  <c r="D360" i="13"/>
  <c r="G359"/>
  <c r="H359"/>
  <c r="D359" i="12"/>
  <c r="G358"/>
  <c r="H358"/>
  <c r="D358" i="2"/>
  <c r="G357"/>
  <c r="H357"/>
  <c r="D361" i="11"/>
  <c r="G360"/>
  <c r="H360"/>
  <c r="G360" i="17" l="1"/>
  <c r="H360"/>
  <c r="G359" i="16"/>
  <c r="H359"/>
  <c r="D360" i="15"/>
  <c r="G359"/>
  <c r="H359"/>
  <c r="G358" i="14"/>
  <c r="D359"/>
  <c r="H358"/>
  <c r="D361" i="13"/>
  <c r="G360"/>
  <c r="H360"/>
  <c r="D360" i="12"/>
  <c r="G359"/>
  <c r="H359"/>
  <c r="D362" i="11"/>
  <c r="G361"/>
  <c r="H361"/>
  <c r="G358" i="2"/>
  <c r="D359"/>
  <c r="H358"/>
  <c r="G361" i="17" l="1"/>
  <c r="H361"/>
  <c r="G360" i="16"/>
  <c r="H360"/>
  <c r="D361" i="15"/>
  <c r="G360"/>
  <c r="H360"/>
  <c r="G359" i="14"/>
  <c r="D360"/>
  <c r="H359"/>
  <c r="D362" i="13"/>
  <c r="G361"/>
  <c r="H361"/>
  <c r="D361" i="12"/>
  <c r="G360"/>
  <c r="H360"/>
  <c r="D360" i="2"/>
  <c r="G359"/>
  <c r="H359"/>
  <c r="D363" i="11"/>
  <c r="G362"/>
  <c r="H362"/>
  <c r="G362" i="17" l="1"/>
  <c r="H362"/>
  <c r="G361" i="16"/>
  <c r="H361"/>
  <c r="D362" i="15"/>
  <c r="G361"/>
  <c r="H361"/>
  <c r="G360" i="14"/>
  <c r="D361"/>
  <c r="H360"/>
  <c r="D363" i="13"/>
  <c r="G362"/>
  <c r="H362"/>
  <c r="D362" i="12"/>
  <c r="G361"/>
  <c r="H361"/>
  <c r="D364" i="11"/>
  <c r="G363"/>
  <c r="H363"/>
  <c r="G360" i="2"/>
  <c r="D361"/>
  <c r="H360"/>
  <c r="G363" i="17" l="1"/>
  <c r="H363"/>
  <c r="G362" i="16"/>
  <c r="H362"/>
  <c r="D363" i="15"/>
  <c r="G362"/>
  <c r="H362"/>
  <c r="G361" i="14"/>
  <c r="D362"/>
  <c r="H361"/>
  <c r="D364" i="13"/>
  <c r="G363"/>
  <c r="H363"/>
  <c r="D363" i="12"/>
  <c r="G362"/>
  <c r="H362"/>
  <c r="D362" i="2"/>
  <c r="G361"/>
  <c r="H361"/>
  <c r="D365" i="11"/>
  <c r="G364"/>
  <c r="H364"/>
  <c r="G364" i="17" l="1"/>
  <c r="H364"/>
  <c r="G363" i="16"/>
  <c r="H363"/>
  <c r="D364" i="15"/>
  <c r="G363"/>
  <c r="H363"/>
  <c r="G362" i="14"/>
  <c r="D363"/>
  <c r="H362"/>
  <c r="D365" i="13"/>
  <c r="G364"/>
  <c r="H364"/>
  <c r="D364" i="12"/>
  <c r="G363"/>
  <c r="H363"/>
  <c r="G362" i="2"/>
  <c r="D363"/>
  <c r="H362"/>
  <c r="D366" i="11"/>
  <c r="G365"/>
  <c r="H365"/>
  <c r="G365" i="17" l="1"/>
  <c r="H365"/>
  <c r="G364" i="16"/>
  <c r="H364"/>
  <c r="D365" i="15"/>
  <c r="G364"/>
  <c r="H364"/>
  <c r="G363" i="14"/>
  <c r="D364"/>
  <c r="H363"/>
  <c r="D366" i="13"/>
  <c r="G365"/>
  <c r="H365"/>
  <c r="D365" i="12"/>
  <c r="G364"/>
  <c r="H364"/>
  <c r="D367" i="11"/>
  <c r="G366"/>
  <c r="H366"/>
  <c r="D364" i="2"/>
  <c r="G363"/>
  <c r="H363"/>
  <c r="G366" i="17" l="1"/>
  <c r="H366"/>
  <c r="G365" i="16"/>
  <c r="H365"/>
  <c r="D366" i="15"/>
  <c r="G365"/>
  <c r="H365"/>
  <c r="G364" i="14"/>
  <c r="D365"/>
  <c r="H364"/>
  <c r="D367" i="13"/>
  <c r="G366"/>
  <c r="H366"/>
  <c r="D366" i="12"/>
  <c r="G365"/>
  <c r="H365"/>
  <c r="G364" i="2"/>
  <c r="D365"/>
  <c r="H364"/>
  <c r="D368" i="11"/>
  <c r="G367"/>
  <c r="H367"/>
  <c r="G367" i="17" l="1"/>
  <c r="H367"/>
  <c r="G366" i="16"/>
  <c r="H366"/>
  <c r="D367" i="15"/>
  <c r="G366"/>
  <c r="H366"/>
  <c r="G365" i="14"/>
  <c r="D366"/>
  <c r="H365"/>
  <c r="D368" i="13"/>
  <c r="G367"/>
  <c r="H367"/>
  <c r="D367" i="12"/>
  <c r="G366"/>
  <c r="H366"/>
  <c r="D369" i="11"/>
  <c r="G368"/>
  <c r="H368"/>
  <c r="D366" i="2"/>
  <c r="G365"/>
  <c r="H365"/>
  <c r="G368" i="17" l="1"/>
  <c r="H368"/>
  <c r="G367" i="16"/>
  <c r="H367"/>
  <c r="D368" i="15"/>
  <c r="G367"/>
  <c r="H367"/>
  <c r="G366" i="14"/>
  <c r="D367"/>
  <c r="H366"/>
  <c r="D369" i="13"/>
  <c r="G368"/>
  <c r="H368"/>
  <c r="D368" i="12"/>
  <c r="G367"/>
  <c r="H367"/>
  <c r="G366" i="2"/>
  <c r="D367"/>
  <c r="H366"/>
  <c r="D370" i="11"/>
  <c r="G369"/>
  <c r="H369"/>
  <c r="G369" i="17" l="1"/>
  <c r="H369"/>
  <c r="G368" i="16"/>
  <c r="H368"/>
  <c r="D369" i="15"/>
  <c r="G368"/>
  <c r="H368"/>
  <c r="G367" i="14"/>
  <c r="D368"/>
  <c r="H367"/>
  <c r="D370" i="13"/>
  <c r="G369"/>
  <c r="H369"/>
  <c r="D369" i="12"/>
  <c r="G368"/>
  <c r="H368"/>
  <c r="D371" i="11"/>
  <c r="G370"/>
  <c r="H370"/>
  <c r="D368" i="2"/>
  <c r="G367"/>
  <c r="H367"/>
  <c r="G370" i="17" l="1"/>
  <c r="H370"/>
  <c r="G369" i="16"/>
  <c r="H369"/>
  <c r="D370" i="15"/>
  <c r="G369"/>
  <c r="H369"/>
  <c r="G368" i="14"/>
  <c r="D369"/>
  <c r="H368"/>
  <c r="D371" i="13"/>
  <c r="G370"/>
  <c r="H370"/>
  <c r="D370" i="12"/>
  <c r="G369"/>
  <c r="H369"/>
  <c r="G368" i="2"/>
  <c r="D369"/>
  <c r="H368"/>
  <c r="D372" i="11"/>
  <c r="G371"/>
  <c r="H371"/>
  <c r="G371" i="17" l="1"/>
  <c r="H371"/>
  <c r="G370" i="16"/>
  <c r="H370"/>
  <c r="D371" i="15"/>
  <c r="G370"/>
  <c r="H370"/>
  <c r="G369" i="14"/>
  <c r="D370"/>
  <c r="H369"/>
  <c r="D372" i="13"/>
  <c r="G371"/>
  <c r="H371"/>
  <c r="D371" i="12"/>
  <c r="G370"/>
  <c r="H370"/>
  <c r="D373" i="11"/>
  <c r="G372"/>
  <c r="H372"/>
  <c r="D370" i="2"/>
  <c r="G369"/>
  <c r="H369"/>
  <c r="G372" i="17" l="1"/>
  <c r="H372"/>
  <c r="G371" i="16"/>
  <c r="H371"/>
  <c r="D372" i="15"/>
  <c r="G371"/>
  <c r="H371"/>
  <c r="G370" i="14"/>
  <c r="D371"/>
  <c r="H370"/>
  <c r="D373" i="13"/>
  <c r="G372"/>
  <c r="H372"/>
  <c r="D372" i="12"/>
  <c r="G371"/>
  <c r="H371"/>
  <c r="G370" i="2"/>
  <c r="D371"/>
  <c r="H370"/>
  <c r="D374" i="11"/>
  <c r="G373"/>
  <c r="H373"/>
  <c r="G373" i="17" l="1"/>
  <c r="H373"/>
  <c r="G372" i="16"/>
  <c r="H372"/>
  <c r="D373" i="15"/>
  <c r="G372"/>
  <c r="H372"/>
  <c r="G371" i="14"/>
  <c r="D372"/>
  <c r="H371"/>
  <c r="D374" i="13"/>
  <c r="G373"/>
  <c r="H373"/>
  <c r="D373" i="12"/>
  <c r="G372"/>
  <c r="H372"/>
  <c r="D375" i="11"/>
  <c r="G374"/>
  <c r="H374"/>
  <c r="D372" i="2"/>
  <c r="G371"/>
  <c r="H371"/>
  <c r="G374" i="17" l="1"/>
  <c r="H374"/>
  <c r="G373" i="16"/>
  <c r="H373"/>
  <c r="D374" i="15"/>
  <c r="G373"/>
  <c r="H373"/>
  <c r="G372" i="14"/>
  <c r="D373"/>
  <c r="H372"/>
  <c r="D375" i="13"/>
  <c r="G374"/>
  <c r="H374"/>
  <c r="D374" i="12"/>
  <c r="G373"/>
  <c r="H373"/>
  <c r="G372" i="2"/>
  <c r="D373"/>
  <c r="H372"/>
  <c r="D376" i="11"/>
  <c r="G375"/>
  <c r="H375"/>
  <c r="G375" i="17" l="1"/>
  <c r="H375"/>
  <c r="G374" i="16"/>
  <c r="H374"/>
  <c r="D375" i="15"/>
  <c r="G374"/>
  <c r="H374"/>
  <c r="G373" i="14"/>
  <c r="D374"/>
  <c r="H373"/>
  <c r="D376" i="13"/>
  <c r="G375"/>
  <c r="H375"/>
  <c r="D375" i="12"/>
  <c r="G374"/>
  <c r="H374"/>
  <c r="D377" i="11"/>
  <c r="G376"/>
  <c r="H376"/>
  <c r="D374" i="2"/>
  <c r="G373"/>
  <c r="H373"/>
  <c r="G376" i="17" l="1"/>
  <c r="H376"/>
  <c r="G375" i="16"/>
  <c r="H375"/>
  <c r="D376" i="15"/>
  <c r="G375"/>
  <c r="H375"/>
  <c r="G374" i="14"/>
  <c r="D375"/>
  <c r="H374"/>
  <c r="D377" i="13"/>
  <c r="G376"/>
  <c r="H376"/>
  <c r="D376" i="12"/>
  <c r="G375"/>
  <c r="H375"/>
  <c r="G374" i="2"/>
  <c r="D375"/>
  <c r="H374"/>
  <c r="D378" i="11"/>
  <c r="G377"/>
  <c r="H377"/>
  <c r="G377" i="17" l="1"/>
  <c r="H377"/>
  <c r="G376" i="16"/>
  <c r="H376"/>
  <c r="D377" i="15"/>
  <c r="G376"/>
  <c r="H376"/>
  <c r="G375" i="14"/>
  <c r="D376"/>
  <c r="H375"/>
  <c r="D378" i="13"/>
  <c r="G377"/>
  <c r="H377"/>
  <c r="D377" i="12"/>
  <c r="G376"/>
  <c r="H376"/>
  <c r="D379" i="11"/>
  <c r="G378"/>
  <c r="H378"/>
  <c r="D376" i="2"/>
  <c r="G375"/>
  <c r="H375"/>
  <c r="G378" i="17" l="1"/>
  <c r="H378"/>
  <c r="G377" i="16"/>
  <c r="H377"/>
  <c r="D378" i="15"/>
  <c r="G377"/>
  <c r="H377"/>
  <c r="G376" i="14"/>
  <c r="D377"/>
  <c r="H376"/>
  <c r="D379" i="13"/>
  <c r="G378"/>
  <c r="H378"/>
  <c r="D378" i="12"/>
  <c r="G377"/>
  <c r="H377"/>
  <c r="G376" i="2"/>
  <c r="D377"/>
  <c r="H376"/>
  <c r="D380" i="11"/>
  <c r="G379"/>
  <c r="H379"/>
  <c r="G379" i="17" l="1"/>
  <c r="H379"/>
  <c r="G378" i="16"/>
  <c r="H378"/>
  <c r="D379" i="15"/>
  <c r="G378"/>
  <c r="H378"/>
  <c r="G377" i="14"/>
  <c r="D378"/>
  <c r="H377"/>
  <c r="D380" i="13"/>
  <c r="G379"/>
  <c r="H379"/>
  <c r="D379" i="12"/>
  <c r="G378"/>
  <c r="H378"/>
  <c r="D381" i="11"/>
  <c r="G380"/>
  <c r="H380"/>
  <c r="D378" i="2"/>
  <c r="G377"/>
  <c r="H377"/>
  <c r="G380" i="17" l="1"/>
  <c r="H380"/>
  <c r="G379" i="16"/>
  <c r="H379"/>
  <c r="D380" i="15"/>
  <c r="G379"/>
  <c r="H379"/>
  <c r="G378" i="14"/>
  <c r="D379"/>
  <c r="H378"/>
  <c r="D381" i="13"/>
  <c r="G380"/>
  <c r="H380"/>
  <c r="D380" i="12"/>
  <c r="G379"/>
  <c r="H379"/>
  <c r="G378" i="2"/>
  <c r="D379"/>
  <c r="H378"/>
  <c r="D382" i="11"/>
  <c r="G381"/>
  <c r="H381"/>
  <c r="G381" i="17" l="1"/>
  <c r="H381"/>
  <c r="G380" i="16"/>
  <c r="H380"/>
  <c r="D381" i="15"/>
  <c r="G380"/>
  <c r="H380"/>
  <c r="G379" i="14"/>
  <c r="D380"/>
  <c r="H379"/>
  <c r="D382" i="13"/>
  <c r="G381"/>
  <c r="H381"/>
  <c r="D381" i="12"/>
  <c r="G380"/>
  <c r="H380"/>
  <c r="D383" i="11"/>
  <c r="G382"/>
  <c r="H382"/>
  <c r="D380" i="2"/>
  <c r="G379"/>
  <c r="H379"/>
  <c r="G382" i="17" l="1"/>
  <c r="H382"/>
  <c r="G381" i="16"/>
  <c r="H381"/>
  <c r="D382" i="15"/>
  <c r="G381"/>
  <c r="H381"/>
  <c r="G380" i="14"/>
  <c r="D381"/>
  <c r="H380"/>
  <c r="D383" i="13"/>
  <c r="G382"/>
  <c r="H382"/>
  <c r="D382" i="12"/>
  <c r="G381"/>
  <c r="H381"/>
  <c r="D384" i="11"/>
  <c r="G383"/>
  <c r="H383"/>
  <c r="G380" i="2"/>
  <c r="D381"/>
  <c r="H380"/>
  <c r="G383" i="17" l="1"/>
  <c r="H383"/>
  <c r="G382" i="16"/>
  <c r="H382"/>
  <c r="D383" i="15"/>
  <c r="G382"/>
  <c r="H382"/>
  <c r="G381" i="14"/>
  <c r="D382"/>
  <c r="H381"/>
  <c r="D384" i="13"/>
  <c r="G383"/>
  <c r="H383"/>
  <c r="D383" i="12"/>
  <c r="G382"/>
  <c r="H382"/>
  <c r="D382" i="2"/>
  <c r="G381"/>
  <c r="H381"/>
  <c r="D385" i="11"/>
  <c r="G384"/>
  <c r="H384"/>
  <c r="G384" i="17" l="1"/>
  <c r="H384"/>
  <c r="G383" i="16"/>
  <c r="H383"/>
  <c r="D384" i="15"/>
  <c r="G383"/>
  <c r="H383"/>
  <c r="G382" i="14"/>
  <c r="D383"/>
  <c r="H382"/>
  <c r="D385" i="13"/>
  <c r="G384"/>
  <c r="H384"/>
  <c r="D384" i="12"/>
  <c r="G383"/>
  <c r="H383"/>
  <c r="D386" i="11"/>
  <c r="G385"/>
  <c r="H385"/>
  <c r="G382" i="2"/>
  <c r="D383"/>
  <c r="H382"/>
  <c r="G385" i="17" l="1"/>
  <c r="H385"/>
  <c r="G384" i="16"/>
  <c r="H384"/>
  <c r="D385" i="15"/>
  <c r="G384"/>
  <c r="H384"/>
  <c r="G383" i="14"/>
  <c r="D384"/>
  <c r="H383"/>
  <c r="D386" i="13"/>
  <c r="G385"/>
  <c r="H385"/>
  <c r="D385" i="12"/>
  <c r="G384"/>
  <c r="H384"/>
  <c r="D384" i="2"/>
  <c r="G383"/>
  <c r="H383"/>
  <c r="D387" i="11"/>
  <c r="G386"/>
  <c r="H386"/>
  <c r="G386" i="17" l="1"/>
  <c r="H386"/>
  <c r="G385" i="16"/>
  <c r="H385"/>
  <c r="D386" i="15"/>
  <c r="G385"/>
  <c r="H385"/>
  <c r="G384" i="14"/>
  <c r="D385"/>
  <c r="H384"/>
  <c r="D387" i="13"/>
  <c r="G386"/>
  <c r="H386"/>
  <c r="D386" i="12"/>
  <c r="G385"/>
  <c r="H385"/>
  <c r="D388" i="11"/>
  <c r="G387"/>
  <c r="H387"/>
  <c r="G384" i="2"/>
  <c r="D385"/>
  <c r="H384"/>
  <c r="G387" i="17" l="1"/>
  <c r="H387"/>
  <c r="G386" i="16"/>
  <c r="H386"/>
  <c r="G386" i="15"/>
  <c r="D387"/>
  <c r="H386"/>
  <c r="G385" i="14"/>
  <c r="D386"/>
  <c r="H385"/>
  <c r="D388" i="13"/>
  <c r="G387"/>
  <c r="H387"/>
  <c r="D387" i="12"/>
  <c r="G386"/>
  <c r="H386"/>
  <c r="D386" i="2"/>
  <c r="G385"/>
  <c r="H385"/>
  <c r="D389" i="11"/>
  <c r="G388"/>
  <c r="H388"/>
  <c r="G388" i="17" l="1"/>
  <c r="H388"/>
  <c r="G387" i="16"/>
  <c r="H387"/>
  <c r="D388" i="15"/>
  <c r="G387"/>
  <c r="H387"/>
  <c r="G386" i="14"/>
  <c r="D387"/>
  <c r="H386"/>
  <c r="D389" i="13"/>
  <c r="G388"/>
  <c r="H388"/>
  <c r="D388" i="12"/>
  <c r="G387"/>
  <c r="H387"/>
  <c r="D390" i="11"/>
  <c r="G389"/>
  <c r="H389"/>
  <c r="G386" i="2"/>
  <c r="D387"/>
  <c r="H386"/>
  <c r="G389" i="17" l="1"/>
  <c r="H389"/>
  <c r="G388" i="16"/>
  <c r="H388"/>
  <c r="G388" i="15"/>
  <c r="D389"/>
  <c r="H388"/>
  <c r="G387" i="14"/>
  <c r="D388"/>
  <c r="H387"/>
  <c r="D390" i="13"/>
  <c r="G389"/>
  <c r="H389"/>
  <c r="D389" i="12"/>
  <c r="G388"/>
  <c r="H388"/>
  <c r="D388" i="2"/>
  <c r="G387"/>
  <c r="H387"/>
  <c r="D391" i="11"/>
  <c r="G390"/>
  <c r="H390"/>
  <c r="G390" i="17" l="1"/>
  <c r="H390"/>
  <c r="G389" i="16"/>
  <c r="H389"/>
  <c r="D390" i="15"/>
  <c r="G389"/>
  <c r="H389"/>
  <c r="G388" i="14"/>
  <c r="D389"/>
  <c r="H388"/>
  <c r="D391" i="13"/>
  <c r="G390"/>
  <c r="H390"/>
  <c r="D390" i="12"/>
  <c r="G389"/>
  <c r="H389"/>
  <c r="D392" i="11"/>
  <c r="G391"/>
  <c r="H391"/>
  <c r="G388" i="2"/>
  <c r="D389"/>
  <c r="H388"/>
  <c r="G391" i="17" l="1"/>
  <c r="H391"/>
  <c r="G390" i="16"/>
  <c r="H390"/>
  <c r="G390" i="15"/>
  <c r="D391"/>
  <c r="H390"/>
  <c r="G389" i="14"/>
  <c r="D390"/>
  <c r="H389"/>
  <c r="D392" i="13"/>
  <c r="G391"/>
  <c r="H391"/>
  <c r="D391" i="12"/>
  <c r="G390"/>
  <c r="H390"/>
  <c r="D390" i="2"/>
  <c r="G389"/>
  <c r="H389"/>
  <c r="D393" i="11"/>
  <c r="G392"/>
  <c r="H392"/>
  <c r="G392" i="17" l="1"/>
  <c r="H392"/>
  <c r="G391" i="16"/>
  <c r="H391"/>
  <c r="D392" i="15"/>
  <c r="G391"/>
  <c r="H391"/>
  <c r="G390" i="14"/>
  <c r="D391"/>
  <c r="H390"/>
  <c r="D393" i="13"/>
  <c r="G392"/>
  <c r="H392"/>
  <c r="D392" i="12"/>
  <c r="G391"/>
  <c r="H391"/>
  <c r="D394" i="11"/>
  <c r="G393"/>
  <c r="H393"/>
  <c r="G390" i="2"/>
  <c r="D391"/>
  <c r="H390"/>
  <c r="G393" i="17" l="1"/>
  <c r="H393"/>
  <c r="G392" i="16"/>
  <c r="H392"/>
  <c r="D393" i="15"/>
  <c r="G392"/>
  <c r="H392"/>
  <c r="G391" i="14"/>
  <c r="D392"/>
  <c r="H391"/>
  <c r="D394" i="13"/>
  <c r="G393"/>
  <c r="H393"/>
  <c r="D393" i="12"/>
  <c r="G392"/>
  <c r="H392"/>
  <c r="D392" i="2"/>
  <c r="G391"/>
  <c r="H391"/>
  <c r="D395" i="11"/>
  <c r="G394"/>
  <c r="H394"/>
  <c r="G394" i="17" l="1"/>
  <c r="H394"/>
  <c r="G393" i="16"/>
  <c r="H393"/>
  <c r="D394" i="15"/>
  <c r="G393"/>
  <c r="H393"/>
  <c r="G392" i="14"/>
  <c r="D393"/>
  <c r="H392"/>
  <c r="D395" i="13"/>
  <c r="G394"/>
  <c r="H394"/>
  <c r="D394" i="12"/>
  <c r="G393"/>
  <c r="H393"/>
  <c r="D396" i="11"/>
  <c r="G395"/>
  <c r="H395"/>
  <c r="G392" i="2"/>
  <c r="D393"/>
  <c r="H392"/>
  <c r="G395" i="17" l="1"/>
  <c r="H395"/>
  <c r="G394" i="16"/>
  <c r="H394"/>
  <c r="D395" i="15"/>
  <c r="G394"/>
  <c r="H394"/>
  <c r="G393" i="14"/>
  <c r="D394"/>
  <c r="H393"/>
  <c r="D396" i="13"/>
  <c r="G395"/>
  <c r="H395"/>
  <c r="D395" i="12"/>
  <c r="G394"/>
  <c r="H394"/>
  <c r="D394" i="2"/>
  <c r="G393"/>
  <c r="H393"/>
  <c r="D397" i="11"/>
  <c r="G396"/>
  <c r="H396"/>
  <c r="G396" i="17" l="1"/>
  <c r="H396"/>
  <c r="G395" i="16"/>
  <c r="H395"/>
  <c r="D396" i="15"/>
  <c r="G395"/>
  <c r="H395"/>
  <c r="G394" i="14"/>
  <c r="D395"/>
  <c r="H394"/>
  <c r="D397" i="13"/>
  <c r="G396"/>
  <c r="H396"/>
  <c r="D396" i="12"/>
  <c r="G395"/>
  <c r="H395"/>
  <c r="D398" i="11"/>
  <c r="G397"/>
  <c r="H397"/>
  <c r="G394" i="2"/>
  <c r="D395"/>
  <c r="H394"/>
  <c r="G397" i="17" l="1"/>
  <c r="H397"/>
  <c r="G396" i="16"/>
  <c r="H396"/>
  <c r="D397" i="15"/>
  <c r="G396"/>
  <c r="H396"/>
  <c r="G395" i="14"/>
  <c r="D396"/>
  <c r="H395"/>
  <c r="D398" i="13"/>
  <c r="G397"/>
  <c r="H397"/>
  <c r="D397" i="12"/>
  <c r="G396"/>
  <c r="H396"/>
  <c r="D396" i="2"/>
  <c r="G395"/>
  <c r="H395"/>
  <c r="D399" i="11"/>
  <c r="G398"/>
  <c r="H398"/>
  <c r="G398" i="17" l="1"/>
  <c r="H398"/>
  <c r="G397" i="16"/>
  <c r="H397"/>
  <c r="D398" i="15"/>
  <c r="G397"/>
  <c r="H397"/>
  <c r="G396" i="14"/>
  <c r="D397"/>
  <c r="H396"/>
  <c r="D399" i="13"/>
  <c r="G398"/>
  <c r="H398"/>
  <c r="D398" i="12"/>
  <c r="G397"/>
  <c r="H397"/>
  <c r="D400" i="11"/>
  <c r="G399"/>
  <c r="H399"/>
  <c r="G396" i="2"/>
  <c r="D397"/>
  <c r="H396"/>
  <c r="G399" i="17" l="1"/>
  <c r="H399"/>
  <c r="G398" i="16"/>
  <c r="H398"/>
  <c r="D399" i="15"/>
  <c r="G398"/>
  <c r="H398"/>
  <c r="G397" i="14"/>
  <c r="D398"/>
  <c r="H397"/>
  <c r="D400" i="13"/>
  <c r="G399"/>
  <c r="H399"/>
  <c r="D399" i="12"/>
  <c r="G398"/>
  <c r="H398"/>
  <c r="D398" i="2"/>
  <c r="G397"/>
  <c r="H397"/>
  <c r="D401" i="11"/>
  <c r="G400"/>
  <c r="H400"/>
  <c r="G400" i="17" l="1"/>
  <c r="H400"/>
  <c r="G399" i="16"/>
  <c r="H399"/>
  <c r="D400" i="15"/>
  <c r="G399"/>
  <c r="H399"/>
  <c r="G398" i="14"/>
  <c r="D399"/>
  <c r="H398"/>
  <c r="D401" i="13"/>
  <c r="G400"/>
  <c r="H400"/>
  <c r="D400" i="12"/>
  <c r="G399"/>
  <c r="H399"/>
  <c r="G398" i="2"/>
  <c r="D399"/>
  <c r="H398"/>
  <c r="D402" i="11"/>
  <c r="G401"/>
  <c r="H401"/>
  <c r="G401" i="17" l="1"/>
  <c r="H401"/>
  <c r="G400" i="16"/>
  <c r="H400"/>
  <c r="D401" i="15"/>
  <c r="G400"/>
  <c r="H400"/>
  <c r="G399" i="14"/>
  <c r="D400"/>
  <c r="H399"/>
  <c r="D402" i="13"/>
  <c r="G401"/>
  <c r="H401"/>
  <c r="D401" i="12"/>
  <c r="G400"/>
  <c r="H400"/>
  <c r="D403" i="11"/>
  <c r="G402"/>
  <c r="H402"/>
  <c r="D400" i="2"/>
  <c r="G399"/>
  <c r="H399"/>
  <c r="G402" i="17" l="1"/>
  <c r="H402"/>
  <c r="G401" i="16"/>
  <c r="H401"/>
  <c r="D402" i="15"/>
  <c r="G401"/>
  <c r="H401"/>
  <c r="G400" i="14"/>
  <c r="D401"/>
  <c r="H400"/>
  <c r="D403" i="13"/>
  <c r="G402"/>
  <c r="H402"/>
  <c r="D402" i="12"/>
  <c r="G401"/>
  <c r="H401"/>
  <c r="G400" i="2"/>
  <c r="D401"/>
  <c r="H400"/>
  <c r="D404" i="11"/>
  <c r="G403"/>
  <c r="H403"/>
  <c r="G403" i="17" l="1"/>
  <c r="H403"/>
  <c r="G402" i="16"/>
  <c r="H402"/>
  <c r="D403" i="15"/>
  <c r="G402"/>
  <c r="H402"/>
  <c r="G401" i="14"/>
  <c r="D402"/>
  <c r="H401"/>
  <c r="D404" i="13"/>
  <c r="G403"/>
  <c r="H403"/>
  <c r="D403" i="12"/>
  <c r="G402"/>
  <c r="H402"/>
  <c r="D405" i="11"/>
  <c r="G404"/>
  <c r="H404"/>
  <c r="D402" i="2"/>
  <c r="G401"/>
  <c r="H401"/>
  <c r="G404" i="17" l="1"/>
  <c r="H404"/>
  <c r="G403" i="16"/>
  <c r="H403"/>
  <c r="D404" i="15"/>
  <c r="G403"/>
  <c r="H403"/>
  <c r="G402" i="14"/>
  <c r="D403"/>
  <c r="H402"/>
  <c r="D405" i="13"/>
  <c r="G404"/>
  <c r="H404"/>
  <c r="D404" i="12"/>
  <c r="G403"/>
  <c r="H403"/>
  <c r="G402" i="2"/>
  <c r="D403"/>
  <c r="H402"/>
  <c r="D406" i="11"/>
  <c r="G405"/>
  <c r="H405"/>
  <c r="G405" i="17" l="1"/>
  <c r="H405"/>
  <c r="G404" i="16"/>
  <c r="H404"/>
  <c r="D405" i="15"/>
  <c r="G404"/>
  <c r="H404"/>
  <c r="G403" i="14"/>
  <c r="D404"/>
  <c r="H403"/>
  <c r="D406" i="13"/>
  <c r="G405"/>
  <c r="H405"/>
  <c r="D405" i="12"/>
  <c r="G404"/>
  <c r="H404"/>
  <c r="D407" i="11"/>
  <c r="G406"/>
  <c r="H406"/>
  <c r="D404" i="2"/>
  <c r="G403"/>
  <c r="H403"/>
  <c r="G406" i="17" l="1"/>
  <c r="H406"/>
  <c r="G405" i="16"/>
  <c r="H405"/>
  <c r="D406" i="15"/>
  <c r="G405"/>
  <c r="H405"/>
  <c r="G404" i="14"/>
  <c r="D405"/>
  <c r="H404"/>
  <c r="D407" i="13"/>
  <c r="G406"/>
  <c r="H406"/>
  <c r="D406" i="12"/>
  <c r="G405"/>
  <c r="H405"/>
  <c r="G404" i="2"/>
  <c r="D405"/>
  <c r="H404"/>
  <c r="D408" i="11"/>
  <c r="G407"/>
  <c r="H407"/>
  <c r="G407" i="17" l="1"/>
  <c r="H407"/>
  <c r="G406" i="16"/>
  <c r="H406"/>
  <c r="D407" i="15"/>
  <c r="G406"/>
  <c r="H406"/>
  <c r="G405" i="14"/>
  <c r="D406"/>
  <c r="H405"/>
  <c r="D408" i="13"/>
  <c r="G407"/>
  <c r="H407"/>
  <c r="D407" i="12"/>
  <c r="G406"/>
  <c r="H406"/>
  <c r="D409" i="11"/>
  <c r="G408"/>
  <c r="H408"/>
  <c r="D406" i="2"/>
  <c r="G405"/>
  <c r="H405"/>
  <c r="G408" i="17" l="1"/>
  <c r="H408"/>
  <c r="G407" i="16"/>
  <c r="H407"/>
  <c r="D408" i="15"/>
  <c r="G407"/>
  <c r="H407"/>
  <c r="G406" i="14"/>
  <c r="D407"/>
  <c r="H406"/>
  <c r="D409" i="13"/>
  <c r="G408"/>
  <c r="H408"/>
  <c r="D408" i="12"/>
  <c r="G407"/>
  <c r="H407"/>
  <c r="G406" i="2"/>
  <c r="D407"/>
  <c r="H406"/>
  <c r="D410" i="11"/>
  <c r="G409"/>
  <c r="H409"/>
  <c r="G409" i="17" l="1"/>
  <c r="H409"/>
  <c r="G408" i="16"/>
  <c r="H408"/>
  <c r="D409" i="15"/>
  <c r="G408"/>
  <c r="H408"/>
  <c r="G407" i="14"/>
  <c r="D408"/>
  <c r="H407"/>
  <c r="D410" i="13"/>
  <c r="G409"/>
  <c r="H409"/>
  <c r="D409" i="12"/>
  <c r="G408"/>
  <c r="H408"/>
  <c r="D411" i="11"/>
  <c r="G410"/>
  <c r="H410"/>
  <c r="D408" i="2"/>
  <c r="G407"/>
  <c r="H407"/>
  <c r="G410" i="17" l="1"/>
  <c r="H410"/>
  <c r="G409" i="16"/>
  <c r="H409"/>
  <c r="D410" i="15"/>
  <c r="G409"/>
  <c r="H409"/>
  <c r="G408" i="14"/>
  <c r="D409"/>
  <c r="H408"/>
  <c r="D411" i="13"/>
  <c r="G410"/>
  <c r="H410"/>
  <c r="D410" i="12"/>
  <c r="G409"/>
  <c r="H409"/>
  <c r="G408" i="2"/>
  <c r="D409"/>
  <c r="H408"/>
  <c r="D412" i="11"/>
  <c r="G411"/>
  <c r="H411"/>
  <c r="G411" i="17" l="1"/>
  <c r="H411"/>
  <c r="G410" i="16"/>
  <c r="H410"/>
  <c r="D411" i="15"/>
  <c r="G410"/>
  <c r="H410"/>
  <c r="G409" i="14"/>
  <c r="D410"/>
  <c r="H409"/>
  <c r="D412" i="13"/>
  <c r="G411"/>
  <c r="H411"/>
  <c r="D411" i="12"/>
  <c r="G410"/>
  <c r="H410"/>
  <c r="D413" i="11"/>
  <c r="G412"/>
  <c r="H412"/>
  <c r="D410" i="2"/>
  <c r="G409"/>
  <c r="H409"/>
  <c r="G412" i="17" l="1"/>
  <c r="H412"/>
  <c r="G411" i="16"/>
  <c r="H411"/>
  <c r="D412" i="15"/>
  <c r="G411"/>
  <c r="H411"/>
  <c r="G410" i="14"/>
  <c r="D411"/>
  <c r="H410"/>
  <c r="D413" i="13"/>
  <c r="G412"/>
  <c r="H412"/>
  <c r="D412" i="12"/>
  <c r="G411"/>
  <c r="H411"/>
  <c r="G410" i="2"/>
  <c r="D411"/>
  <c r="H410"/>
  <c r="D414" i="11"/>
  <c r="G413"/>
  <c r="H413"/>
  <c r="G413" i="17" l="1"/>
  <c r="H413"/>
  <c r="G412" i="16"/>
  <c r="H412"/>
  <c r="D413" i="15"/>
  <c r="G412"/>
  <c r="H412"/>
  <c r="G411" i="14"/>
  <c r="D412"/>
  <c r="H411"/>
  <c r="D414" i="13"/>
  <c r="G413"/>
  <c r="H413"/>
  <c r="D413" i="12"/>
  <c r="G412"/>
  <c r="H412"/>
  <c r="D415" i="11"/>
  <c r="G414"/>
  <c r="H414"/>
  <c r="D412" i="2"/>
  <c r="G411"/>
  <c r="H411"/>
  <c r="G414" i="17" l="1"/>
  <c r="H414"/>
  <c r="G413" i="16"/>
  <c r="H413"/>
  <c r="D414" i="15"/>
  <c r="G413"/>
  <c r="H413"/>
  <c r="G412" i="14"/>
  <c r="D413"/>
  <c r="H412"/>
  <c r="D415" i="13"/>
  <c r="G414"/>
  <c r="H414"/>
  <c r="D414" i="12"/>
  <c r="G413"/>
  <c r="H413"/>
  <c r="G412" i="2"/>
  <c r="D413"/>
  <c r="H412"/>
  <c r="D416" i="11"/>
  <c r="G415"/>
  <c r="H415"/>
  <c r="G415" i="17" l="1"/>
  <c r="H415"/>
  <c r="G414" i="16"/>
  <c r="H414"/>
  <c r="D415" i="15"/>
  <c r="G414"/>
  <c r="H414"/>
  <c r="G413" i="14"/>
  <c r="D414"/>
  <c r="H413"/>
  <c r="D416" i="13"/>
  <c r="G415"/>
  <c r="H415"/>
  <c r="D415" i="12"/>
  <c r="G414"/>
  <c r="H414"/>
  <c r="D417" i="11"/>
  <c r="G416"/>
  <c r="H416"/>
  <c r="D414" i="2"/>
  <c r="G413"/>
  <c r="H413"/>
  <c r="G416" i="17" l="1"/>
  <c r="H416"/>
  <c r="G415" i="16"/>
  <c r="H415"/>
  <c r="D416" i="15"/>
  <c r="G415"/>
  <c r="H415"/>
  <c r="G414" i="14"/>
  <c r="D415"/>
  <c r="H414"/>
  <c r="D417" i="13"/>
  <c r="G416"/>
  <c r="H416"/>
  <c r="D416" i="12"/>
  <c r="G415"/>
  <c r="H415"/>
  <c r="G414" i="2"/>
  <c r="D415"/>
  <c r="H414"/>
  <c r="D418" i="11"/>
  <c r="G417"/>
  <c r="H417"/>
  <c r="G417" i="17" l="1"/>
  <c r="H417"/>
  <c r="G416" i="16"/>
  <c r="H416"/>
  <c r="D417" i="15"/>
  <c r="G416"/>
  <c r="H416"/>
  <c r="G415" i="14"/>
  <c r="D416"/>
  <c r="H415"/>
  <c r="D418" i="13"/>
  <c r="G417"/>
  <c r="H417"/>
  <c r="D417" i="12"/>
  <c r="G416"/>
  <c r="H416"/>
  <c r="D419" i="11"/>
  <c r="G418"/>
  <c r="H418"/>
  <c r="D416" i="2"/>
  <c r="G415"/>
  <c r="H415"/>
  <c r="G418" i="17" l="1"/>
  <c r="H418"/>
  <c r="G417" i="16"/>
  <c r="H417"/>
  <c r="D418" i="15"/>
  <c r="G417"/>
  <c r="H417"/>
  <c r="G416" i="14"/>
  <c r="D417"/>
  <c r="H416"/>
  <c r="D419" i="13"/>
  <c r="G418"/>
  <c r="H418"/>
  <c r="D418" i="12"/>
  <c r="G417"/>
  <c r="H417"/>
  <c r="D420" i="11"/>
  <c r="G419"/>
  <c r="H419"/>
  <c r="G416" i="2"/>
  <c r="D417"/>
  <c r="H416"/>
  <c r="G419" i="17" l="1"/>
  <c r="H419"/>
  <c r="G418" i="16"/>
  <c r="H418"/>
  <c r="D419" i="15"/>
  <c r="G418"/>
  <c r="H418"/>
  <c r="G417" i="14"/>
  <c r="D418"/>
  <c r="H417"/>
  <c r="D420" i="13"/>
  <c r="G419"/>
  <c r="H419"/>
  <c r="D419" i="12"/>
  <c r="G418"/>
  <c r="H418"/>
  <c r="D418" i="2"/>
  <c r="G417"/>
  <c r="H417"/>
  <c r="D421" i="11"/>
  <c r="G420"/>
  <c r="H420"/>
  <c r="G420" i="17" l="1"/>
  <c r="H420"/>
  <c r="G419" i="16"/>
  <c r="H419"/>
  <c r="D420" i="15"/>
  <c r="G419"/>
  <c r="H419"/>
  <c r="G418" i="14"/>
  <c r="D419"/>
  <c r="H418"/>
  <c r="D421" i="13"/>
  <c r="G420"/>
  <c r="H420"/>
  <c r="D420" i="12"/>
  <c r="G419"/>
  <c r="H419"/>
  <c r="D422" i="11"/>
  <c r="G421"/>
  <c r="H421"/>
  <c r="G418" i="2"/>
  <c r="D419"/>
  <c r="H418"/>
  <c r="G421" i="17" l="1"/>
  <c r="H421"/>
  <c r="G420" i="16"/>
  <c r="H420"/>
  <c r="D421" i="15"/>
  <c r="G420"/>
  <c r="H420"/>
  <c r="G419" i="14"/>
  <c r="D420"/>
  <c r="H419"/>
  <c r="D422" i="13"/>
  <c r="G421"/>
  <c r="H421"/>
  <c r="D421" i="12"/>
  <c r="G420"/>
  <c r="H420"/>
  <c r="D420" i="2"/>
  <c r="G419"/>
  <c r="H419"/>
  <c r="D423" i="11"/>
  <c r="G422"/>
  <c r="H422"/>
  <c r="G422" i="17" l="1"/>
  <c r="H422"/>
  <c r="G421" i="16"/>
  <c r="H421"/>
  <c r="D422" i="15"/>
  <c r="G421"/>
  <c r="H421"/>
  <c r="G420" i="14"/>
  <c r="D421"/>
  <c r="H420"/>
  <c r="D423" i="13"/>
  <c r="G422"/>
  <c r="H422"/>
  <c r="D422" i="12"/>
  <c r="G421"/>
  <c r="H421"/>
  <c r="D424" i="11"/>
  <c r="G423"/>
  <c r="H423"/>
  <c r="G420" i="2"/>
  <c r="D421"/>
  <c r="H420"/>
  <c r="G423" i="17" l="1"/>
  <c r="H423"/>
  <c r="G422" i="16"/>
  <c r="H422"/>
  <c r="D423" i="15"/>
  <c r="G422"/>
  <c r="H422"/>
  <c r="G421" i="14"/>
  <c r="D422"/>
  <c r="H421"/>
  <c r="D424" i="13"/>
  <c r="G423"/>
  <c r="H423"/>
  <c r="D423" i="12"/>
  <c r="G422"/>
  <c r="H422"/>
  <c r="D422" i="2"/>
  <c r="G421"/>
  <c r="H421"/>
  <c r="D425" i="11"/>
  <c r="G424"/>
  <c r="H424"/>
  <c r="G424" i="17" l="1"/>
  <c r="H424"/>
  <c r="G423" i="16"/>
  <c r="H423"/>
  <c r="D424" i="15"/>
  <c r="G423"/>
  <c r="H423"/>
  <c r="G422" i="14"/>
  <c r="D423"/>
  <c r="H422"/>
  <c r="D425" i="13"/>
  <c r="G424"/>
  <c r="H424"/>
  <c r="D424" i="12"/>
  <c r="G423"/>
  <c r="H423"/>
  <c r="D426" i="11"/>
  <c r="G425"/>
  <c r="H425"/>
  <c r="G422" i="2"/>
  <c r="D423"/>
  <c r="H422"/>
  <c r="G425" i="17" l="1"/>
  <c r="H425"/>
  <c r="G424" i="16"/>
  <c r="H424"/>
  <c r="D425" i="15"/>
  <c r="G424"/>
  <c r="H424"/>
  <c r="G423" i="14"/>
  <c r="D424"/>
  <c r="H423"/>
  <c r="D426" i="13"/>
  <c r="G425"/>
  <c r="H425"/>
  <c r="D425" i="12"/>
  <c r="G424"/>
  <c r="H424"/>
  <c r="D424" i="2"/>
  <c r="G423"/>
  <c r="H423"/>
  <c r="D427" i="11"/>
  <c r="G426"/>
  <c r="H426"/>
  <c r="G426" i="17" l="1"/>
  <c r="H426"/>
  <c r="G425" i="16"/>
  <c r="H425"/>
  <c r="D426" i="15"/>
  <c r="G425"/>
  <c r="H425"/>
  <c r="G424" i="14"/>
  <c r="D425"/>
  <c r="H424"/>
  <c r="D427" i="13"/>
  <c r="G426"/>
  <c r="H426"/>
  <c r="D426" i="12"/>
  <c r="G425"/>
  <c r="H425"/>
  <c r="D428" i="11"/>
  <c r="G427"/>
  <c r="H427"/>
  <c r="G424" i="2"/>
  <c r="D425"/>
  <c r="H424"/>
  <c r="G427" i="17" l="1"/>
  <c r="H427"/>
  <c r="G426" i="16"/>
  <c r="H426"/>
  <c r="D427" i="15"/>
  <c r="G426"/>
  <c r="H426"/>
  <c r="G425" i="14"/>
  <c r="D426"/>
  <c r="H425"/>
  <c r="D428" i="13"/>
  <c r="G427"/>
  <c r="H427"/>
  <c r="D427" i="12"/>
  <c r="G426"/>
  <c r="H426"/>
  <c r="D426" i="2"/>
  <c r="G425"/>
  <c r="H425"/>
  <c r="D429" i="11"/>
  <c r="G428"/>
  <c r="H428"/>
  <c r="G428" i="17" l="1"/>
  <c r="H428"/>
  <c r="G427" i="16"/>
  <c r="H427"/>
  <c r="D428" i="15"/>
  <c r="G427"/>
  <c r="H427"/>
  <c r="G426" i="14"/>
  <c r="D427"/>
  <c r="H426"/>
  <c r="D429" i="13"/>
  <c r="G428"/>
  <c r="H428"/>
  <c r="D428" i="12"/>
  <c r="G427"/>
  <c r="H427"/>
  <c r="D430" i="11"/>
  <c r="G429"/>
  <c r="H429"/>
  <c r="G426" i="2"/>
  <c r="D427"/>
  <c r="H426"/>
  <c r="G429" i="17" l="1"/>
  <c r="H429"/>
  <c r="G428" i="16"/>
  <c r="H428"/>
  <c r="D429" i="15"/>
  <c r="G428"/>
  <c r="H428"/>
  <c r="G427" i="14"/>
  <c r="D428"/>
  <c r="H427"/>
  <c r="D430" i="13"/>
  <c r="G429"/>
  <c r="H429"/>
  <c r="D429" i="12"/>
  <c r="G428"/>
  <c r="H428"/>
  <c r="D428" i="2"/>
  <c r="G427"/>
  <c r="H427"/>
  <c r="D431" i="11"/>
  <c r="G430"/>
  <c r="H430"/>
  <c r="G430" i="17" l="1"/>
  <c r="H430"/>
  <c r="G429" i="16"/>
  <c r="H429"/>
  <c r="D430" i="15"/>
  <c r="G429"/>
  <c r="H429"/>
  <c r="G428" i="14"/>
  <c r="D429"/>
  <c r="H428"/>
  <c r="D431" i="13"/>
  <c r="G430"/>
  <c r="H430"/>
  <c r="D430" i="12"/>
  <c r="G429"/>
  <c r="H429"/>
  <c r="G428" i="2"/>
  <c r="D429"/>
  <c r="H428"/>
  <c r="D432" i="11"/>
  <c r="G431"/>
  <c r="H431"/>
  <c r="G431" i="17" l="1"/>
  <c r="H431"/>
  <c r="G430" i="16"/>
  <c r="H430"/>
  <c r="D431" i="15"/>
  <c r="G430"/>
  <c r="H430"/>
  <c r="G429" i="14"/>
  <c r="D430"/>
  <c r="H429"/>
  <c r="D432" i="13"/>
  <c r="G431"/>
  <c r="H431"/>
  <c r="D431" i="12"/>
  <c r="G430"/>
  <c r="H430"/>
  <c r="D433" i="11"/>
  <c r="G432"/>
  <c r="H432"/>
  <c r="D430" i="2"/>
  <c r="G429"/>
  <c r="H429"/>
  <c r="G432" i="17" l="1"/>
  <c r="H432"/>
  <c r="G431" i="16"/>
  <c r="H431"/>
  <c r="D432" i="15"/>
  <c r="G431"/>
  <c r="H431"/>
  <c r="G430" i="14"/>
  <c r="D431"/>
  <c r="H430"/>
  <c r="D433" i="13"/>
  <c r="G432"/>
  <c r="H432"/>
  <c r="D432" i="12"/>
  <c r="G431"/>
  <c r="H431"/>
  <c r="D434" i="11"/>
  <c r="G433"/>
  <c r="H433"/>
  <c r="G430" i="2"/>
  <c r="D431"/>
  <c r="H430"/>
  <c r="G433" i="17" l="1"/>
  <c r="H433"/>
  <c r="G432" i="16"/>
  <c r="H432"/>
  <c r="D433" i="15"/>
  <c r="G432"/>
  <c r="H432"/>
  <c r="G431" i="14"/>
  <c r="D432"/>
  <c r="H431"/>
  <c r="D434" i="13"/>
  <c r="G433"/>
  <c r="H433"/>
  <c r="D433" i="12"/>
  <c r="G432"/>
  <c r="H432"/>
  <c r="D432" i="2"/>
  <c r="G431"/>
  <c r="H431"/>
  <c r="D435" i="11"/>
  <c r="G434"/>
  <c r="H434"/>
  <c r="G434" i="17" l="1"/>
  <c r="H434"/>
  <c r="G433" i="16"/>
  <c r="H433"/>
  <c r="D434" i="15"/>
  <c r="G433"/>
  <c r="H433"/>
  <c r="G432" i="14"/>
  <c r="D433"/>
  <c r="H432"/>
  <c r="D435" i="13"/>
  <c r="G434"/>
  <c r="H434"/>
  <c r="D434" i="12"/>
  <c r="G433"/>
  <c r="H433"/>
  <c r="G432" i="2"/>
  <c r="D433"/>
  <c r="H432"/>
  <c r="D436" i="11"/>
  <c r="G435"/>
  <c r="H435"/>
  <c r="G435" i="17" l="1"/>
  <c r="H435"/>
  <c r="G434" i="16"/>
  <c r="H434"/>
  <c r="D435" i="15"/>
  <c r="G434"/>
  <c r="H434"/>
  <c r="G433" i="14"/>
  <c r="D434"/>
  <c r="H433"/>
  <c r="D436" i="13"/>
  <c r="G435"/>
  <c r="H435"/>
  <c r="D435" i="12"/>
  <c r="G434"/>
  <c r="H434"/>
  <c r="D437" i="11"/>
  <c r="G436"/>
  <c r="H436"/>
  <c r="D434" i="2"/>
  <c r="G433"/>
  <c r="H433"/>
  <c r="G436" i="17" l="1"/>
  <c r="H436"/>
  <c r="G435" i="16"/>
  <c r="H435"/>
  <c r="D436" i="15"/>
  <c r="G435"/>
  <c r="H435"/>
  <c r="G434" i="14"/>
  <c r="D435"/>
  <c r="H434"/>
  <c r="D437" i="13"/>
  <c r="G436"/>
  <c r="H436"/>
  <c r="D436" i="12"/>
  <c r="G435"/>
  <c r="H435"/>
  <c r="G434" i="2"/>
  <c r="D435"/>
  <c r="H434"/>
  <c r="D438" i="11"/>
  <c r="G437"/>
  <c r="H437"/>
  <c r="G437" i="17" l="1"/>
  <c r="H437"/>
  <c r="G436" i="16"/>
  <c r="H436"/>
  <c r="D437" i="15"/>
  <c r="G436"/>
  <c r="H436"/>
  <c r="G435" i="14"/>
  <c r="D436"/>
  <c r="H435"/>
  <c r="D438" i="13"/>
  <c r="G437"/>
  <c r="H437"/>
  <c r="D437" i="12"/>
  <c r="G436"/>
  <c r="H436"/>
  <c r="D439" i="11"/>
  <c r="G438"/>
  <c r="H438"/>
  <c r="D436" i="2"/>
  <c r="G435"/>
  <c r="H435"/>
  <c r="G438" i="17" l="1"/>
  <c r="H438"/>
  <c r="G437" i="16"/>
  <c r="H437"/>
  <c r="D438" i="15"/>
  <c r="G437"/>
  <c r="H437"/>
  <c r="G436" i="14"/>
  <c r="D437"/>
  <c r="H436"/>
  <c r="D439" i="13"/>
  <c r="G438"/>
  <c r="H438"/>
  <c r="D438" i="12"/>
  <c r="G437"/>
  <c r="H437"/>
  <c r="D440" i="11"/>
  <c r="G439"/>
  <c r="H439"/>
  <c r="G436" i="2"/>
  <c r="D437"/>
  <c r="H436"/>
  <c r="G439" i="17" l="1"/>
  <c r="H439"/>
  <c r="G438" i="16"/>
  <c r="H438"/>
  <c r="D439" i="15"/>
  <c r="G438"/>
  <c r="H438"/>
  <c r="G437" i="14"/>
  <c r="D438"/>
  <c r="H437"/>
  <c r="D440" i="13"/>
  <c r="G439"/>
  <c r="H439"/>
  <c r="D439" i="12"/>
  <c r="G438"/>
  <c r="H438"/>
  <c r="D438" i="2"/>
  <c r="G437"/>
  <c r="H437"/>
  <c r="D441" i="11"/>
  <c r="G440"/>
  <c r="H440"/>
  <c r="G440" i="17" l="1"/>
  <c r="H440"/>
  <c r="G439" i="16"/>
  <c r="H439"/>
  <c r="D440" i="15"/>
  <c r="G439"/>
  <c r="H439"/>
  <c r="G438" i="14"/>
  <c r="D439"/>
  <c r="H438"/>
  <c r="D441" i="13"/>
  <c r="G440"/>
  <c r="H440"/>
  <c r="D440" i="12"/>
  <c r="G439"/>
  <c r="H439"/>
  <c r="G438" i="2"/>
  <c r="D439"/>
  <c r="H438"/>
  <c r="D442" i="11"/>
  <c r="G441"/>
  <c r="H441"/>
  <c r="G441" i="17" l="1"/>
  <c r="H441"/>
  <c r="G440" i="16"/>
  <c r="H440"/>
  <c r="D441" i="15"/>
  <c r="G440"/>
  <c r="H440"/>
  <c r="G439" i="14"/>
  <c r="D440"/>
  <c r="H439"/>
  <c r="D442" i="13"/>
  <c r="G441"/>
  <c r="H441"/>
  <c r="D441" i="12"/>
  <c r="G440"/>
  <c r="H440"/>
  <c r="D443" i="11"/>
  <c r="G442"/>
  <c r="H442"/>
  <c r="D440" i="2"/>
  <c r="G439"/>
  <c r="H439"/>
  <c r="G442" i="17" l="1"/>
  <c r="H442"/>
  <c r="G441" i="16"/>
  <c r="H441"/>
  <c r="D442" i="15"/>
  <c r="G441"/>
  <c r="H441"/>
  <c r="G440" i="14"/>
  <c r="D441"/>
  <c r="H440"/>
  <c r="D443" i="13"/>
  <c r="G442"/>
  <c r="H442"/>
  <c r="D442" i="12"/>
  <c r="G441"/>
  <c r="H441"/>
  <c r="G440" i="2"/>
  <c r="D441"/>
  <c r="H440"/>
  <c r="D444" i="11"/>
  <c r="G443"/>
  <c r="H443"/>
  <c r="G443" i="17" l="1"/>
  <c r="H443"/>
  <c r="G442" i="16"/>
  <c r="H442"/>
  <c r="D443" i="15"/>
  <c r="G442"/>
  <c r="H442"/>
  <c r="G441" i="14"/>
  <c r="D442"/>
  <c r="H441"/>
  <c r="D444" i="13"/>
  <c r="G443"/>
  <c r="H443"/>
  <c r="D443" i="12"/>
  <c r="G442"/>
  <c r="H442"/>
  <c r="D445" i="11"/>
  <c r="G444"/>
  <c r="H444"/>
  <c r="D442" i="2"/>
  <c r="G441"/>
  <c r="H441"/>
  <c r="G444" i="17" l="1"/>
  <c r="H444"/>
  <c r="G443" i="16"/>
  <c r="H443"/>
  <c r="D444" i="15"/>
  <c r="G443"/>
  <c r="H443"/>
  <c r="G442" i="14"/>
  <c r="D443"/>
  <c r="H442"/>
  <c r="D445" i="13"/>
  <c r="G444"/>
  <c r="H444"/>
  <c r="D444" i="12"/>
  <c r="G443"/>
  <c r="H443"/>
  <c r="D446" i="11"/>
  <c r="G445"/>
  <c r="H445"/>
  <c r="G442" i="2"/>
  <c r="D443"/>
  <c r="H442"/>
  <c r="G445" i="17" l="1"/>
  <c r="H445"/>
  <c r="G444" i="16"/>
  <c r="H444"/>
  <c r="D445" i="15"/>
  <c r="G444"/>
  <c r="H444"/>
  <c r="G443" i="14"/>
  <c r="D444"/>
  <c r="H443"/>
  <c r="D446" i="13"/>
  <c r="G445"/>
  <c r="H445"/>
  <c r="D445" i="12"/>
  <c r="G444"/>
  <c r="H444"/>
  <c r="D444" i="2"/>
  <c r="G443"/>
  <c r="H443"/>
  <c r="D447" i="11"/>
  <c r="G446"/>
  <c r="H446"/>
  <c r="G446" i="17" l="1"/>
  <c r="H446"/>
  <c r="G445" i="16"/>
  <c r="H445"/>
  <c r="D446" i="15"/>
  <c r="G445"/>
  <c r="H445"/>
  <c r="G444" i="14"/>
  <c r="D445"/>
  <c r="H444"/>
  <c r="D447" i="13"/>
  <c r="G446"/>
  <c r="H446"/>
  <c r="D446" i="12"/>
  <c r="G445"/>
  <c r="H445"/>
  <c r="G444" i="2"/>
  <c r="D445"/>
  <c r="H444"/>
  <c r="D448" i="11"/>
  <c r="G447"/>
  <c r="H447"/>
  <c r="G447" i="17" l="1"/>
  <c r="H447"/>
  <c r="G446" i="16"/>
  <c r="H446"/>
  <c r="D447" i="15"/>
  <c r="G446"/>
  <c r="H446"/>
  <c r="G445" i="14"/>
  <c r="D446"/>
  <c r="H445"/>
  <c r="D448" i="13"/>
  <c r="G447"/>
  <c r="H447"/>
  <c r="D447" i="12"/>
  <c r="G446"/>
  <c r="H446"/>
  <c r="D449" i="11"/>
  <c r="G448"/>
  <c r="H448"/>
  <c r="D446" i="2"/>
  <c r="G445"/>
  <c r="H445"/>
  <c r="G448" i="17" l="1"/>
  <c r="H448"/>
  <c r="G447" i="16"/>
  <c r="H447"/>
  <c r="D448" i="15"/>
  <c r="G447"/>
  <c r="H447"/>
  <c r="G446" i="14"/>
  <c r="D447"/>
  <c r="H446"/>
  <c r="D449" i="13"/>
  <c r="G448"/>
  <c r="H448"/>
  <c r="D448" i="12"/>
  <c r="G447"/>
  <c r="H447"/>
  <c r="G446" i="2"/>
  <c r="D447"/>
  <c r="H446"/>
  <c r="D450" i="11"/>
  <c r="G449"/>
  <c r="H449"/>
  <c r="G449" i="17" l="1"/>
  <c r="H449"/>
  <c r="G448" i="16"/>
  <c r="H448"/>
  <c r="D449" i="15"/>
  <c r="G448"/>
  <c r="H448"/>
  <c r="G447" i="14"/>
  <c r="D448"/>
  <c r="H447"/>
  <c r="D450" i="13"/>
  <c r="G449"/>
  <c r="H449"/>
  <c r="D449" i="12"/>
  <c r="G448"/>
  <c r="H448"/>
  <c r="D451" i="11"/>
  <c r="G450"/>
  <c r="H450"/>
  <c r="D448" i="2"/>
  <c r="G447"/>
  <c r="H447"/>
  <c r="G450" i="17" l="1"/>
  <c r="H450"/>
  <c r="G449" i="16"/>
  <c r="H449"/>
  <c r="D450" i="15"/>
  <c r="G449"/>
  <c r="H449"/>
  <c r="G448" i="14"/>
  <c r="D449"/>
  <c r="H448"/>
  <c r="D451" i="13"/>
  <c r="G450"/>
  <c r="H450"/>
  <c r="D450" i="12"/>
  <c r="G449"/>
  <c r="H449"/>
  <c r="G448" i="2"/>
  <c r="D449"/>
  <c r="H448"/>
  <c r="D452" i="11"/>
  <c r="G451"/>
  <c r="H451"/>
  <c r="G451" i="17" l="1"/>
  <c r="H451"/>
  <c r="G450" i="16"/>
  <c r="H450"/>
  <c r="D451" i="15"/>
  <c r="G450"/>
  <c r="H450"/>
  <c r="G449" i="14"/>
  <c r="D450"/>
  <c r="H449"/>
  <c r="D452" i="13"/>
  <c r="G451"/>
  <c r="H451"/>
  <c r="D451" i="12"/>
  <c r="G450"/>
  <c r="H450"/>
  <c r="D453" i="11"/>
  <c r="G452"/>
  <c r="H452"/>
  <c r="D450" i="2"/>
  <c r="G449"/>
  <c r="H449"/>
  <c r="G452" i="17" l="1"/>
  <c r="H452"/>
  <c r="G451" i="16"/>
  <c r="H451"/>
  <c r="D452" i="15"/>
  <c r="G451"/>
  <c r="H451"/>
  <c r="G450" i="14"/>
  <c r="D451"/>
  <c r="H450"/>
  <c r="D453" i="13"/>
  <c r="G452"/>
  <c r="H452"/>
  <c r="D452" i="12"/>
  <c r="G451"/>
  <c r="H451"/>
  <c r="G450" i="2"/>
  <c r="D451"/>
  <c r="H450"/>
  <c r="D454" i="11"/>
  <c r="G453"/>
  <c r="H453"/>
  <c r="G453" i="17" l="1"/>
  <c r="H453"/>
  <c r="G452" i="16"/>
  <c r="H452"/>
  <c r="D453" i="15"/>
  <c r="G452"/>
  <c r="H452"/>
  <c r="G451" i="14"/>
  <c r="D452"/>
  <c r="H451"/>
  <c r="D454" i="13"/>
  <c r="G453"/>
  <c r="H453"/>
  <c r="D453" i="12"/>
  <c r="G452"/>
  <c r="H452"/>
  <c r="D455" i="11"/>
  <c r="G454"/>
  <c r="H454"/>
  <c r="D452" i="2"/>
  <c r="G451"/>
  <c r="H451"/>
  <c r="G454" i="17" l="1"/>
  <c r="H454"/>
  <c r="G453" i="16"/>
  <c r="H453"/>
  <c r="D454" i="15"/>
  <c r="G453"/>
  <c r="H453"/>
  <c r="G452" i="14"/>
  <c r="D453"/>
  <c r="H452"/>
  <c r="D455" i="13"/>
  <c r="G454"/>
  <c r="H454"/>
  <c r="D454" i="12"/>
  <c r="G453"/>
  <c r="H453"/>
  <c r="G452" i="2"/>
  <c r="D453"/>
  <c r="H452"/>
  <c r="D456" i="11"/>
  <c r="G455"/>
  <c r="H455"/>
  <c r="G455" i="17" l="1"/>
  <c r="H455"/>
  <c r="G454" i="16"/>
  <c r="H454"/>
  <c r="D455" i="15"/>
  <c r="G454"/>
  <c r="H454"/>
  <c r="G453" i="14"/>
  <c r="D454"/>
  <c r="H453"/>
  <c r="D456" i="13"/>
  <c r="G455"/>
  <c r="H455"/>
  <c r="D455" i="12"/>
  <c r="G454"/>
  <c r="H454"/>
  <c r="D457" i="11"/>
  <c r="G456"/>
  <c r="H456"/>
  <c r="D454" i="2"/>
  <c r="G453"/>
  <c r="H453"/>
  <c r="G456" i="17" l="1"/>
  <c r="H456"/>
  <c r="G455" i="16"/>
  <c r="H455"/>
  <c r="D456" i="15"/>
  <c r="G455"/>
  <c r="H455"/>
  <c r="G454" i="14"/>
  <c r="D455"/>
  <c r="H454"/>
  <c r="D457" i="13"/>
  <c r="G456"/>
  <c r="H456"/>
  <c r="D456" i="12"/>
  <c r="G455"/>
  <c r="H455"/>
  <c r="G454" i="2"/>
  <c r="D455"/>
  <c r="H454"/>
  <c r="D458" i="11"/>
  <c r="G457"/>
  <c r="H457"/>
  <c r="G457" i="17" l="1"/>
  <c r="H457"/>
  <c r="G456" i="16"/>
  <c r="H456"/>
  <c r="D457" i="15"/>
  <c r="G456"/>
  <c r="H456"/>
  <c r="G455" i="14"/>
  <c r="D456"/>
  <c r="H455"/>
  <c r="D458" i="13"/>
  <c r="G457"/>
  <c r="H457"/>
  <c r="D457" i="12"/>
  <c r="G456"/>
  <c r="H456"/>
  <c r="D459" i="11"/>
  <c r="G458"/>
  <c r="H458"/>
  <c r="D456" i="2"/>
  <c r="G455"/>
  <c r="H455"/>
  <c r="G458" i="17" l="1"/>
  <c r="H458"/>
  <c r="G457" i="16"/>
  <c r="H457"/>
  <c r="D458" i="15"/>
  <c r="G457"/>
  <c r="H457"/>
  <c r="G456" i="14"/>
  <c r="D457"/>
  <c r="H456"/>
  <c r="D459" i="13"/>
  <c r="G458"/>
  <c r="H458"/>
  <c r="D458" i="12"/>
  <c r="G457"/>
  <c r="H457"/>
  <c r="G456" i="2"/>
  <c r="D457"/>
  <c r="H456"/>
  <c r="D460" i="11"/>
  <c r="G459"/>
  <c r="H459"/>
  <c r="G459" i="17" l="1"/>
  <c r="H459"/>
  <c r="G458" i="16"/>
  <c r="H458"/>
  <c r="D459" i="15"/>
  <c r="G458"/>
  <c r="H458"/>
  <c r="G457" i="14"/>
  <c r="D458"/>
  <c r="H457"/>
  <c r="D460" i="13"/>
  <c r="G459"/>
  <c r="H459"/>
  <c r="D459" i="12"/>
  <c r="G458"/>
  <c r="H458"/>
  <c r="D461" i="11"/>
  <c r="G460"/>
  <c r="H460"/>
  <c r="D458" i="2"/>
  <c r="G457"/>
  <c r="H457"/>
  <c r="G460" i="17" l="1"/>
  <c r="H460"/>
  <c r="G459" i="16"/>
  <c r="H459"/>
  <c r="D460" i="15"/>
  <c r="G459"/>
  <c r="H459"/>
  <c r="G458" i="14"/>
  <c r="D459"/>
  <c r="H458"/>
  <c r="D461" i="13"/>
  <c r="G460"/>
  <c r="H460"/>
  <c r="D460" i="12"/>
  <c r="G459"/>
  <c r="H459"/>
  <c r="G458" i="2"/>
  <c r="D459"/>
  <c r="H458"/>
  <c r="D462" i="11"/>
  <c r="G461"/>
  <c r="H461"/>
  <c r="G461" i="17" l="1"/>
  <c r="H461"/>
  <c r="G460" i="16"/>
  <c r="H460"/>
  <c r="D461" i="15"/>
  <c r="G460"/>
  <c r="H460"/>
  <c r="G459" i="14"/>
  <c r="D460"/>
  <c r="H459"/>
  <c r="D462" i="13"/>
  <c r="G461"/>
  <c r="H461"/>
  <c r="D461" i="12"/>
  <c r="G460"/>
  <c r="H460"/>
  <c r="D463" i="11"/>
  <c r="G462"/>
  <c r="H462"/>
  <c r="D460" i="2"/>
  <c r="G459"/>
  <c r="H459"/>
  <c r="G462" i="17" l="1"/>
  <c r="H462"/>
  <c r="G461" i="16"/>
  <c r="H461"/>
  <c r="D462" i="15"/>
  <c r="G461"/>
  <c r="H461"/>
  <c r="G460" i="14"/>
  <c r="D461"/>
  <c r="H460"/>
  <c r="D463" i="13"/>
  <c r="G462"/>
  <c r="H462"/>
  <c r="D462" i="12"/>
  <c r="G461"/>
  <c r="H461"/>
  <c r="G460" i="2"/>
  <c r="D461"/>
  <c r="H460"/>
  <c r="D464" i="11"/>
  <c r="G463"/>
  <c r="H463"/>
  <c r="G463" i="17" l="1"/>
  <c r="H463"/>
  <c r="G462" i="16"/>
  <c r="H462"/>
  <c r="D463" i="15"/>
  <c r="G462"/>
  <c r="H462"/>
  <c r="G461" i="14"/>
  <c r="D462"/>
  <c r="H461"/>
  <c r="D464" i="13"/>
  <c r="G463"/>
  <c r="H463"/>
  <c r="D463" i="12"/>
  <c r="G462"/>
  <c r="H462"/>
  <c r="D465" i="11"/>
  <c r="G464"/>
  <c r="H464"/>
  <c r="D462" i="2"/>
  <c r="G461"/>
  <c r="H461"/>
  <c r="G464" i="17" l="1"/>
  <c r="H464"/>
  <c r="G463" i="16"/>
  <c r="H463"/>
  <c r="D464" i="15"/>
  <c r="G463"/>
  <c r="H463"/>
  <c r="G462" i="14"/>
  <c r="D463"/>
  <c r="H462"/>
  <c r="D465" i="13"/>
  <c r="G464"/>
  <c r="H464"/>
  <c r="D464" i="12"/>
  <c r="G463"/>
  <c r="H463"/>
  <c r="G462" i="2"/>
  <c r="D463"/>
  <c r="H462"/>
  <c r="D466" i="11"/>
  <c r="G465"/>
  <c r="H465"/>
  <c r="G465" i="17" l="1"/>
  <c r="H465"/>
  <c r="G464" i="16"/>
  <c r="H464"/>
  <c r="D465" i="15"/>
  <c r="G464"/>
  <c r="H464"/>
  <c r="G463" i="14"/>
  <c r="D464"/>
  <c r="H463"/>
  <c r="D466" i="13"/>
  <c r="G465"/>
  <c r="H465"/>
  <c r="D465" i="12"/>
  <c r="G464"/>
  <c r="H464"/>
  <c r="D467" i="11"/>
  <c r="G466"/>
  <c r="H466"/>
  <c r="D464" i="2"/>
  <c r="G463"/>
  <c r="H463"/>
  <c r="G466" i="17" l="1"/>
  <c r="H466"/>
  <c r="G465" i="16"/>
  <c r="H465"/>
  <c r="D466" i="15"/>
  <c r="G465"/>
  <c r="H465"/>
  <c r="G464" i="14"/>
  <c r="D465"/>
  <c r="H464"/>
  <c r="D467" i="13"/>
  <c r="G466"/>
  <c r="H466"/>
  <c r="D466" i="12"/>
  <c r="G465"/>
  <c r="H465"/>
  <c r="G464" i="2"/>
  <c r="D465"/>
  <c r="H464"/>
  <c r="D468" i="11"/>
  <c r="G467"/>
  <c r="H467"/>
  <c r="G467" i="17" l="1"/>
  <c r="H467"/>
  <c r="G466" i="16"/>
  <c r="H466"/>
  <c r="D467" i="15"/>
  <c r="G466"/>
  <c r="H466"/>
  <c r="G465" i="14"/>
  <c r="D466"/>
  <c r="H465"/>
  <c r="D468" i="13"/>
  <c r="G467"/>
  <c r="H467"/>
  <c r="D467" i="12"/>
  <c r="G466"/>
  <c r="H466"/>
  <c r="D469" i="11"/>
  <c r="G468"/>
  <c r="H468"/>
  <c r="D466" i="2"/>
  <c r="G465"/>
  <c r="H465"/>
  <c r="G468" i="17" l="1"/>
  <c r="H468"/>
  <c r="G467" i="16"/>
  <c r="H467"/>
  <c r="D468" i="15"/>
  <c r="G467"/>
  <c r="H467"/>
  <c r="G466" i="14"/>
  <c r="D467"/>
  <c r="H466"/>
  <c r="D469" i="13"/>
  <c r="G468"/>
  <c r="H468"/>
  <c r="D468" i="12"/>
  <c r="G467"/>
  <c r="H467"/>
  <c r="G466" i="2"/>
  <c r="D467"/>
  <c r="H466"/>
  <c r="D470" i="11"/>
  <c r="G469"/>
  <c r="H469"/>
  <c r="G469" i="17" l="1"/>
  <c r="H469"/>
  <c r="G468" i="16"/>
  <c r="H468"/>
  <c r="D469" i="15"/>
  <c r="G468"/>
  <c r="H468"/>
  <c r="G467" i="14"/>
  <c r="D468"/>
  <c r="H467"/>
  <c r="D470" i="13"/>
  <c r="G469"/>
  <c r="H469"/>
  <c r="D469" i="12"/>
  <c r="G468"/>
  <c r="H468"/>
  <c r="D471" i="11"/>
  <c r="G470"/>
  <c r="H470"/>
  <c r="D468" i="2"/>
  <c r="G467"/>
  <c r="H467"/>
  <c r="G470" i="17" l="1"/>
  <c r="H470"/>
  <c r="G469" i="16"/>
  <c r="H469"/>
  <c r="D470" i="15"/>
  <c r="G469"/>
  <c r="H469"/>
  <c r="G468" i="14"/>
  <c r="D469"/>
  <c r="H468"/>
  <c r="D471" i="13"/>
  <c r="G470"/>
  <c r="H470"/>
  <c r="D470" i="12"/>
  <c r="G469"/>
  <c r="H469"/>
  <c r="G468" i="2"/>
  <c r="D469"/>
  <c r="H468"/>
  <c r="D472" i="11"/>
  <c r="G471"/>
  <c r="H471"/>
  <c r="G471" i="17" l="1"/>
  <c r="H471"/>
  <c r="G470" i="16"/>
  <c r="H470"/>
  <c r="D471" i="15"/>
  <c r="G470"/>
  <c r="H470"/>
  <c r="G469" i="14"/>
  <c r="D470"/>
  <c r="H469"/>
  <c r="D472" i="13"/>
  <c r="G471"/>
  <c r="H471"/>
  <c r="D471" i="12"/>
  <c r="G470"/>
  <c r="H470"/>
  <c r="D473" i="11"/>
  <c r="G472"/>
  <c r="H472"/>
  <c r="D470" i="2"/>
  <c r="G469"/>
  <c r="H469"/>
  <c r="G472" i="17" l="1"/>
  <c r="H472"/>
  <c r="G471" i="16"/>
  <c r="H471"/>
  <c r="D472" i="15"/>
  <c r="G471"/>
  <c r="H471"/>
  <c r="G470" i="14"/>
  <c r="D471"/>
  <c r="H470"/>
  <c r="D473" i="13"/>
  <c r="G472"/>
  <c r="H472"/>
  <c r="D472" i="12"/>
  <c r="G471"/>
  <c r="H471"/>
  <c r="G470" i="2"/>
  <c r="D471"/>
  <c r="H470"/>
  <c r="D474" i="11"/>
  <c r="G473"/>
  <c r="H473"/>
  <c r="G473" i="17" l="1"/>
  <c r="H473"/>
  <c r="G472" i="16"/>
  <c r="H472"/>
  <c r="D473" i="15"/>
  <c r="G472"/>
  <c r="H472"/>
  <c r="G471" i="14"/>
  <c r="D472"/>
  <c r="H471"/>
  <c r="D474" i="13"/>
  <c r="G473"/>
  <c r="H473"/>
  <c r="D473" i="12"/>
  <c r="G472"/>
  <c r="H472"/>
  <c r="D475" i="11"/>
  <c r="G474"/>
  <c r="H474"/>
  <c r="D472" i="2"/>
  <c r="G471"/>
  <c r="H471"/>
  <c r="G474" i="17" l="1"/>
  <c r="H474"/>
  <c r="G473" i="16"/>
  <c r="H473"/>
  <c r="D474" i="15"/>
  <c r="G473"/>
  <c r="H473"/>
  <c r="G472" i="14"/>
  <c r="D473"/>
  <c r="H472"/>
  <c r="D475" i="13"/>
  <c r="G474"/>
  <c r="H474"/>
  <c r="D474" i="12"/>
  <c r="G473"/>
  <c r="H473"/>
  <c r="G472" i="2"/>
  <c r="D473"/>
  <c r="H472"/>
  <c r="D476" i="11"/>
  <c r="G475"/>
  <c r="H475"/>
  <c r="G475" i="17" l="1"/>
  <c r="H475"/>
  <c r="G474" i="16"/>
  <c r="H474"/>
  <c r="D475" i="15"/>
  <c r="G474"/>
  <c r="H474"/>
  <c r="G473" i="14"/>
  <c r="D474"/>
  <c r="H473"/>
  <c r="D476" i="13"/>
  <c r="G475"/>
  <c r="H475"/>
  <c r="D475" i="12"/>
  <c r="G474"/>
  <c r="H474"/>
  <c r="D477" i="11"/>
  <c r="G476"/>
  <c r="H476"/>
  <c r="D474" i="2"/>
  <c r="G473"/>
  <c r="H473"/>
  <c r="G476" i="17" l="1"/>
  <c r="H476"/>
  <c r="G475" i="16"/>
  <c r="H475"/>
  <c r="D476" i="15"/>
  <c r="G475"/>
  <c r="H475"/>
  <c r="G474" i="14"/>
  <c r="D475"/>
  <c r="H474"/>
  <c r="D477" i="13"/>
  <c r="G476"/>
  <c r="H476"/>
  <c r="D476" i="12"/>
  <c r="G475"/>
  <c r="H475"/>
  <c r="G474" i="2"/>
  <c r="D475"/>
  <c r="H474"/>
  <c r="D478" i="11"/>
  <c r="G477"/>
  <c r="H477"/>
  <c r="G477" i="17" l="1"/>
  <c r="H477"/>
  <c r="G476" i="16"/>
  <c r="H476"/>
  <c r="D477" i="15"/>
  <c r="G476"/>
  <c r="H476"/>
  <c r="G475" i="14"/>
  <c r="D476"/>
  <c r="H475"/>
  <c r="D478" i="13"/>
  <c r="G477"/>
  <c r="H477"/>
  <c r="D477" i="12"/>
  <c r="G476"/>
  <c r="H476"/>
  <c r="D479" i="11"/>
  <c r="G478"/>
  <c r="H478"/>
  <c r="D476" i="2"/>
  <c r="G475"/>
  <c r="H475"/>
  <c r="G478" i="17" l="1"/>
  <c r="H478"/>
  <c r="G477" i="16"/>
  <c r="H477"/>
  <c r="D478" i="15"/>
  <c r="G477"/>
  <c r="H477"/>
  <c r="G476" i="14"/>
  <c r="D477"/>
  <c r="H476"/>
  <c r="D479" i="13"/>
  <c r="G478"/>
  <c r="H478"/>
  <c r="D478" i="12"/>
  <c r="G477"/>
  <c r="H477"/>
  <c r="G476" i="2"/>
  <c r="D477"/>
  <c r="H476"/>
  <c r="D480" i="11"/>
  <c r="G479"/>
  <c r="H479"/>
  <c r="G479" i="17" l="1"/>
  <c r="H479"/>
  <c r="G478" i="16"/>
  <c r="H478"/>
  <c r="D479" i="15"/>
  <c r="G478"/>
  <c r="H478"/>
  <c r="G477" i="14"/>
  <c r="D478"/>
  <c r="H477"/>
  <c r="D480" i="13"/>
  <c r="G479"/>
  <c r="H479"/>
  <c r="D479" i="12"/>
  <c r="G478"/>
  <c r="H478"/>
  <c r="D481" i="11"/>
  <c r="G480"/>
  <c r="H480"/>
  <c r="D478" i="2"/>
  <c r="G477"/>
  <c r="H477"/>
  <c r="G480" i="17" l="1"/>
  <c r="H480"/>
  <c r="G479" i="16"/>
  <c r="H479"/>
  <c r="D480" i="15"/>
  <c r="G479"/>
  <c r="H479"/>
  <c r="G478" i="14"/>
  <c r="D479"/>
  <c r="H478"/>
  <c r="D481" i="13"/>
  <c r="G480"/>
  <c r="H480"/>
  <c r="D480" i="12"/>
  <c r="G479"/>
  <c r="H479"/>
  <c r="G478" i="2"/>
  <c r="D479"/>
  <c r="H478"/>
  <c r="D482" i="11"/>
  <c r="G481"/>
  <c r="H481"/>
  <c r="G481" i="17" l="1"/>
  <c r="H481"/>
  <c r="G480" i="16"/>
  <c r="H480"/>
  <c r="D481" i="15"/>
  <c r="G480"/>
  <c r="H480"/>
  <c r="G479" i="14"/>
  <c r="D480"/>
  <c r="H479"/>
  <c r="D482" i="13"/>
  <c r="G481"/>
  <c r="H481"/>
  <c r="D481" i="12"/>
  <c r="G480"/>
  <c r="H480"/>
  <c r="D483" i="11"/>
  <c r="G482"/>
  <c r="H482"/>
  <c r="D480" i="2"/>
  <c r="G479"/>
  <c r="H479"/>
  <c r="G482" i="17" l="1"/>
  <c r="H482"/>
  <c r="G481" i="16"/>
  <c r="H481"/>
  <c r="D482" i="15"/>
  <c r="G481"/>
  <c r="H481"/>
  <c r="G480" i="14"/>
  <c r="D481"/>
  <c r="H480"/>
  <c r="D483" i="13"/>
  <c r="G482"/>
  <c r="H482"/>
  <c r="D482" i="12"/>
  <c r="G481"/>
  <c r="H481"/>
  <c r="G480" i="2"/>
  <c r="D481"/>
  <c r="H480"/>
  <c r="D484" i="11"/>
  <c r="G483"/>
  <c r="H483"/>
  <c r="G483" i="17" l="1"/>
  <c r="H483"/>
  <c r="G482" i="16"/>
  <c r="H482"/>
  <c r="D483" i="15"/>
  <c r="G482"/>
  <c r="H482"/>
  <c r="G481" i="14"/>
  <c r="D482"/>
  <c r="H481"/>
  <c r="D484" i="13"/>
  <c r="G483"/>
  <c r="H483"/>
  <c r="D483" i="12"/>
  <c r="G482"/>
  <c r="H482"/>
  <c r="D485" i="11"/>
  <c r="G484"/>
  <c r="H484"/>
  <c r="D482" i="2"/>
  <c r="G481"/>
  <c r="H481"/>
  <c r="G484" i="17" l="1"/>
  <c r="H484"/>
  <c r="G483" i="16"/>
  <c r="H483"/>
  <c r="D484" i="15"/>
  <c r="G483"/>
  <c r="H483"/>
  <c r="G482" i="14"/>
  <c r="D483"/>
  <c r="H482"/>
  <c r="D485" i="13"/>
  <c r="G484"/>
  <c r="H484"/>
  <c r="D484" i="12"/>
  <c r="G483"/>
  <c r="H483"/>
  <c r="G482" i="2"/>
  <c r="D483"/>
  <c r="H482"/>
  <c r="D486" i="11"/>
  <c r="G485"/>
  <c r="H485"/>
  <c r="G485" i="17" l="1"/>
  <c r="H485"/>
  <c r="G484" i="16"/>
  <c r="H484"/>
  <c r="D485" i="15"/>
  <c r="G484"/>
  <c r="H484"/>
  <c r="G483" i="14"/>
  <c r="D484"/>
  <c r="H483"/>
  <c r="D486" i="13"/>
  <c r="G485"/>
  <c r="H485"/>
  <c r="D485" i="12"/>
  <c r="G484"/>
  <c r="H484"/>
  <c r="D487" i="11"/>
  <c r="G486"/>
  <c r="H486"/>
  <c r="D484" i="2"/>
  <c r="G483"/>
  <c r="H483"/>
  <c r="G486" i="17" l="1"/>
  <c r="H486"/>
  <c r="G485" i="16"/>
  <c r="H485"/>
  <c r="D486" i="15"/>
  <c r="G485"/>
  <c r="H485"/>
  <c r="G484" i="14"/>
  <c r="D485"/>
  <c r="H484"/>
  <c r="D487" i="13"/>
  <c r="G486"/>
  <c r="H486"/>
  <c r="D486" i="12"/>
  <c r="G485"/>
  <c r="H485"/>
  <c r="G484" i="2"/>
  <c r="D485"/>
  <c r="H484"/>
  <c r="D488" i="11"/>
  <c r="G487"/>
  <c r="H487"/>
  <c r="G487" i="17" l="1"/>
  <c r="H487"/>
  <c r="G486" i="16"/>
  <c r="H486"/>
  <c r="D487" i="15"/>
  <c r="G486"/>
  <c r="H486"/>
  <c r="G485" i="14"/>
  <c r="D486"/>
  <c r="H485"/>
  <c r="D488" i="13"/>
  <c r="G487"/>
  <c r="H487"/>
  <c r="D487" i="12"/>
  <c r="G486"/>
  <c r="H486"/>
  <c r="D489" i="11"/>
  <c r="G488"/>
  <c r="H488"/>
  <c r="D486" i="2"/>
  <c r="G485"/>
  <c r="H485"/>
  <c r="G488" i="17" l="1"/>
  <c r="H488"/>
  <c r="G487" i="16"/>
  <c r="H487"/>
  <c r="D488" i="15"/>
  <c r="G487"/>
  <c r="H487"/>
  <c r="G486" i="14"/>
  <c r="D487"/>
  <c r="H486"/>
  <c r="D489" i="13"/>
  <c r="G488"/>
  <c r="H488"/>
  <c r="D488" i="12"/>
  <c r="G487"/>
  <c r="H487"/>
  <c r="G486" i="2"/>
  <c r="D487"/>
  <c r="H486"/>
  <c r="D490" i="11"/>
  <c r="G489"/>
  <c r="H489"/>
  <c r="G489" i="17" l="1"/>
  <c r="H489"/>
  <c r="G488" i="16"/>
  <c r="H488"/>
  <c r="D489" i="15"/>
  <c r="G488"/>
  <c r="H488"/>
  <c r="G487" i="14"/>
  <c r="D488"/>
  <c r="H487"/>
  <c r="D490" i="13"/>
  <c r="G489"/>
  <c r="H489"/>
  <c r="D489" i="12"/>
  <c r="G488"/>
  <c r="H488"/>
  <c r="D491" i="11"/>
  <c r="G490"/>
  <c r="H490"/>
  <c r="D488" i="2"/>
  <c r="G487"/>
  <c r="H487"/>
  <c r="G490" i="17" l="1"/>
  <c r="H490"/>
  <c r="G489" i="16"/>
  <c r="H489"/>
  <c r="D490" i="15"/>
  <c r="G489"/>
  <c r="H489"/>
  <c r="G488" i="14"/>
  <c r="D489"/>
  <c r="H488"/>
  <c r="D491" i="13"/>
  <c r="G490"/>
  <c r="H490"/>
  <c r="D490" i="12"/>
  <c r="G489"/>
  <c r="H489"/>
  <c r="G488" i="2"/>
  <c r="D489"/>
  <c r="H488"/>
  <c r="D492" i="11"/>
  <c r="G491"/>
  <c r="H491"/>
  <c r="G491" i="17" l="1"/>
  <c r="H491"/>
  <c r="G490" i="16"/>
  <c r="H490"/>
  <c r="D491" i="15"/>
  <c r="G490"/>
  <c r="H490"/>
  <c r="G489" i="14"/>
  <c r="D490"/>
  <c r="H489"/>
  <c r="D492" i="13"/>
  <c r="G491"/>
  <c r="H491"/>
  <c r="D491" i="12"/>
  <c r="G490"/>
  <c r="H490"/>
  <c r="D493" i="11"/>
  <c r="G492"/>
  <c r="H492"/>
  <c r="D490" i="2"/>
  <c r="G489"/>
  <c r="H489"/>
  <c r="G492" i="17" l="1"/>
  <c r="H492"/>
  <c r="G491" i="16"/>
  <c r="H491"/>
  <c r="D492" i="15"/>
  <c r="G491"/>
  <c r="H491"/>
  <c r="G490" i="14"/>
  <c r="D491"/>
  <c r="H490"/>
  <c r="D493" i="13"/>
  <c r="G492"/>
  <c r="H492"/>
  <c r="D492" i="12"/>
  <c r="G491"/>
  <c r="H491"/>
  <c r="G490" i="2"/>
  <c r="D491"/>
  <c r="H490"/>
  <c r="D494" i="11"/>
  <c r="G493"/>
  <c r="H493"/>
  <c r="G493" i="17" l="1"/>
  <c r="H493"/>
  <c r="G492" i="16"/>
  <c r="H492"/>
  <c r="D493" i="15"/>
  <c r="G492"/>
  <c r="H492"/>
  <c r="G491" i="14"/>
  <c r="D492"/>
  <c r="H491"/>
  <c r="D494" i="13"/>
  <c r="G493"/>
  <c r="H493"/>
  <c r="D493" i="12"/>
  <c r="G492"/>
  <c r="H492"/>
  <c r="D495" i="11"/>
  <c r="G494"/>
  <c r="H494"/>
  <c r="D492" i="2"/>
  <c r="G491"/>
  <c r="H491"/>
  <c r="G494" i="17" l="1"/>
  <c r="H494"/>
  <c r="G493" i="16"/>
  <c r="H493"/>
  <c r="D494" i="15"/>
  <c r="G493"/>
  <c r="H493"/>
  <c r="G492" i="14"/>
  <c r="D493"/>
  <c r="H492"/>
  <c r="D495" i="13"/>
  <c r="G494"/>
  <c r="H494"/>
  <c r="D494" i="12"/>
  <c r="G493"/>
  <c r="H493"/>
  <c r="G492" i="2"/>
  <c r="D493"/>
  <c r="H492"/>
  <c r="D496" i="11"/>
  <c r="G495"/>
  <c r="H495"/>
  <c r="G495" i="17" l="1"/>
  <c r="H495"/>
  <c r="G494" i="16"/>
  <c r="H494"/>
  <c r="D495" i="15"/>
  <c r="G494"/>
  <c r="H494"/>
  <c r="G493" i="14"/>
  <c r="D494"/>
  <c r="H493"/>
  <c r="D496" i="13"/>
  <c r="G495"/>
  <c r="H495"/>
  <c r="D495" i="12"/>
  <c r="G494"/>
  <c r="H494"/>
  <c r="D497" i="11"/>
  <c r="G496"/>
  <c r="H496"/>
  <c r="D494" i="2"/>
  <c r="G493"/>
  <c r="H493"/>
  <c r="G496" i="17" l="1"/>
  <c r="H496"/>
  <c r="G495" i="16"/>
  <c r="H495"/>
  <c r="D496" i="15"/>
  <c r="G495"/>
  <c r="H495"/>
  <c r="G494" i="14"/>
  <c r="D495"/>
  <c r="H494"/>
  <c r="D497" i="13"/>
  <c r="G496"/>
  <c r="H496"/>
  <c r="D496" i="12"/>
  <c r="G495"/>
  <c r="H495"/>
  <c r="G494" i="2"/>
  <c r="D495"/>
  <c r="H494"/>
  <c r="D498" i="11"/>
  <c r="G497"/>
  <c r="H497"/>
  <c r="G497" i="17" l="1"/>
  <c r="H497"/>
  <c r="G496" i="16"/>
  <c r="H496"/>
  <c r="D497" i="15"/>
  <c r="G496"/>
  <c r="H496"/>
  <c r="G495" i="14"/>
  <c r="D496"/>
  <c r="H495"/>
  <c r="D498" i="13"/>
  <c r="G497"/>
  <c r="H497"/>
  <c r="D497" i="12"/>
  <c r="G496"/>
  <c r="H496"/>
  <c r="D499" i="11"/>
  <c r="G498"/>
  <c r="H498"/>
  <c r="D496" i="2"/>
  <c r="G495"/>
  <c r="H495"/>
  <c r="G498" i="17" l="1"/>
  <c r="H498"/>
  <c r="G497" i="16"/>
  <c r="H497"/>
  <c r="D498" i="15"/>
  <c r="G497"/>
  <c r="H497"/>
  <c r="G496" i="14"/>
  <c r="D497"/>
  <c r="H496"/>
  <c r="D499" i="13"/>
  <c r="G498"/>
  <c r="H498"/>
  <c r="D498" i="12"/>
  <c r="G497"/>
  <c r="H497"/>
  <c r="G496" i="2"/>
  <c r="D497"/>
  <c r="H496"/>
  <c r="D500" i="11"/>
  <c r="G499"/>
  <c r="H499"/>
  <c r="G499" i="17" l="1"/>
  <c r="H499"/>
  <c r="G498" i="16"/>
  <c r="H498"/>
  <c r="D499" i="15"/>
  <c r="G498"/>
  <c r="H498"/>
  <c r="G497" i="14"/>
  <c r="D498"/>
  <c r="H497"/>
  <c r="D500" i="13"/>
  <c r="G499"/>
  <c r="H499"/>
  <c r="D499" i="12"/>
  <c r="G498"/>
  <c r="H498"/>
  <c r="D501" i="11"/>
  <c r="G500"/>
  <c r="H500"/>
  <c r="D498" i="2"/>
  <c r="G497"/>
  <c r="H497"/>
  <c r="G500" i="17" l="1"/>
  <c r="H500"/>
  <c r="G499" i="16"/>
  <c r="H499"/>
  <c r="D500" i="15"/>
  <c r="G499"/>
  <c r="H499"/>
  <c r="G498" i="14"/>
  <c r="D499"/>
  <c r="H498"/>
  <c r="D501" i="13"/>
  <c r="G500"/>
  <c r="H500"/>
  <c r="D500" i="12"/>
  <c r="G499"/>
  <c r="H499"/>
  <c r="G498" i="2"/>
  <c r="D499"/>
  <c r="H498"/>
  <c r="D502" i="11"/>
  <c r="G501"/>
  <c r="H501"/>
  <c r="G501" i="17" l="1"/>
  <c r="H501"/>
  <c r="G500" i="16"/>
  <c r="H500"/>
  <c r="D501" i="15"/>
  <c r="G500"/>
  <c r="H500"/>
  <c r="G499" i="14"/>
  <c r="D500"/>
  <c r="H499"/>
  <c r="D502" i="13"/>
  <c r="G501"/>
  <c r="H501"/>
  <c r="D501" i="12"/>
  <c r="G500"/>
  <c r="H500"/>
  <c r="D503" i="11"/>
  <c r="G502"/>
  <c r="H502"/>
  <c r="D500" i="2"/>
  <c r="G499"/>
  <c r="H499"/>
  <c r="G502" i="17" l="1"/>
  <c r="H502"/>
  <c r="G501" i="16"/>
  <c r="H501"/>
  <c r="D502" i="15"/>
  <c r="G501"/>
  <c r="H501"/>
  <c r="G500" i="14"/>
  <c r="D501"/>
  <c r="H500"/>
  <c r="D503" i="13"/>
  <c r="G502"/>
  <c r="H502"/>
  <c r="D502" i="12"/>
  <c r="G501"/>
  <c r="H501"/>
  <c r="G500" i="2"/>
  <c r="D501"/>
  <c r="H500"/>
  <c r="D504" i="11"/>
  <c r="G503"/>
  <c r="H503"/>
  <c r="G503" i="17" l="1"/>
  <c r="H503"/>
  <c r="G502" i="16"/>
  <c r="H502"/>
  <c r="D503" i="15"/>
  <c r="G502"/>
  <c r="H502"/>
  <c r="G501" i="14"/>
  <c r="D502"/>
  <c r="H501"/>
  <c r="D504" i="13"/>
  <c r="G503"/>
  <c r="H503"/>
  <c r="D503" i="12"/>
  <c r="G502"/>
  <c r="H502"/>
  <c r="D505" i="11"/>
  <c r="G504"/>
  <c r="H504"/>
  <c r="D502" i="2"/>
  <c r="G501"/>
  <c r="H501"/>
  <c r="G504" i="17" l="1"/>
  <c r="H504"/>
  <c r="G503" i="16"/>
  <c r="H503"/>
  <c r="D504" i="15"/>
  <c r="G503"/>
  <c r="H503"/>
  <c r="G502" i="14"/>
  <c r="D503"/>
  <c r="H502"/>
  <c r="D505" i="13"/>
  <c r="G504"/>
  <c r="H504"/>
  <c r="D504" i="12"/>
  <c r="G503"/>
  <c r="H503"/>
  <c r="G502" i="2"/>
  <c r="D503"/>
  <c r="H502"/>
  <c r="D506" i="11"/>
  <c r="G505"/>
  <c r="H505"/>
  <c r="G505" i="17" l="1"/>
  <c r="H505"/>
  <c r="G504" i="16"/>
  <c r="H504"/>
  <c r="D505" i="15"/>
  <c r="G504"/>
  <c r="H504"/>
  <c r="G503" i="14"/>
  <c r="D504"/>
  <c r="H503"/>
  <c r="D506" i="13"/>
  <c r="G505"/>
  <c r="H505"/>
  <c r="D505" i="12"/>
  <c r="G504"/>
  <c r="H504"/>
  <c r="D507" i="11"/>
  <c r="G506"/>
  <c r="H506"/>
  <c r="D504" i="2"/>
  <c r="G503"/>
  <c r="H503"/>
  <c r="G506" i="17" l="1"/>
  <c r="H506"/>
  <c r="G505" i="16"/>
  <c r="H505"/>
  <c r="D506" i="15"/>
  <c r="G505"/>
  <c r="H505"/>
  <c r="G504" i="14"/>
  <c r="D505"/>
  <c r="H504"/>
  <c r="D507" i="13"/>
  <c r="G506"/>
  <c r="H506"/>
  <c r="D506" i="12"/>
  <c r="G505"/>
  <c r="H505"/>
  <c r="G504" i="2"/>
  <c r="D505"/>
  <c r="H504"/>
  <c r="D508" i="11"/>
  <c r="G507"/>
  <c r="H507"/>
  <c r="G507" i="17" l="1"/>
  <c r="H507"/>
  <c r="G506" i="16"/>
  <c r="H506"/>
  <c r="D507" i="15"/>
  <c r="G506"/>
  <c r="H506"/>
  <c r="G505" i="14"/>
  <c r="D506"/>
  <c r="H505"/>
  <c r="D508" i="13"/>
  <c r="G507"/>
  <c r="H507"/>
  <c r="D507" i="12"/>
  <c r="G506"/>
  <c r="H506"/>
  <c r="D509" i="11"/>
  <c r="G508"/>
  <c r="H508"/>
  <c r="D506" i="2"/>
  <c r="G505"/>
  <c r="H505"/>
  <c r="G508" i="17" l="1"/>
  <c r="H508"/>
  <c r="G507" i="16"/>
  <c r="H507"/>
  <c r="D508" i="15"/>
  <c r="G507"/>
  <c r="H507"/>
  <c r="G506" i="14"/>
  <c r="D507"/>
  <c r="H506"/>
  <c r="D509" i="13"/>
  <c r="G508"/>
  <c r="H508"/>
  <c r="D508" i="12"/>
  <c r="G507"/>
  <c r="H507"/>
  <c r="G506" i="2"/>
  <c r="D507"/>
  <c r="H506"/>
  <c r="D510" i="11"/>
  <c r="G509"/>
  <c r="H509"/>
  <c r="G509" i="17" l="1"/>
  <c r="H509"/>
  <c r="G508" i="16"/>
  <c r="H508"/>
  <c r="D509" i="15"/>
  <c r="G508"/>
  <c r="H508"/>
  <c r="G507" i="14"/>
  <c r="D508"/>
  <c r="H507"/>
  <c r="D510" i="13"/>
  <c r="G509"/>
  <c r="H509"/>
  <c r="D509" i="12"/>
  <c r="G508"/>
  <c r="H508"/>
  <c r="D511" i="11"/>
  <c r="G510"/>
  <c r="H510"/>
  <c r="D508" i="2"/>
  <c r="G507"/>
  <c r="H507"/>
  <c r="G510" i="17" l="1"/>
  <c r="H510"/>
  <c r="G509" i="16"/>
  <c r="H509"/>
  <c r="D510" i="15"/>
  <c r="G509"/>
  <c r="H509"/>
  <c r="G508" i="14"/>
  <c r="D509"/>
  <c r="H508"/>
  <c r="D511" i="13"/>
  <c r="G510"/>
  <c r="H510"/>
  <c r="D510" i="12"/>
  <c r="G509"/>
  <c r="H509"/>
  <c r="G508" i="2"/>
  <c r="D509"/>
  <c r="H508"/>
  <c r="D512" i="11"/>
  <c r="G511"/>
  <c r="H511"/>
  <c r="G511" i="17" l="1"/>
  <c r="H511"/>
  <c r="G510" i="16"/>
  <c r="H510"/>
  <c r="D511" i="15"/>
  <c r="G510"/>
  <c r="H510"/>
  <c r="G509" i="14"/>
  <c r="D510"/>
  <c r="H509"/>
  <c r="D512" i="13"/>
  <c r="G511"/>
  <c r="H511"/>
  <c r="D511" i="12"/>
  <c r="G510"/>
  <c r="H510"/>
  <c r="G512" i="11"/>
  <c r="H512"/>
  <c r="D510" i="2"/>
  <c r="G509"/>
  <c r="H509"/>
  <c r="G512" i="17" l="1"/>
  <c r="H512"/>
  <c r="G511" i="16"/>
  <c r="H511"/>
  <c r="D512" i="15"/>
  <c r="G511"/>
  <c r="H511"/>
  <c r="G510" i="14"/>
  <c r="D511"/>
  <c r="H510"/>
  <c r="G512" i="13"/>
  <c r="H512"/>
  <c r="D512" i="12"/>
  <c r="G511"/>
  <c r="H511"/>
  <c r="G510" i="2"/>
  <c r="D511"/>
  <c r="H510"/>
  <c r="G512" i="16" l="1"/>
  <c r="H512"/>
  <c r="G512" i="15"/>
  <c r="H512"/>
  <c r="G511" i="14"/>
  <c r="D512"/>
  <c r="H511"/>
  <c r="G512" i="12"/>
  <c r="H512"/>
  <c r="D512" i="2"/>
  <c r="G511"/>
  <c r="H511"/>
  <c r="G512" i="14" l="1"/>
  <c r="H512"/>
  <c r="G512" i="2"/>
  <c r="H512"/>
</calcChain>
</file>

<file path=xl/sharedStrings.xml><?xml version="1.0" encoding="utf-8"?>
<sst xmlns="http://schemas.openxmlformats.org/spreadsheetml/2006/main" count="389" uniqueCount="58">
  <si>
    <t>MAE 334 - Lab 2 - Thermocouple Static and Dynamic Calibration</t>
  </si>
  <si>
    <t>Scott Woodward</t>
  </si>
  <si>
    <t>Dynamic Calibration of a Type T Thermocouple using Virtual Bench Data Logger</t>
  </si>
  <si>
    <t>VIRTUALBENCH-LOGGER 2.1 REPORT</t>
  </si>
  <si>
    <t>NATIONAL INSTRUMENTS</t>
  </si>
  <si>
    <t>DATE CREATED</t>
  </si>
  <si>
    <t>USER</t>
  </si>
  <si>
    <t>START COMMENT</t>
  </si>
  <si>
    <t>4.5 Ice bath  to 77 hot water</t>
  </si>
  <si>
    <t>END COMMENT</t>
  </si>
  <si>
    <t>START DATA</t>
  </si>
  <si>
    <t>Date</t>
  </si>
  <si>
    <t>Time</t>
  </si>
  <si>
    <t>Ch1(V)</t>
  </si>
  <si>
    <t>END DATA</t>
  </si>
  <si>
    <t>74 hot water to 4.5 Ice Bath</t>
  </si>
  <si>
    <t>Time (sec)</t>
  </si>
  <si>
    <t>T(0)</t>
  </si>
  <si>
    <t>T(inf)</t>
  </si>
  <si>
    <t>Step Size</t>
  </si>
  <si>
    <t>R Square</t>
  </si>
  <si>
    <t>Standard Error</t>
  </si>
  <si>
    <r>
      <t>R</t>
    </r>
    <r>
      <rPr>
        <vertAlign val="superscript"/>
        <sz val="10"/>
        <rFont val="Arial"/>
        <family val="2"/>
      </rPr>
      <t>2</t>
    </r>
  </si>
  <si>
    <t>LINEST Output</t>
  </si>
  <si>
    <t>slope</t>
  </si>
  <si>
    <t>Standard error for the slope</t>
  </si>
  <si>
    <t>The F statistic</t>
  </si>
  <si>
    <t>regression sum of squares</t>
  </si>
  <si>
    <t>intercept</t>
  </si>
  <si>
    <t>Standard error for the intercept</t>
  </si>
  <si>
    <r>
      <t>S</t>
    </r>
    <r>
      <rPr>
        <b/>
        <vertAlign val="subscript"/>
        <sz val="10"/>
        <rFont val="Arial"/>
        <family val="2"/>
      </rPr>
      <t>yx</t>
    </r>
    <r>
      <rPr>
        <b/>
        <sz val="10"/>
        <rFont val="Arial"/>
      </rPr>
      <t>, Standard error for the y estimate</t>
    </r>
  </si>
  <si>
    <r>
      <t xml:space="preserve">n, </t>
    </r>
    <r>
      <rPr>
        <b/>
        <sz val="10"/>
        <rFont val="Arial"/>
      </rPr>
      <t>Degrees of freedom</t>
    </r>
  </si>
  <si>
    <r>
      <t xml:space="preserve">D, </t>
    </r>
    <r>
      <rPr>
        <b/>
        <sz val="10"/>
        <rFont val="Arial"/>
      </rPr>
      <t>residual sum of squares</t>
    </r>
  </si>
  <si>
    <r>
      <t>t</t>
    </r>
    <r>
      <rPr>
        <b/>
        <sz val="10"/>
        <rFont val="Arial"/>
        <family val="2"/>
      </rPr>
      <t xml:space="preserve"> = -1/Slope =</t>
    </r>
  </si>
  <si>
    <t>LINEST data fit of ln(error function) from 2.5 - 20 seconds</t>
  </si>
  <si>
    <t>seconds</t>
  </si>
  <si>
    <t>Sx</t>
  </si>
  <si>
    <t>Resolution</t>
  </si>
  <si>
    <t>C</t>
  </si>
  <si>
    <t>Simulation</t>
  </si>
  <si>
    <t>t(0)</t>
  </si>
  <si>
    <t>Temp Data</t>
  </si>
  <si>
    <t>Regression Fit</t>
  </si>
  <si>
    <t>Static Sen</t>
  </si>
  <si>
    <t>Cal Intercept</t>
  </si>
  <si>
    <r>
      <t>Γ</t>
    </r>
    <r>
      <rPr>
        <b/>
        <sz val="10"/>
        <rFont val="Arial"/>
        <family val="2"/>
      </rPr>
      <t>(t) Intercept</t>
    </r>
  </si>
  <si>
    <r>
      <t>Γ</t>
    </r>
    <r>
      <rPr>
        <b/>
        <sz val="10"/>
        <rFont val="Arial"/>
        <family val="2"/>
      </rPr>
      <t>(t) Slope</t>
    </r>
  </si>
  <si>
    <r>
      <t xml:space="preserve">Tau from </t>
    </r>
    <r>
      <rPr>
        <b/>
        <sz val="10"/>
        <rFont val="Arial"/>
      </rPr>
      <t>Γ</t>
    </r>
    <r>
      <rPr>
        <b/>
        <sz val="10"/>
        <rFont val="Arial"/>
        <family val="2"/>
      </rPr>
      <t>(t)</t>
    </r>
  </si>
  <si>
    <t>Γ(t)</t>
  </si>
  <si>
    <t>4.5 Ice Bath to 21 Water</t>
  </si>
  <si>
    <t>21 Water to 3.5 Ice Bath</t>
  </si>
  <si>
    <t>4 Ice Bath to 8.5 water</t>
  </si>
  <si>
    <t>8.5 water to 4 Ice Bath</t>
  </si>
  <si>
    <t>4.5 Ice Bath to 23 room temperature Air</t>
  </si>
  <si>
    <r>
      <t xml:space="preserve">Time Constant </t>
    </r>
    <r>
      <rPr>
        <sz val="14"/>
        <rFont val="Symbol"/>
        <family val="1"/>
        <charset val="2"/>
      </rPr>
      <t xml:space="preserve">t </t>
    </r>
    <r>
      <rPr>
        <sz val="10"/>
        <rFont val="Arial"/>
        <family val="2"/>
      </rPr>
      <t>from Error Function</t>
    </r>
    <r>
      <rPr>
        <sz val="12"/>
        <rFont val="Arial"/>
        <family val="2"/>
      </rPr>
      <t xml:space="preserve"> </t>
    </r>
    <r>
      <rPr>
        <sz val="14"/>
        <rFont val="Symbol"/>
        <family val="1"/>
        <charset val="2"/>
      </rPr>
      <t>G</t>
    </r>
  </si>
  <si>
    <r>
      <t xml:space="preserve">Time Constant </t>
    </r>
    <r>
      <rPr>
        <sz val="14"/>
        <rFont val="Symbol"/>
        <family val="1"/>
        <charset val="2"/>
      </rPr>
      <t xml:space="preserve">t </t>
    </r>
    <r>
      <rPr>
        <sz val="10"/>
        <rFont val="Arial"/>
        <family val="2"/>
      </rPr>
      <t>estimated from data</t>
    </r>
  </si>
  <si>
    <t>Final Temp</t>
  </si>
  <si>
    <t>Initial Temp</t>
  </si>
</sst>
</file>

<file path=xl/styles.xml><?xml version="1.0" encoding="utf-8"?>
<styleSheet xmlns="http://schemas.openxmlformats.org/spreadsheetml/2006/main">
  <numFmts count="2">
    <numFmt numFmtId="168" formatCode="0.000"/>
    <numFmt numFmtId="169" formatCode="0.0"/>
  </numFmts>
  <fonts count="11">
    <font>
      <sz val="10"/>
      <name val="Arial"/>
    </font>
    <font>
      <b/>
      <sz val="12"/>
      <name val="Arial"/>
      <family val="2"/>
    </font>
    <font>
      <sz val="8"/>
      <name val="Arial"/>
    </font>
    <font>
      <sz val="14"/>
      <name val="Symbol"/>
      <family val="1"/>
      <charset val="2"/>
    </font>
    <font>
      <vertAlign val="superscript"/>
      <sz val="10"/>
      <name val="Arial"/>
      <family val="2"/>
    </font>
    <font>
      <b/>
      <sz val="10"/>
      <name val="Arial"/>
    </font>
    <font>
      <b/>
      <sz val="10"/>
      <name val="Arial"/>
      <family val="2"/>
    </font>
    <font>
      <b/>
      <vertAlign val="subscript"/>
      <sz val="10"/>
      <name val="Arial"/>
      <family val="2"/>
    </font>
    <font>
      <b/>
      <sz val="10"/>
      <name val="Symbol"/>
      <family val="1"/>
      <charset val="2"/>
    </font>
    <font>
      <sz val="10"/>
      <name val="Arial"/>
      <family val="2"/>
    </font>
    <font>
      <sz val="1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3">
    <xf numFmtId="0" fontId="0" fillId="0" borderId="0" xfId="0"/>
    <xf numFmtId="0" fontId="0" fillId="0" borderId="0" xfId="0" applyAlignment="1">
      <alignment wrapText="1"/>
    </xf>
    <xf numFmtId="14" fontId="0" fillId="0" borderId="0" xfId="0" applyNumberForma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0" xfId="0" applyProtection="1">
      <protection hidden="1"/>
    </xf>
    <xf numFmtId="0" fontId="6" fillId="2" borderId="1" xfId="0" applyFont="1" applyFill="1" applyBorder="1" applyAlignment="1" applyProtection="1">
      <alignment horizontal="right"/>
      <protection hidden="1"/>
    </xf>
    <xf numFmtId="0" fontId="0" fillId="0" borderId="1" xfId="0" applyBorder="1" applyProtection="1">
      <protection hidden="1"/>
    </xf>
    <xf numFmtId="0" fontId="5" fillId="2" borderId="1" xfId="0" applyFont="1" applyFill="1" applyBorder="1" applyAlignment="1" applyProtection="1">
      <alignment horizontal="right"/>
      <protection hidden="1"/>
    </xf>
    <xf numFmtId="0" fontId="6" fillId="0" borderId="0" xfId="0" applyFont="1" applyAlignment="1" applyProtection="1">
      <alignment horizontal="center"/>
      <protection hidden="1"/>
    </xf>
    <xf numFmtId="0" fontId="6" fillId="0" borderId="0" xfId="0" applyFont="1" applyFill="1" applyBorder="1" applyAlignment="1" applyProtection="1">
      <alignment horizontal="center"/>
      <protection hidden="1"/>
    </xf>
    <xf numFmtId="0" fontId="6" fillId="0" borderId="0" xfId="0" applyFont="1" applyAlignment="1" applyProtection="1">
      <alignment horizontal="right"/>
      <protection hidden="1"/>
    </xf>
    <xf numFmtId="0" fontId="0" fillId="0" borderId="2" xfId="0" applyBorder="1" applyProtection="1">
      <protection hidden="1"/>
    </xf>
    <xf numFmtId="0" fontId="0" fillId="0" borderId="3" xfId="0" applyBorder="1" applyProtection="1">
      <protection hidden="1"/>
    </xf>
    <xf numFmtId="0" fontId="5" fillId="0" borderId="0" xfId="0" applyFont="1" applyProtection="1">
      <protection hidden="1"/>
    </xf>
    <xf numFmtId="0" fontId="6" fillId="0" borderId="0" xfId="0" applyFont="1" applyProtection="1">
      <protection hidden="1"/>
    </xf>
    <xf numFmtId="0" fontId="8" fillId="0" borderId="0" xfId="0" applyFont="1" applyProtection="1">
      <protection hidden="1"/>
    </xf>
    <xf numFmtId="0" fontId="0" fillId="0" borderId="4" xfId="0" applyBorder="1" applyProtection="1">
      <protection hidden="1"/>
    </xf>
    <xf numFmtId="0" fontId="0" fillId="0" borderId="5" xfId="0" applyBorder="1" applyProtection="1">
      <protection hidden="1"/>
    </xf>
    <xf numFmtId="0" fontId="8" fillId="0" borderId="0" xfId="0" applyFont="1" applyFill="1" applyBorder="1" applyAlignment="1" applyProtection="1">
      <alignment horizontal="right"/>
      <protection hidden="1"/>
    </xf>
    <xf numFmtId="0" fontId="0" fillId="0" borderId="0" xfId="0" applyFill="1" applyBorder="1" applyAlignment="1" applyProtection="1">
      <protection hidden="1"/>
    </xf>
    <xf numFmtId="0" fontId="0" fillId="0" borderId="6" xfId="0" applyFill="1" applyBorder="1" applyAlignment="1" applyProtection="1">
      <protection hidden="1"/>
    </xf>
    <xf numFmtId="0" fontId="0" fillId="0" borderId="0" xfId="0" applyProtection="1">
      <protection locked="0"/>
    </xf>
    <xf numFmtId="21" fontId="0" fillId="0" borderId="0" xfId="0" applyNumberFormat="1" applyProtection="1">
      <protection locked="0"/>
    </xf>
    <xf numFmtId="14" fontId="0" fillId="0" borderId="0" xfId="0" applyNumberFormat="1" applyProtection="1">
      <protection locked="0"/>
    </xf>
    <xf numFmtId="0" fontId="6" fillId="0" borderId="0" xfId="0" applyFont="1" applyAlignment="1" applyProtection="1">
      <alignment horizontal="center"/>
      <protection locked="0"/>
    </xf>
    <xf numFmtId="47" fontId="0" fillId="0" borderId="0" xfId="0" applyNumberFormat="1" applyProtection="1">
      <protection locked="0"/>
    </xf>
    <xf numFmtId="0" fontId="0" fillId="0" borderId="1" xfId="0" applyBorder="1" applyProtection="1">
      <protection locked="0"/>
    </xf>
    <xf numFmtId="21" fontId="0" fillId="0" borderId="0" xfId="0" applyNumberFormat="1"/>
    <xf numFmtId="14" fontId="0" fillId="0" borderId="0" xfId="0" applyNumberFormat="1"/>
    <xf numFmtId="47" fontId="0" fillId="0" borderId="0" xfId="0" applyNumberFormat="1"/>
    <xf numFmtId="0" fontId="1" fillId="0" borderId="0" xfId="0" applyFont="1" applyAlignment="1">
      <alignment horizontal="left" wrapText="1"/>
    </xf>
    <xf numFmtId="0" fontId="0" fillId="0" borderId="0" xfId="0" applyAlignment="1">
      <alignment wrapText="1"/>
    </xf>
    <xf numFmtId="0" fontId="0" fillId="0" borderId="0" xfId="0" applyAlignment="1">
      <alignment horizontal="left" wrapText="1"/>
    </xf>
    <xf numFmtId="0" fontId="5" fillId="0" borderId="7" xfId="0" applyFont="1" applyBorder="1" applyAlignment="1" applyProtection="1">
      <alignment horizontal="center"/>
      <protection hidden="1"/>
    </xf>
    <xf numFmtId="0" fontId="5" fillId="0" borderId="8" xfId="0" applyFont="1" applyBorder="1" applyAlignment="1" applyProtection="1">
      <alignment horizontal="center"/>
      <protection hidden="1"/>
    </xf>
    <xf numFmtId="0" fontId="5" fillId="0" borderId="9" xfId="0" applyFont="1" applyBorder="1" applyAlignment="1" applyProtection="1">
      <alignment horizontal="center"/>
      <protection hidden="1"/>
    </xf>
    <xf numFmtId="0" fontId="5" fillId="0" borderId="10" xfId="0" applyFont="1" applyBorder="1" applyAlignment="1" applyProtection="1">
      <alignment horizontal="center"/>
      <protection hidden="1"/>
    </xf>
    <xf numFmtId="0" fontId="0" fillId="0" borderId="1" xfId="0" applyBorder="1" applyAlignment="1">
      <alignment horizontal="center" wrapText="1"/>
    </xf>
    <xf numFmtId="169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168" fontId="0" fillId="0" borderId="1" xfId="0" applyNumberFormat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Large Step Input Thermocouple 
Dynamic Calibration in Water</a:t>
            </a:r>
          </a:p>
        </c:rich>
      </c:tx>
      <c:layout>
        <c:manualLayout>
          <c:xMode val="edge"/>
          <c:yMode val="edge"/>
          <c:x val="0.2943146215858049"/>
          <c:y val="3.241895261845386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374592043948615"/>
          <c:y val="0.23192019950124687"/>
          <c:w val="0.64381323471894814"/>
          <c:h val="0.57356608478802995"/>
        </c:manualLayout>
      </c:layout>
      <c:scatterChart>
        <c:scatterStyle val="lineMarker"/>
        <c:ser>
          <c:idx val="0"/>
          <c:order val="0"/>
          <c:tx>
            <c:strRef>
              <c:f>'LG Step Up'!$E$12</c:f>
              <c:strCache>
                <c:ptCount val="1"/>
                <c:pt idx="0">
                  <c:v>Temp Data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'LG Step Up'!$D$13:$D$512</c:f>
              <c:numCache>
                <c:formatCode>General</c:formatCode>
                <c:ptCount val="500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  <c:pt idx="36">
                  <c:v>2.1600000000000015</c:v>
                </c:pt>
                <c:pt idx="37">
                  <c:v>2.2200000000000015</c:v>
                </c:pt>
                <c:pt idx="38">
                  <c:v>2.2800000000000016</c:v>
                </c:pt>
                <c:pt idx="39">
                  <c:v>2.3400000000000016</c:v>
                </c:pt>
                <c:pt idx="40">
                  <c:v>2.4000000000000017</c:v>
                </c:pt>
                <c:pt idx="41">
                  <c:v>2.4600000000000017</c:v>
                </c:pt>
                <c:pt idx="42">
                  <c:v>2.5200000000000018</c:v>
                </c:pt>
                <c:pt idx="43">
                  <c:v>2.5800000000000018</c:v>
                </c:pt>
                <c:pt idx="44">
                  <c:v>2.6400000000000019</c:v>
                </c:pt>
                <c:pt idx="45">
                  <c:v>2.700000000000002</c:v>
                </c:pt>
                <c:pt idx="46">
                  <c:v>2.760000000000002</c:v>
                </c:pt>
                <c:pt idx="47">
                  <c:v>2.8200000000000021</c:v>
                </c:pt>
                <c:pt idx="48">
                  <c:v>2.8800000000000021</c:v>
                </c:pt>
                <c:pt idx="49">
                  <c:v>2.9400000000000022</c:v>
                </c:pt>
                <c:pt idx="50">
                  <c:v>3.0000000000000022</c:v>
                </c:pt>
                <c:pt idx="51">
                  <c:v>3.0600000000000023</c:v>
                </c:pt>
                <c:pt idx="52">
                  <c:v>3.1200000000000023</c:v>
                </c:pt>
                <c:pt idx="53">
                  <c:v>3.1800000000000024</c:v>
                </c:pt>
                <c:pt idx="54">
                  <c:v>3.2400000000000024</c:v>
                </c:pt>
                <c:pt idx="55">
                  <c:v>3.3000000000000025</c:v>
                </c:pt>
                <c:pt idx="56">
                  <c:v>3.3600000000000025</c:v>
                </c:pt>
                <c:pt idx="57">
                  <c:v>3.4200000000000026</c:v>
                </c:pt>
                <c:pt idx="58">
                  <c:v>3.4800000000000026</c:v>
                </c:pt>
                <c:pt idx="59">
                  <c:v>3.5400000000000027</c:v>
                </c:pt>
                <c:pt idx="60">
                  <c:v>3.6000000000000028</c:v>
                </c:pt>
                <c:pt idx="61">
                  <c:v>3.6600000000000028</c:v>
                </c:pt>
                <c:pt idx="62">
                  <c:v>3.7200000000000029</c:v>
                </c:pt>
                <c:pt idx="63">
                  <c:v>3.7800000000000029</c:v>
                </c:pt>
                <c:pt idx="64">
                  <c:v>3.840000000000003</c:v>
                </c:pt>
                <c:pt idx="65">
                  <c:v>3.900000000000003</c:v>
                </c:pt>
                <c:pt idx="66">
                  <c:v>3.9600000000000031</c:v>
                </c:pt>
                <c:pt idx="67">
                  <c:v>4.0200000000000031</c:v>
                </c:pt>
                <c:pt idx="68">
                  <c:v>4.0800000000000027</c:v>
                </c:pt>
                <c:pt idx="69">
                  <c:v>4.1400000000000023</c:v>
                </c:pt>
                <c:pt idx="70">
                  <c:v>4.200000000000002</c:v>
                </c:pt>
                <c:pt idx="71">
                  <c:v>4.2600000000000016</c:v>
                </c:pt>
                <c:pt idx="72">
                  <c:v>4.3200000000000012</c:v>
                </c:pt>
                <c:pt idx="73">
                  <c:v>4.3800000000000008</c:v>
                </c:pt>
                <c:pt idx="74">
                  <c:v>4.4400000000000004</c:v>
                </c:pt>
                <c:pt idx="75">
                  <c:v>4.5</c:v>
                </c:pt>
                <c:pt idx="76">
                  <c:v>4.5599999999999996</c:v>
                </c:pt>
                <c:pt idx="77">
                  <c:v>4.6199999999999992</c:v>
                </c:pt>
                <c:pt idx="78">
                  <c:v>4.6799999999999988</c:v>
                </c:pt>
                <c:pt idx="79">
                  <c:v>4.7399999999999984</c:v>
                </c:pt>
                <c:pt idx="80">
                  <c:v>4.799999999999998</c:v>
                </c:pt>
                <c:pt idx="81">
                  <c:v>4.8599999999999977</c:v>
                </c:pt>
                <c:pt idx="82">
                  <c:v>4.9199999999999973</c:v>
                </c:pt>
                <c:pt idx="83">
                  <c:v>4.9799999999999969</c:v>
                </c:pt>
                <c:pt idx="84">
                  <c:v>5.0399999999999965</c:v>
                </c:pt>
                <c:pt idx="85">
                  <c:v>5.0999999999999961</c:v>
                </c:pt>
                <c:pt idx="86">
                  <c:v>5.1599999999999957</c:v>
                </c:pt>
                <c:pt idx="87">
                  <c:v>5.2199999999999953</c:v>
                </c:pt>
                <c:pt idx="88">
                  <c:v>5.2799999999999949</c:v>
                </c:pt>
                <c:pt idx="89">
                  <c:v>5.3399999999999945</c:v>
                </c:pt>
                <c:pt idx="90">
                  <c:v>5.3999999999999941</c:v>
                </c:pt>
                <c:pt idx="91">
                  <c:v>5.4599999999999937</c:v>
                </c:pt>
                <c:pt idx="92">
                  <c:v>5.5199999999999934</c:v>
                </c:pt>
                <c:pt idx="93">
                  <c:v>5.579999999999993</c:v>
                </c:pt>
                <c:pt idx="94">
                  <c:v>5.6399999999999926</c:v>
                </c:pt>
                <c:pt idx="95">
                  <c:v>5.6999999999999922</c:v>
                </c:pt>
                <c:pt idx="96">
                  <c:v>5.7599999999999918</c:v>
                </c:pt>
                <c:pt idx="97">
                  <c:v>5.8199999999999914</c:v>
                </c:pt>
                <c:pt idx="98">
                  <c:v>5.879999999999991</c:v>
                </c:pt>
                <c:pt idx="99">
                  <c:v>5.9399999999999906</c:v>
                </c:pt>
                <c:pt idx="100">
                  <c:v>5.9999999999999902</c:v>
                </c:pt>
                <c:pt idx="101">
                  <c:v>6.0599999999999898</c:v>
                </c:pt>
                <c:pt idx="102">
                  <c:v>6.1199999999999894</c:v>
                </c:pt>
                <c:pt idx="103">
                  <c:v>6.1799999999999891</c:v>
                </c:pt>
                <c:pt idx="104">
                  <c:v>6.2399999999999887</c:v>
                </c:pt>
                <c:pt idx="105">
                  <c:v>6.2999999999999883</c:v>
                </c:pt>
                <c:pt idx="106">
                  <c:v>6.3599999999999879</c:v>
                </c:pt>
                <c:pt idx="107">
                  <c:v>6.4199999999999875</c:v>
                </c:pt>
                <c:pt idx="108">
                  <c:v>6.4799999999999871</c:v>
                </c:pt>
                <c:pt idx="109">
                  <c:v>6.5399999999999867</c:v>
                </c:pt>
                <c:pt idx="110">
                  <c:v>6.5999999999999863</c:v>
                </c:pt>
                <c:pt idx="111">
                  <c:v>6.6599999999999859</c:v>
                </c:pt>
                <c:pt idx="112">
                  <c:v>6.7199999999999855</c:v>
                </c:pt>
                <c:pt idx="113">
                  <c:v>6.7799999999999851</c:v>
                </c:pt>
                <c:pt idx="114">
                  <c:v>6.8399999999999848</c:v>
                </c:pt>
                <c:pt idx="115">
                  <c:v>6.8999999999999844</c:v>
                </c:pt>
                <c:pt idx="116">
                  <c:v>6.959999999999984</c:v>
                </c:pt>
                <c:pt idx="117">
                  <c:v>7.0199999999999836</c:v>
                </c:pt>
                <c:pt idx="118">
                  <c:v>7.0799999999999832</c:v>
                </c:pt>
                <c:pt idx="119">
                  <c:v>7.1399999999999828</c:v>
                </c:pt>
                <c:pt idx="120">
                  <c:v>7.1999999999999824</c:v>
                </c:pt>
                <c:pt idx="121">
                  <c:v>7.259999999999982</c:v>
                </c:pt>
                <c:pt idx="122">
                  <c:v>7.3199999999999816</c:v>
                </c:pt>
                <c:pt idx="123">
                  <c:v>7.3799999999999812</c:v>
                </c:pt>
                <c:pt idx="124">
                  <c:v>7.4399999999999809</c:v>
                </c:pt>
                <c:pt idx="125">
                  <c:v>7.4999999999999805</c:v>
                </c:pt>
                <c:pt idx="126">
                  <c:v>7.5599999999999801</c:v>
                </c:pt>
                <c:pt idx="127">
                  <c:v>7.6199999999999797</c:v>
                </c:pt>
                <c:pt idx="128">
                  <c:v>7.6799999999999793</c:v>
                </c:pt>
                <c:pt idx="129">
                  <c:v>7.7399999999999789</c:v>
                </c:pt>
                <c:pt idx="130">
                  <c:v>7.7999999999999785</c:v>
                </c:pt>
                <c:pt idx="131">
                  <c:v>7.8599999999999781</c:v>
                </c:pt>
                <c:pt idx="132">
                  <c:v>7.9199999999999777</c:v>
                </c:pt>
                <c:pt idx="133">
                  <c:v>7.9799999999999773</c:v>
                </c:pt>
                <c:pt idx="134">
                  <c:v>8.0399999999999778</c:v>
                </c:pt>
                <c:pt idx="135">
                  <c:v>8.0999999999999783</c:v>
                </c:pt>
                <c:pt idx="136">
                  <c:v>8.1599999999999788</c:v>
                </c:pt>
                <c:pt idx="137">
                  <c:v>8.2199999999999793</c:v>
                </c:pt>
                <c:pt idx="138">
                  <c:v>8.2799999999999798</c:v>
                </c:pt>
                <c:pt idx="139">
                  <c:v>8.3399999999999803</c:v>
                </c:pt>
                <c:pt idx="140">
                  <c:v>8.3999999999999808</c:v>
                </c:pt>
                <c:pt idx="141">
                  <c:v>8.4599999999999813</c:v>
                </c:pt>
                <c:pt idx="142">
                  <c:v>8.5199999999999818</c:v>
                </c:pt>
                <c:pt idx="143">
                  <c:v>8.5799999999999823</c:v>
                </c:pt>
                <c:pt idx="144">
                  <c:v>8.6399999999999828</c:v>
                </c:pt>
                <c:pt idx="145">
                  <c:v>8.6999999999999833</c:v>
                </c:pt>
                <c:pt idx="146">
                  <c:v>8.7599999999999838</c:v>
                </c:pt>
                <c:pt idx="147">
                  <c:v>8.8199999999999843</c:v>
                </c:pt>
                <c:pt idx="148">
                  <c:v>8.8799999999999848</c:v>
                </c:pt>
                <c:pt idx="149">
                  <c:v>8.9399999999999853</c:v>
                </c:pt>
                <c:pt idx="150">
                  <c:v>8.9999999999999858</c:v>
                </c:pt>
                <c:pt idx="151">
                  <c:v>9.0599999999999863</c:v>
                </c:pt>
                <c:pt idx="152">
                  <c:v>9.1199999999999868</c:v>
                </c:pt>
                <c:pt idx="153">
                  <c:v>9.1799999999999873</c:v>
                </c:pt>
                <c:pt idx="154">
                  <c:v>9.2399999999999878</c:v>
                </c:pt>
                <c:pt idx="155">
                  <c:v>9.2999999999999883</c:v>
                </c:pt>
                <c:pt idx="156">
                  <c:v>9.3599999999999888</c:v>
                </c:pt>
                <c:pt idx="157">
                  <c:v>9.4199999999999893</c:v>
                </c:pt>
                <c:pt idx="158">
                  <c:v>9.4799999999999898</c:v>
                </c:pt>
                <c:pt idx="159">
                  <c:v>9.5399999999999903</c:v>
                </c:pt>
                <c:pt idx="160">
                  <c:v>9.5999999999999908</c:v>
                </c:pt>
                <c:pt idx="161">
                  <c:v>9.6599999999999913</c:v>
                </c:pt>
                <c:pt idx="162">
                  <c:v>9.7199999999999918</c:v>
                </c:pt>
                <c:pt idx="163">
                  <c:v>9.7799999999999923</c:v>
                </c:pt>
                <c:pt idx="164">
                  <c:v>9.8399999999999928</c:v>
                </c:pt>
                <c:pt idx="165">
                  <c:v>9.8999999999999932</c:v>
                </c:pt>
                <c:pt idx="166">
                  <c:v>9.9599999999999937</c:v>
                </c:pt>
                <c:pt idx="167">
                  <c:v>10.019999999999994</c:v>
                </c:pt>
                <c:pt idx="168">
                  <c:v>10.079999999999995</c:v>
                </c:pt>
                <c:pt idx="169">
                  <c:v>10.139999999999995</c:v>
                </c:pt>
                <c:pt idx="170">
                  <c:v>10.199999999999996</c:v>
                </c:pt>
                <c:pt idx="171">
                  <c:v>10.259999999999996</c:v>
                </c:pt>
                <c:pt idx="172">
                  <c:v>10.319999999999997</c:v>
                </c:pt>
                <c:pt idx="173">
                  <c:v>10.379999999999997</c:v>
                </c:pt>
                <c:pt idx="174">
                  <c:v>10.439999999999998</c:v>
                </c:pt>
                <c:pt idx="175">
                  <c:v>10.499999999999998</c:v>
                </c:pt>
                <c:pt idx="176">
                  <c:v>10.559999999999999</c:v>
                </c:pt>
                <c:pt idx="177">
                  <c:v>10.62</c:v>
                </c:pt>
                <c:pt idx="178">
                  <c:v>10.68</c:v>
                </c:pt>
                <c:pt idx="179">
                  <c:v>10.74</c:v>
                </c:pt>
                <c:pt idx="180">
                  <c:v>10.8</c:v>
                </c:pt>
                <c:pt idx="181">
                  <c:v>10.860000000000001</c:v>
                </c:pt>
                <c:pt idx="182">
                  <c:v>10.920000000000002</c:v>
                </c:pt>
                <c:pt idx="183">
                  <c:v>10.980000000000002</c:v>
                </c:pt>
                <c:pt idx="184">
                  <c:v>11.040000000000003</c:v>
                </c:pt>
                <c:pt idx="185">
                  <c:v>11.100000000000003</c:v>
                </c:pt>
                <c:pt idx="186">
                  <c:v>11.160000000000004</c:v>
                </c:pt>
                <c:pt idx="187">
                  <c:v>11.220000000000004</c:v>
                </c:pt>
                <c:pt idx="188">
                  <c:v>11.280000000000005</c:v>
                </c:pt>
                <c:pt idx="189">
                  <c:v>11.340000000000005</c:v>
                </c:pt>
                <c:pt idx="190">
                  <c:v>11.400000000000006</c:v>
                </c:pt>
                <c:pt idx="191">
                  <c:v>11.460000000000006</c:v>
                </c:pt>
                <c:pt idx="192">
                  <c:v>11.520000000000007</c:v>
                </c:pt>
                <c:pt idx="193">
                  <c:v>11.580000000000007</c:v>
                </c:pt>
                <c:pt idx="194">
                  <c:v>11.640000000000008</c:v>
                </c:pt>
                <c:pt idx="195">
                  <c:v>11.700000000000008</c:v>
                </c:pt>
                <c:pt idx="196">
                  <c:v>11.760000000000009</c:v>
                </c:pt>
                <c:pt idx="197">
                  <c:v>11.820000000000009</c:v>
                </c:pt>
                <c:pt idx="198">
                  <c:v>11.88000000000001</c:v>
                </c:pt>
                <c:pt idx="199">
                  <c:v>11.94000000000001</c:v>
                </c:pt>
                <c:pt idx="200">
                  <c:v>12.000000000000011</c:v>
                </c:pt>
                <c:pt idx="201">
                  <c:v>12.060000000000011</c:v>
                </c:pt>
                <c:pt idx="202">
                  <c:v>12.120000000000012</c:v>
                </c:pt>
                <c:pt idx="203">
                  <c:v>12.180000000000012</c:v>
                </c:pt>
                <c:pt idx="204">
                  <c:v>12.240000000000013</c:v>
                </c:pt>
                <c:pt idx="205">
                  <c:v>12.300000000000013</c:v>
                </c:pt>
                <c:pt idx="206">
                  <c:v>12.360000000000014</c:v>
                </c:pt>
                <c:pt idx="207">
                  <c:v>12.420000000000014</c:v>
                </c:pt>
                <c:pt idx="208">
                  <c:v>12.480000000000015</c:v>
                </c:pt>
                <c:pt idx="209">
                  <c:v>12.540000000000015</c:v>
                </c:pt>
                <c:pt idx="210">
                  <c:v>12.600000000000016</c:v>
                </c:pt>
                <c:pt idx="211">
                  <c:v>12.660000000000016</c:v>
                </c:pt>
                <c:pt idx="212">
                  <c:v>12.720000000000017</c:v>
                </c:pt>
                <c:pt idx="213">
                  <c:v>12.780000000000017</c:v>
                </c:pt>
                <c:pt idx="214">
                  <c:v>12.840000000000018</c:v>
                </c:pt>
                <c:pt idx="215">
                  <c:v>12.900000000000018</c:v>
                </c:pt>
                <c:pt idx="216">
                  <c:v>12.960000000000019</c:v>
                </c:pt>
                <c:pt idx="217">
                  <c:v>13.020000000000019</c:v>
                </c:pt>
                <c:pt idx="218">
                  <c:v>13.08000000000002</c:v>
                </c:pt>
                <c:pt idx="219">
                  <c:v>13.14000000000002</c:v>
                </c:pt>
                <c:pt idx="220">
                  <c:v>13.200000000000021</c:v>
                </c:pt>
                <c:pt idx="221">
                  <c:v>13.260000000000021</c:v>
                </c:pt>
                <c:pt idx="222">
                  <c:v>13.320000000000022</c:v>
                </c:pt>
                <c:pt idx="223">
                  <c:v>13.380000000000022</c:v>
                </c:pt>
                <c:pt idx="224">
                  <c:v>13.440000000000023</c:v>
                </c:pt>
                <c:pt idx="225">
                  <c:v>13.500000000000023</c:v>
                </c:pt>
                <c:pt idx="226">
                  <c:v>13.560000000000024</c:v>
                </c:pt>
                <c:pt idx="227">
                  <c:v>13.620000000000024</c:v>
                </c:pt>
                <c:pt idx="228">
                  <c:v>13.680000000000025</c:v>
                </c:pt>
                <c:pt idx="229">
                  <c:v>13.740000000000025</c:v>
                </c:pt>
                <c:pt idx="230">
                  <c:v>13.800000000000026</c:v>
                </c:pt>
                <c:pt idx="231">
                  <c:v>13.860000000000026</c:v>
                </c:pt>
                <c:pt idx="232">
                  <c:v>13.920000000000027</c:v>
                </c:pt>
                <c:pt idx="233">
                  <c:v>13.980000000000027</c:v>
                </c:pt>
                <c:pt idx="234">
                  <c:v>14.040000000000028</c:v>
                </c:pt>
                <c:pt idx="235">
                  <c:v>14.100000000000028</c:v>
                </c:pt>
                <c:pt idx="236">
                  <c:v>14.160000000000029</c:v>
                </c:pt>
                <c:pt idx="237">
                  <c:v>14.220000000000029</c:v>
                </c:pt>
                <c:pt idx="238">
                  <c:v>14.28000000000003</c:v>
                </c:pt>
                <c:pt idx="239">
                  <c:v>14.34000000000003</c:v>
                </c:pt>
                <c:pt idx="240">
                  <c:v>14.400000000000031</c:v>
                </c:pt>
                <c:pt idx="241">
                  <c:v>14.460000000000031</c:v>
                </c:pt>
                <c:pt idx="242">
                  <c:v>14.520000000000032</c:v>
                </c:pt>
                <c:pt idx="243">
                  <c:v>14.580000000000032</c:v>
                </c:pt>
                <c:pt idx="244">
                  <c:v>14.640000000000033</c:v>
                </c:pt>
                <c:pt idx="245">
                  <c:v>14.700000000000033</c:v>
                </c:pt>
                <c:pt idx="246">
                  <c:v>14.760000000000034</c:v>
                </c:pt>
                <c:pt idx="247">
                  <c:v>14.820000000000034</c:v>
                </c:pt>
                <c:pt idx="248">
                  <c:v>14.880000000000035</c:v>
                </c:pt>
                <c:pt idx="249">
                  <c:v>14.940000000000035</c:v>
                </c:pt>
                <c:pt idx="250">
                  <c:v>15.000000000000036</c:v>
                </c:pt>
                <c:pt idx="251">
                  <c:v>15.060000000000036</c:v>
                </c:pt>
                <c:pt idx="252">
                  <c:v>15.120000000000037</c:v>
                </c:pt>
                <c:pt idx="253">
                  <c:v>15.180000000000037</c:v>
                </c:pt>
                <c:pt idx="254">
                  <c:v>15.240000000000038</c:v>
                </c:pt>
                <c:pt idx="255">
                  <c:v>15.300000000000038</c:v>
                </c:pt>
                <c:pt idx="256">
                  <c:v>15.360000000000039</c:v>
                </c:pt>
                <c:pt idx="257">
                  <c:v>15.420000000000039</c:v>
                </c:pt>
                <c:pt idx="258">
                  <c:v>15.48000000000004</c:v>
                </c:pt>
                <c:pt idx="259">
                  <c:v>15.54000000000004</c:v>
                </c:pt>
                <c:pt idx="260">
                  <c:v>15.600000000000041</c:v>
                </c:pt>
                <c:pt idx="261">
                  <c:v>15.660000000000041</c:v>
                </c:pt>
                <c:pt idx="262">
                  <c:v>15.720000000000041</c:v>
                </c:pt>
                <c:pt idx="263">
                  <c:v>15.780000000000042</c:v>
                </c:pt>
                <c:pt idx="264">
                  <c:v>15.840000000000042</c:v>
                </c:pt>
                <c:pt idx="265">
                  <c:v>15.900000000000043</c:v>
                </c:pt>
                <c:pt idx="266">
                  <c:v>15.960000000000043</c:v>
                </c:pt>
                <c:pt idx="267">
                  <c:v>16.020000000000042</c:v>
                </c:pt>
                <c:pt idx="268">
                  <c:v>16.080000000000041</c:v>
                </c:pt>
                <c:pt idx="269">
                  <c:v>16.14000000000004</c:v>
                </c:pt>
                <c:pt idx="270">
                  <c:v>16.200000000000038</c:v>
                </c:pt>
                <c:pt idx="271">
                  <c:v>16.260000000000037</c:v>
                </c:pt>
                <c:pt idx="272">
                  <c:v>16.320000000000036</c:v>
                </c:pt>
                <c:pt idx="273">
                  <c:v>16.380000000000035</c:v>
                </c:pt>
                <c:pt idx="274">
                  <c:v>16.440000000000033</c:v>
                </c:pt>
                <c:pt idx="275">
                  <c:v>16.500000000000032</c:v>
                </c:pt>
                <c:pt idx="276">
                  <c:v>16.560000000000031</c:v>
                </c:pt>
                <c:pt idx="277">
                  <c:v>16.620000000000029</c:v>
                </c:pt>
                <c:pt idx="278">
                  <c:v>16.680000000000028</c:v>
                </c:pt>
                <c:pt idx="279">
                  <c:v>16.740000000000027</c:v>
                </c:pt>
                <c:pt idx="280">
                  <c:v>16.800000000000026</c:v>
                </c:pt>
                <c:pt idx="281">
                  <c:v>16.860000000000024</c:v>
                </c:pt>
                <c:pt idx="282">
                  <c:v>16.920000000000023</c:v>
                </c:pt>
                <c:pt idx="283">
                  <c:v>16.980000000000022</c:v>
                </c:pt>
                <c:pt idx="284">
                  <c:v>17.04000000000002</c:v>
                </c:pt>
                <c:pt idx="285">
                  <c:v>17.100000000000019</c:v>
                </c:pt>
                <c:pt idx="286">
                  <c:v>17.160000000000018</c:v>
                </c:pt>
                <c:pt idx="287">
                  <c:v>17.220000000000017</c:v>
                </c:pt>
                <c:pt idx="288">
                  <c:v>17.280000000000015</c:v>
                </c:pt>
                <c:pt idx="289">
                  <c:v>17.340000000000014</c:v>
                </c:pt>
                <c:pt idx="290">
                  <c:v>17.400000000000013</c:v>
                </c:pt>
                <c:pt idx="291">
                  <c:v>17.460000000000012</c:v>
                </c:pt>
                <c:pt idx="292">
                  <c:v>17.52000000000001</c:v>
                </c:pt>
                <c:pt idx="293">
                  <c:v>17.580000000000009</c:v>
                </c:pt>
                <c:pt idx="294">
                  <c:v>17.640000000000008</c:v>
                </c:pt>
                <c:pt idx="295">
                  <c:v>17.700000000000006</c:v>
                </c:pt>
                <c:pt idx="296">
                  <c:v>17.760000000000005</c:v>
                </c:pt>
                <c:pt idx="297">
                  <c:v>17.820000000000004</c:v>
                </c:pt>
                <c:pt idx="298">
                  <c:v>17.880000000000003</c:v>
                </c:pt>
                <c:pt idx="299">
                  <c:v>17.940000000000001</c:v>
                </c:pt>
                <c:pt idx="300">
                  <c:v>18</c:v>
                </c:pt>
                <c:pt idx="301">
                  <c:v>18.059999999999999</c:v>
                </c:pt>
                <c:pt idx="302">
                  <c:v>18.119999999999997</c:v>
                </c:pt>
                <c:pt idx="303">
                  <c:v>18.179999999999996</c:v>
                </c:pt>
                <c:pt idx="304">
                  <c:v>18.239999999999995</c:v>
                </c:pt>
                <c:pt idx="305">
                  <c:v>18.299999999999994</c:v>
                </c:pt>
                <c:pt idx="306">
                  <c:v>18.359999999999992</c:v>
                </c:pt>
                <c:pt idx="307">
                  <c:v>18.419999999999991</c:v>
                </c:pt>
                <c:pt idx="308">
                  <c:v>18.47999999999999</c:v>
                </c:pt>
                <c:pt idx="309">
                  <c:v>18.539999999999988</c:v>
                </c:pt>
                <c:pt idx="310">
                  <c:v>18.599999999999987</c:v>
                </c:pt>
                <c:pt idx="311">
                  <c:v>18.659999999999986</c:v>
                </c:pt>
                <c:pt idx="312">
                  <c:v>18.719999999999985</c:v>
                </c:pt>
                <c:pt idx="313">
                  <c:v>18.779999999999983</c:v>
                </c:pt>
                <c:pt idx="314">
                  <c:v>18.839999999999982</c:v>
                </c:pt>
                <c:pt idx="315">
                  <c:v>18.899999999999981</c:v>
                </c:pt>
                <c:pt idx="316">
                  <c:v>18.95999999999998</c:v>
                </c:pt>
                <c:pt idx="317">
                  <c:v>19.019999999999978</c:v>
                </c:pt>
                <c:pt idx="318">
                  <c:v>19.079999999999977</c:v>
                </c:pt>
                <c:pt idx="319">
                  <c:v>19.139999999999976</c:v>
                </c:pt>
                <c:pt idx="320">
                  <c:v>19.199999999999974</c:v>
                </c:pt>
                <c:pt idx="321">
                  <c:v>19.259999999999973</c:v>
                </c:pt>
                <c:pt idx="322">
                  <c:v>19.319999999999972</c:v>
                </c:pt>
                <c:pt idx="323">
                  <c:v>19.379999999999971</c:v>
                </c:pt>
                <c:pt idx="324">
                  <c:v>19.439999999999969</c:v>
                </c:pt>
                <c:pt idx="325">
                  <c:v>19.499999999999968</c:v>
                </c:pt>
                <c:pt idx="326">
                  <c:v>19.559999999999967</c:v>
                </c:pt>
                <c:pt idx="327">
                  <c:v>19.619999999999965</c:v>
                </c:pt>
                <c:pt idx="328">
                  <c:v>19.679999999999964</c:v>
                </c:pt>
                <c:pt idx="329">
                  <c:v>19.739999999999963</c:v>
                </c:pt>
                <c:pt idx="330">
                  <c:v>19.799999999999962</c:v>
                </c:pt>
                <c:pt idx="331">
                  <c:v>19.85999999999996</c:v>
                </c:pt>
                <c:pt idx="332">
                  <c:v>19.919999999999959</c:v>
                </c:pt>
                <c:pt idx="333">
                  <c:v>19.979999999999958</c:v>
                </c:pt>
                <c:pt idx="334">
                  <c:v>20.039999999999957</c:v>
                </c:pt>
                <c:pt idx="335">
                  <c:v>20.099999999999955</c:v>
                </c:pt>
                <c:pt idx="336">
                  <c:v>20.159999999999954</c:v>
                </c:pt>
                <c:pt idx="337">
                  <c:v>20.219999999999953</c:v>
                </c:pt>
                <c:pt idx="338">
                  <c:v>20.279999999999951</c:v>
                </c:pt>
                <c:pt idx="339">
                  <c:v>20.33999999999995</c:v>
                </c:pt>
                <c:pt idx="340">
                  <c:v>20.399999999999949</c:v>
                </c:pt>
                <c:pt idx="341">
                  <c:v>20.459999999999948</c:v>
                </c:pt>
                <c:pt idx="342">
                  <c:v>20.519999999999946</c:v>
                </c:pt>
                <c:pt idx="343">
                  <c:v>20.579999999999945</c:v>
                </c:pt>
                <c:pt idx="344">
                  <c:v>20.639999999999944</c:v>
                </c:pt>
                <c:pt idx="345">
                  <c:v>20.699999999999942</c:v>
                </c:pt>
                <c:pt idx="346">
                  <c:v>20.759999999999941</c:v>
                </c:pt>
                <c:pt idx="347">
                  <c:v>20.81999999999994</c:v>
                </c:pt>
                <c:pt idx="348">
                  <c:v>20.879999999999939</c:v>
                </c:pt>
                <c:pt idx="349">
                  <c:v>20.939999999999937</c:v>
                </c:pt>
                <c:pt idx="350">
                  <c:v>20.999999999999936</c:v>
                </c:pt>
                <c:pt idx="351">
                  <c:v>21.059999999999935</c:v>
                </c:pt>
                <c:pt idx="352">
                  <c:v>21.119999999999933</c:v>
                </c:pt>
                <c:pt idx="353">
                  <c:v>21.179999999999932</c:v>
                </c:pt>
                <c:pt idx="354">
                  <c:v>21.239999999999931</c:v>
                </c:pt>
                <c:pt idx="355">
                  <c:v>21.29999999999993</c:v>
                </c:pt>
                <c:pt idx="356">
                  <c:v>21.359999999999928</c:v>
                </c:pt>
                <c:pt idx="357">
                  <c:v>21.419999999999927</c:v>
                </c:pt>
                <c:pt idx="358">
                  <c:v>21.479999999999926</c:v>
                </c:pt>
                <c:pt idx="359">
                  <c:v>21.539999999999925</c:v>
                </c:pt>
                <c:pt idx="360">
                  <c:v>21.599999999999923</c:v>
                </c:pt>
                <c:pt idx="361">
                  <c:v>21.659999999999922</c:v>
                </c:pt>
                <c:pt idx="362">
                  <c:v>21.719999999999921</c:v>
                </c:pt>
                <c:pt idx="363">
                  <c:v>21.779999999999919</c:v>
                </c:pt>
                <c:pt idx="364">
                  <c:v>21.839999999999918</c:v>
                </c:pt>
                <c:pt idx="365">
                  <c:v>21.899999999999917</c:v>
                </c:pt>
                <c:pt idx="366">
                  <c:v>21.959999999999916</c:v>
                </c:pt>
                <c:pt idx="367">
                  <c:v>22.019999999999914</c:v>
                </c:pt>
                <c:pt idx="368">
                  <c:v>22.079999999999913</c:v>
                </c:pt>
                <c:pt idx="369">
                  <c:v>22.139999999999912</c:v>
                </c:pt>
                <c:pt idx="370">
                  <c:v>22.19999999999991</c:v>
                </c:pt>
                <c:pt idx="371">
                  <c:v>22.259999999999909</c:v>
                </c:pt>
                <c:pt idx="372">
                  <c:v>22.319999999999908</c:v>
                </c:pt>
                <c:pt idx="373">
                  <c:v>22.379999999999907</c:v>
                </c:pt>
                <c:pt idx="374">
                  <c:v>22.439999999999905</c:v>
                </c:pt>
                <c:pt idx="375">
                  <c:v>22.499999999999904</c:v>
                </c:pt>
                <c:pt idx="376">
                  <c:v>22.559999999999903</c:v>
                </c:pt>
                <c:pt idx="377">
                  <c:v>22.619999999999902</c:v>
                </c:pt>
                <c:pt idx="378">
                  <c:v>22.6799999999999</c:v>
                </c:pt>
                <c:pt idx="379">
                  <c:v>22.739999999999899</c:v>
                </c:pt>
                <c:pt idx="380">
                  <c:v>22.799999999999898</c:v>
                </c:pt>
                <c:pt idx="381">
                  <c:v>22.859999999999896</c:v>
                </c:pt>
                <c:pt idx="382">
                  <c:v>22.919999999999895</c:v>
                </c:pt>
                <c:pt idx="383">
                  <c:v>22.979999999999894</c:v>
                </c:pt>
                <c:pt idx="384">
                  <c:v>23.039999999999893</c:v>
                </c:pt>
                <c:pt idx="385">
                  <c:v>23.099999999999891</c:v>
                </c:pt>
                <c:pt idx="386">
                  <c:v>23.15999999999989</c:v>
                </c:pt>
                <c:pt idx="387">
                  <c:v>23.219999999999889</c:v>
                </c:pt>
                <c:pt idx="388">
                  <c:v>23.279999999999887</c:v>
                </c:pt>
                <c:pt idx="389">
                  <c:v>23.339999999999886</c:v>
                </c:pt>
                <c:pt idx="390">
                  <c:v>23.399999999999885</c:v>
                </c:pt>
                <c:pt idx="391">
                  <c:v>23.459999999999884</c:v>
                </c:pt>
                <c:pt idx="392">
                  <c:v>23.519999999999882</c:v>
                </c:pt>
                <c:pt idx="393">
                  <c:v>23.579999999999881</c:v>
                </c:pt>
                <c:pt idx="394">
                  <c:v>23.63999999999988</c:v>
                </c:pt>
                <c:pt idx="395">
                  <c:v>23.699999999999878</c:v>
                </c:pt>
                <c:pt idx="396">
                  <c:v>23.759999999999877</c:v>
                </c:pt>
                <c:pt idx="397">
                  <c:v>23.819999999999876</c:v>
                </c:pt>
                <c:pt idx="398">
                  <c:v>23.879999999999875</c:v>
                </c:pt>
                <c:pt idx="399">
                  <c:v>23.939999999999873</c:v>
                </c:pt>
                <c:pt idx="400">
                  <c:v>23.999999999999872</c:v>
                </c:pt>
                <c:pt idx="401">
                  <c:v>24.059999999999871</c:v>
                </c:pt>
                <c:pt idx="402">
                  <c:v>24.11999999999987</c:v>
                </c:pt>
                <c:pt idx="403">
                  <c:v>24.179999999999868</c:v>
                </c:pt>
                <c:pt idx="404">
                  <c:v>24.239999999999867</c:v>
                </c:pt>
                <c:pt idx="405">
                  <c:v>24.299999999999866</c:v>
                </c:pt>
                <c:pt idx="406">
                  <c:v>24.359999999999864</c:v>
                </c:pt>
                <c:pt idx="407">
                  <c:v>24.419999999999863</c:v>
                </c:pt>
                <c:pt idx="408">
                  <c:v>24.479999999999862</c:v>
                </c:pt>
                <c:pt idx="409">
                  <c:v>24.539999999999861</c:v>
                </c:pt>
                <c:pt idx="410">
                  <c:v>24.599999999999859</c:v>
                </c:pt>
                <c:pt idx="411">
                  <c:v>24.659999999999858</c:v>
                </c:pt>
                <c:pt idx="412">
                  <c:v>24.719999999999857</c:v>
                </c:pt>
                <c:pt idx="413">
                  <c:v>24.779999999999855</c:v>
                </c:pt>
                <c:pt idx="414">
                  <c:v>24.839999999999854</c:v>
                </c:pt>
                <c:pt idx="415">
                  <c:v>24.899999999999853</c:v>
                </c:pt>
                <c:pt idx="416">
                  <c:v>24.959999999999852</c:v>
                </c:pt>
                <c:pt idx="417">
                  <c:v>25.01999999999985</c:v>
                </c:pt>
                <c:pt idx="418">
                  <c:v>25.079999999999849</c:v>
                </c:pt>
                <c:pt idx="419">
                  <c:v>25.139999999999848</c:v>
                </c:pt>
                <c:pt idx="420">
                  <c:v>25.199999999999847</c:v>
                </c:pt>
                <c:pt idx="421">
                  <c:v>25.259999999999845</c:v>
                </c:pt>
                <c:pt idx="422">
                  <c:v>25.319999999999844</c:v>
                </c:pt>
                <c:pt idx="423">
                  <c:v>25.379999999999843</c:v>
                </c:pt>
                <c:pt idx="424">
                  <c:v>25.439999999999841</c:v>
                </c:pt>
                <c:pt idx="425">
                  <c:v>25.49999999999984</c:v>
                </c:pt>
                <c:pt idx="426">
                  <c:v>25.559999999999839</c:v>
                </c:pt>
                <c:pt idx="427">
                  <c:v>25.619999999999838</c:v>
                </c:pt>
                <c:pt idx="428">
                  <c:v>25.679999999999836</c:v>
                </c:pt>
                <c:pt idx="429">
                  <c:v>25.739999999999835</c:v>
                </c:pt>
                <c:pt idx="430">
                  <c:v>25.799999999999834</c:v>
                </c:pt>
                <c:pt idx="431">
                  <c:v>25.859999999999832</c:v>
                </c:pt>
                <c:pt idx="432">
                  <c:v>25.919999999999831</c:v>
                </c:pt>
                <c:pt idx="433">
                  <c:v>25.97999999999983</c:v>
                </c:pt>
                <c:pt idx="434">
                  <c:v>26.039999999999829</c:v>
                </c:pt>
                <c:pt idx="435">
                  <c:v>26.099999999999827</c:v>
                </c:pt>
                <c:pt idx="436">
                  <c:v>26.159999999999826</c:v>
                </c:pt>
                <c:pt idx="437">
                  <c:v>26.219999999999825</c:v>
                </c:pt>
                <c:pt idx="438">
                  <c:v>26.279999999999824</c:v>
                </c:pt>
                <c:pt idx="439">
                  <c:v>26.339999999999822</c:v>
                </c:pt>
                <c:pt idx="440">
                  <c:v>26.399999999999821</c:v>
                </c:pt>
                <c:pt idx="441">
                  <c:v>26.45999999999982</c:v>
                </c:pt>
                <c:pt idx="442">
                  <c:v>26.519999999999818</c:v>
                </c:pt>
                <c:pt idx="443">
                  <c:v>26.579999999999817</c:v>
                </c:pt>
                <c:pt idx="444">
                  <c:v>26.639999999999816</c:v>
                </c:pt>
                <c:pt idx="445">
                  <c:v>26.699999999999815</c:v>
                </c:pt>
                <c:pt idx="446">
                  <c:v>26.759999999999813</c:v>
                </c:pt>
                <c:pt idx="447">
                  <c:v>26.819999999999812</c:v>
                </c:pt>
                <c:pt idx="448">
                  <c:v>26.879999999999811</c:v>
                </c:pt>
                <c:pt idx="449">
                  <c:v>26.939999999999809</c:v>
                </c:pt>
                <c:pt idx="450">
                  <c:v>26.999999999999808</c:v>
                </c:pt>
                <c:pt idx="451">
                  <c:v>27.059999999999807</c:v>
                </c:pt>
                <c:pt idx="452">
                  <c:v>27.119999999999806</c:v>
                </c:pt>
                <c:pt idx="453">
                  <c:v>27.179999999999804</c:v>
                </c:pt>
                <c:pt idx="454">
                  <c:v>27.239999999999803</c:v>
                </c:pt>
                <c:pt idx="455">
                  <c:v>27.299999999999802</c:v>
                </c:pt>
                <c:pt idx="456">
                  <c:v>27.3599999999998</c:v>
                </c:pt>
                <c:pt idx="457">
                  <c:v>27.419999999999799</c:v>
                </c:pt>
                <c:pt idx="458">
                  <c:v>27.479999999999798</c:v>
                </c:pt>
                <c:pt idx="459">
                  <c:v>27.539999999999797</c:v>
                </c:pt>
                <c:pt idx="460">
                  <c:v>27.599999999999795</c:v>
                </c:pt>
                <c:pt idx="461">
                  <c:v>27.659999999999794</c:v>
                </c:pt>
                <c:pt idx="462">
                  <c:v>27.719999999999793</c:v>
                </c:pt>
                <c:pt idx="463">
                  <c:v>27.779999999999792</c:v>
                </c:pt>
                <c:pt idx="464">
                  <c:v>27.83999999999979</c:v>
                </c:pt>
                <c:pt idx="465">
                  <c:v>27.899999999999789</c:v>
                </c:pt>
                <c:pt idx="466">
                  <c:v>27.959999999999788</c:v>
                </c:pt>
                <c:pt idx="467">
                  <c:v>28.019999999999786</c:v>
                </c:pt>
                <c:pt idx="468">
                  <c:v>28.079999999999785</c:v>
                </c:pt>
                <c:pt idx="469">
                  <c:v>28.139999999999784</c:v>
                </c:pt>
                <c:pt idx="470">
                  <c:v>28.199999999999783</c:v>
                </c:pt>
                <c:pt idx="471">
                  <c:v>28.259999999999781</c:v>
                </c:pt>
                <c:pt idx="472">
                  <c:v>28.31999999999978</c:v>
                </c:pt>
                <c:pt idx="473">
                  <c:v>28.379999999999779</c:v>
                </c:pt>
                <c:pt idx="474">
                  <c:v>28.439999999999777</c:v>
                </c:pt>
                <c:pt idx="475">
                  <c:v>28.499999999999776</c:v>
                </c:pt>
                <c:pt idx="476">
                  <c:v>28.559999999999775</c:v>
                </c:pt>
                <c:pt idx="477">
                  <c:v>28.619999999999774</c:v>
                </c:pt>
                <c:pt idx="478">
                  <c:v>28.679999999999772</c:v>
                </c:pt>
                <c:pt idx="479">
                  <c:v>28.739999999999771</c:v>
                </c:pt>
                <c:pt idx="480">
                  <c:v>28.79999999999977</c:v>
                </c:pt>
                <c:pt idx="481">
                  <c:v>28.859999999999769</c:v>
                </c:pt>
                <c:pt idx="482">
                  <c:v>28.919999999999767</c:v>
                </c:pt>
                <c:pt idx="483">
                  <c:v>28.979999999999766</c:v>
                </c:pt>
                <c:pt idx="484">
                  <c:v>29.039999999999765</c:v>
                </c:pt>
                <c:pt idx="485">
                  <c:v>29.099999999999763</c:v>
                </c:pt>
                <c:pt idx="486">
                  <c:v>29.159999999999762</c:v>
                </c:pt>
                <c:pt idx="487">
                  <c:v>29.219999999999761</c:v>
                </c:pt>
                <c:pt idx="488">
                  <c:v>29.27999999999976</c:v>
                </c:pt>
                <c:pt idx="489">
                  <c:v>29.339999999999758</c:v>
                </c:pt>
                <c:pt idx="490">
                  <c:v>29.399999999999757</c:v>
                </c:pt>
                <c:pt idx="491">
                  <c:v>29.459999999999756</c:v>
                </c:pt>
                <c:pt idx="492">
                  <c:v>29.519999999999754</c:v>
                </c:pt>
                <c:pt idx="493">
                  <c:v>29.579999999999753</c:v>
                </c:pt>
                <c:pt idx="494">
                  <c:v>29.639999999999752</c:v>
                </c:pt>
                <c:pt idx="495">
                  <c:v>29.699999999999751</c:v>
                </c:pt>
                <c:pt idx="496">
                  <c:v>29.759999999999749</c:v>
                </c:pt>
                <c:pt idx="497">
                  <c:v>29.819999999999748</c:v>
                </c:pt>
                <c:pt idx="498">
                  <c:v>29.879999999999747</c:v>
                </c:pt>
                <c:pt idx="499">
                  <c:v>29.939999999999745</c:v>
                </c:pt>
              </c:numCache>
            </c:numRef>
          </c:xVal>
          <c:yVal>
            <c:numRef>
              <c:f>'LG Step Up'!$E$13:$E$512</c:f>
              <c:numCache>
                <c:formatCode>General</c:formatCode>
                <c:ptCount val="500"/>
                <c:pt idx="0">
                  <c:v>5.4981964425730485</c:v>
                </c:pt>
                <c:pt idx="1">
                  <c:v>4.3506308881140665</c:v>
                </c:pt>
                <c:pt idx="2">
                  <c:v>5.4981964425730485</c:v>
                </c:pt>
                <c:pt idx="3">
                  <c:v>5.4981964425730485</c:v>
                </c:pt>
                <c:pt idx="4">
                  <c:v>6.0719792198025395</c:v>
                </c:pt>
                <c:pt idx="5">
                  <c:v>5.4981964425730485</c:v>
                </c:pt>
                <c:pt idx="6">
                  <c:v>4.9244136653435557</c:v>
                </c:pt>
                <c:pt idx="7">
                  <c:v>4.9244136653435557</c:v>
                </c:pt>
                <c:pt idx="8">
                  <c:v>6.0719792198025395</c:v>
                </c:pt>
                <c:pt idx="9">
                  <c:v>5.4981964425730485</c:v>
                </c:pt>
                <c:pt idx="10">
                  <c:v>4.9244136653435557</c:v>
                </c:pt>
                <c:pt idx="11">
                  <c:v>4.9244136653435557</c:v>
                </c:pt>
                <c:pt idx="12">
                  <c:v>5.4981964425730485</c:v>
                </c:pt>
                <c:pt idx="13">
                  <c:v>5.4981964425730485</c:v>
                </c:pt>
                <c:pt idx="14">
                  <c:v>6.0719792198025395</c:v>
                </c:pt>
                <c:pt idx="15">
                  <c:v>4.9244136653435557</c:v>
                </c:pt>
                <c:pt idx="16">
                  <c:v>5.4981964425730485</c:v>
                </c:pt>
                <c:pt idx="17">
                  <c:v>4.9244136653435557</c:v>
                </c:pt>
                <c:pt idx="18">
                  <c:v>4.3506308881140665</c:v>
                </c:pt>
                <c:pt idx="19">
                  <c:v>4.9244136653435557</c:v>
                </c:pt>
                <c:pt idx="20">
                  <c:v>5.4981964425730485</c:v>
                </c:pt>
                <c:pt idx="21">
                  <c:v>4.9244136653435557</c:v>
                </c:pt>
                <c:pt idx="22">
                  <c:v>5.4981964425730485</c:v>
                </c:pt>
                <c:pt idx="23">
                  <c:v>4.9244136653435557</c:v>
                </c:pt>
                <c:pt idx="24">
                  <c:v>4.9244136653435557</c:v>
                </c:pt>
                <c:pt idx="25">
                  <c:v>5.4981964425730485</c:v>
                </c:pt>
                <c:pt idx="26">
                  <c:v>4.9244136653435557</c:v>
                </c:pt>
                <c:pt idx="27">
                  <c:v>6.0719792198025395</c:v>
                </c:pt>
                <c:pt idx="28">
                  <c:v>4.9244136653435557</c:v>
                </c:pt>
                <c:pt idx="29">
                  <c:v>5.4981964425730485</c:v>
                </c:pt>
                <c:pt idx="30">
                  <c:v>5.4981964425730485</c:v>
                </c:pt>
                <c:pt idx="31">
                  <c:v>6.0719792198025395</c:v>
                </c:pt>
                <c:pt idx="32">
                  <c:v>5.4981964425730485</c:v>
                </c:pt>
                <c:pt idx="33">
                  <c:v>4.9244136653435557</c:v>
                </c:pt>
                <c:pt idx="34">
                  <c:v>5.4981964425730485</c:v>
                </c:pt>
                <c:pt idx="35">
                  <c:v>5.4981964425730485</c:v>
                </c:pt>
                <c:pt idx="36">
                  <c:v>6.6457619970320305</c:v>
                </c:pt>
                <c:pt idx="37">
                  <c:v>7.2195447742615215</c:v>
                </c:pt>
                <c:pt idx="38">
                  <c:v>8.3671103287205035</c:v>
                </c:pt>
                <c:pt idx="39">
                  <c:v>7.7933275514910125</c:v>
                </c:pt>
                <c:pt idx="40">
                  <c:v>10.088458660408978</c:v>
                </c:pt>
                <c:pt idx="41">
                  <c:v>10.088458660408978</c:v>
                </c:pt>
                <c:pt idx="42">
                  <c:v>10.662241437638469</c:v>
                </c:pt>
                <c:pt idx="43">
                  <c:v>11.23602421486796</c:v>
                </c:pt>
                <c:pt idx="44">
                  <c:v>11.809806992097453</c:v>
                </c:pt>
                <c:pt idx="45">
                  <c:v>13.531178825988647</c:v>
                </c:pt>
                <c:pt idx="46">
                  <c:v>13.531178825988647</c:v>
                </c:pt>
                <c:pt idx="47">
                  <c:v>14.678744380447629</c:v>
                </c:pt>
                <c:pt idx="48">
                  <c:v>15.252527157677122</c:v>
                </c:pt>
                <c:pt idx="49">
                  <c:v>15.252527157677122</c:v>
                </c:pt>
                <c:pt idx="50">
                  <c:v>17.547658266595086</c:v>
                </c:pt>
                <c:pt idx="51">
                  <c:v>18.121441043824579</c:v>
                </c:pt>
                <c:pt idx="52">
                  <c:v>18.121441043824579</c:v>
                </c:pt>
                <c:pt idx="53">
                  <c:v>18.695223821054068</c:v>
                </c:pt>
                <c:pt idx="54">
                  <c:v>20.416572152742543</c:v>
                </c:pt>
                <c:pt idx="55">
                  <c:v>19.84278937551305</c:v>
                </c:pt>
                <c:pt idx="56">
                  <c:v>19.84278937551305</c:v>
                </c:pt>
                <c:pt idx="57">
                  <c:v>20.990378432174754</c:v>
                </c:pt>
                <c:pt idx="58">
                  <c:v>22.711726763863229</c:v>
                </c:pt>
                <c:pt idx="59">
                  <c:v>22.711726763863229</c:v>
                </c:pt>
                <c:pt idx="60">
                  <c:v>23.285509541092722</c:v>
                </c:pt>
                <c:pt idx="61">
                  <c:v>24.433075095551704</c:v>
                </c:pt>
                <c:pt idx="62">
                  <c:v>25.006857872781197</c:v>
                </c:pt>
                <c:pt idx="63">
                  <c:v>25.006857872781197</c:v>
                </c:pt>
                <c:pt idx="64">
                  <c:v>24.433075095551704</c:v>
                </c:pt>
                <c:pt idx="65">
                  <c:v>26.154423427240175</c:v>
                </c:pt>
                <c:pt idx="66">
                  <c:v>27.301988981699161</c:v>
                </c:pt>
                <c:pt idx="67">
                  <c:v>27.87577175892865</c:v>
                </c:pt>
                <c:pt idx="68">
                  <c:v>28.449554536158139</c:v>
                </c:pt>
                <c:pt idx="69">
                  <c:v>28.449554536158139</c:v>
                </c:pt>
                <c:pt idx="70">
                  <c:v>29.023337313387636</c:v>
                </c:pt>
                <c:pt idx="71">
                  <c:v>29.023337313387636</c:v>
                </c:pt>
                <c:pt idx="72">
                  <c:v>30.744709147278826</c:v>
                </c:pt>
                <c:pt idx="73">
                  <c:v>29.597120090617125</c:v>
                </c:pt>
                <c:pt idx="74">
                  <c:v>31.892274701737811</c:v>
                </c:pt>
                <c:pt idx="75">
                  <c:v>30.170926370049337</c:v>
                </c:pt>
                <c:pt idx="76">
                  <c:v>31.892274701737811</c:v>
                </c:pt>
                <c:pt idx="77">
                  <c:v>31.892274701737811</c:v>
                </c:pt>
                <c:pt idx="78">
                  <c:v>33.613623033426286</c:v>
                </c:pt>
                <c:pt idx="79">
                  <c:v>33.613623033426286</c:v>
                </c:pt>
                <c:pt idx="80">
                  <c:v>34.761188587885272</c:v>
                </c:pt>
                <c:pt idx="81">
                  <c:v>34.187405810655775</c:v>
                </c:pt>
                <c:pt idx="82">
                  <c:v>33.613623033426286</c:v>
                </c:pt>
                <c:pt idx="83">
                  <c:v>34.761188587885272</c:v>
                </c:pt>
                <c:pt idx="84">
                  <c:v>36.482536919573739</c:v>
                </c:pt>
                <c:pt idx="85">
                  <c:v>36.482536919573739</c:v>
                </c:pt>
                <c:pt idx="86">
                  <c:v>37.056319696803229</c:v>
                </c:pt>
                <c:pt idx="87">
                  <c:v>37.630102474032725</c:v>
                </c:pt>
                <c:pt idx="88">
                  <c:v>38.203885251262214</c:v>
                </c:pt>
                <c:pt idx="89">
                  <c:v>38.777668028491703</c:v>
                </c:pt>
                <c:pt idx="90">
                  <c:v>39.3514508057212</c:v>
                </c:pt>
                <c:pt idx="91">
                  <c:v>38.777668028491703</c:v>
                </c:pt>
                <c:pt idx="92">
                  <c:v>39.925257085153405</c:v>
                </c:pt>
                <c:pt idx="93">
                  <c:v>38.777668028491703</c:v>
                </c:pt>
                <c:pt idx="94">
                  <c:v>40.499039862382901</c:v>
                </c:pt>
                <c:pt idx="95">
                  <c:v>41.072822639612397</c:v>
                </c:pt>
                <c:pt idx="96">
                  <c:v>41.072822639612397</c:v>
                </c:pt>
                <c:pt idx="97">
                  <c:v>42.220388194071376</c:v>
                </c:pt>
                <c:pt idx="98">
                  <c:v>41.646605416841879</c:v>
                </c:pt>
                <c:pt idx="99">
                  <c:v>42.220388194071376</c:v>
                </c:pt>
                <c:pt idx="100">
                  <c:v>42.794170971300872</c:v>
                </c:pt>
                <c:pt idx="101">
                  <c:v>43.367953748530354</c:v>
                </c:pt>
                <c:pt idx="102">
                  <c:v>42.220388194071376</c:v>
                </c:pt>
                <c:pt idx="103">
                  <c:v>44.515519302989333</c:v>
                </c:pt>
                <c:pt idx="104">
                  <c:v>45.089302080218829</c:v>
                </c:pt>
                <c:pt idx="105">
                  <c:v>45.089302080218829</c:v>
                </c:pt>
                <c:pt idx="106">
                  <c:v>45.663084857448325</c:v>
                </c:pt>
                <c:pt idx="107">
                  <c:v>45.089302080218829</c:v>
                </c:pt>
                <c:pt idx="108">
                  <c:v>46.236867634677807</c:v>
                </c:pt>
                <c:pt idx="109">
                  <c:v>45.663084857448325</c:v>
                </c:pt>
                <c:pt idx="110">
                  <c:v>46.810650411907304</c:v>
                </c:pt>
                <c:pt idx="111">
                  <c:v>47.3844331891368</c:v>
                </c:pt>
                <c:pt idx="112">
                  <c:v>46.810650411907304</c:v>
                </c:pt>
                <c:pt idx="113">
                  <c:v>47.3844331891368</c:v>
                </c:pt>
                <c:pt idx="114">
                  <c:v>47.958215966366289</c:v>
                </c:pt>
                <c:pt idx="115">
                  <c:v>47.958215966366289</c:v>
                </c:pt>
                <c:pt idx="116">
                  <c:v>50.253370577486976</c:v>
                </c:pt>
                <c:pt idx="117">
                  <c:v>48.531998743595778</c:v>
                </c:pt>
                <c:pt idx="118">
                  <c:v>49.67958780025748</c:v>
                </c:pt>
                <c:pt idx="119">
                  <c:v>49.67958780025748</c:v>
                </c:pt>
                <c:pt idx="120">
                  <c:v>49.67958780025748</c:v>
                </c:pt>
                <c:pt idx="121">
                  <c:v>51.400936131945954</c:v>
                </c:pt>
                <c:pt idx="122">
                  <c:v>50.253370577486976</c:v>
                </c:pt>
                <c:pt idx="123">
                  <c:v>50.827153354716472</c:v>
                </c:pt>
                <c:pt idx="124">
                  <c:v>50.827153354716472</c:v>
                </c:pt>
                <c:pt idx="125">
                  <c:v>50.827153354716472</c:v>
                </c:pt>
                <c:pt idx="126">
                  <c:v>50.827153354716472</c:v>
                </c:pt>
                <c:pt idx="127">
                  <c:v>51.400936131945954</c:v>
                </c:pt>
                <c:pt idx="128">
                  <c:v>52.548501686404933</c:v>
                </c:pt>
                <c:pt idx="129">
                  <c:v>52.548501686404933</c:v>
                </c:pt>
                <c:pt idx="130">
                  <c:v>52.548501686404933</c:v>
                </c:pt>
                <c:pt idx="131">
                  <c:v>53.122284463634429</c:v>
                </c:pt>
                <c:pt idx="132">
                  <c:v>53.696067240863925</c:v>
                </c:pt>
                <c:pt idx="133">
                  <c:v>53.696067240863925</c:v>
                </c:pt>
                <c:pt idx="134">
                  <c:v>55.4174155725524</c:v>
                </c:pt>
                <c:pt idx="135">
                  <c:v>54.269850018093408</c:v>
                </c:pt>
                <c:pt idx="136">
                  <c:v>55.4174155725524</c:v>
                </c:pt>
                <c:pt idx="137">
                  <c:v>55.4174155725524</c:v>
                </c:pt>
                <c:pt idx="138">
                  <c:v>54.843632795322904</c:v>
                </c:pt>
                <c:pt idx="139">
                  <c:v>55.4174155725524</c:v>
                </c:pt>
                <c:pt idx="140">
                  <c:v>55.4174155725524</c:v>
                </c:pt>
                <c:pt idx="141">
                  <c:v>55.4174155725524</c:v>
                </c:pt>
                <c:pt idx="142">
                  <c:v>56.564981127011379</c:v>
                </c:pt>
                <c:pt idx="143">
                  <c:v>57.138763904240861</c:v>
                </c:pt>
                <c:pt idx="144">
                  <c:v>57.71257018367308</c:v>
                </c:pt>
                <c:pt idx="145">
                  <c:v>55.4174155725524</c:v>
                </c:pt>
                <c:pt idx="146">
                  <c:v>56.564981127011379</c:v>
                </c:pt>
                <c:pt idx="147">
                  <c:v>56.564981127011379</c:v>
                </c:pt>
                <c:pt idx="148">
                  <c:v>57.138763904240861</c:v>
                </c:pt>
                <c:pt idx="149">
                  <c:v>57.138763904240861</c:v>
                </c:pt>
                <c:pt idx="150">
                  <c:v>58.860135738132072</c:v>
                </c:pt>
                <c:pt idx="151">
                  <c:v>58.286352960902576</c:v>
                </c:pt>
                <c:pt idx="152">
                  <c:v>57.71257018367308</c:v>
                </c:pt>
                <c:pt idx="153">
                  <c:v>58.286352960902576</c:v>
                </c:pt>
                <c:pt idx="154">
                  <c:v>59.433918515361555</c:v>
                </c:pt>
                <c:pt idx="155">
                  <c:v>58.860135738132072</c:v>
                </c:pt>
                <c:pt idx="156">
                  <c:v>58.286352960902576</c:v>
                </c:pt>
                <c:pt idx="157">
                  <c:v>59.433918515361555</c:v>
                </c:pt>
                <c:pt idx="158">
                  <c:v>59.433918515361555</c:v>
                </c:pt>
                <c:pt idx="159">
                  <c:v>60.581484069820533</c:v>
                </c:pt>
                <c:pt idx="160">
                  <c:v>59.433918515361555</c:v>
                </c:pt>
                <c:pt idx="161">
                  <c:v>60.007701292591051</c:v>
                </c:pt>
                <c:pt idx="162">
                  <c:v>60.007701292591051</c:v>
                </c:pt>
                <c:pt idx="163">
                  <c:v>59.433918515361555</c:v>
                </c:pt>
                <c:pt idx="164">
                  <c:v>60.581484069820533</c:v>
                </c:pt>
                <c:pt idx="165">
                  <c:v>61.155266847050029</c:v>
                </c:pt>
                <c:pt idx="166">
                  <c:v>61.729049624279526</c:v>
                </c:pt>
                <c:pt idx="167">
                  <c:v>61.155266847050029</c:v>
                </c:pt>
                <c:pt idx="168">
                  <c:v>61.155266847050029</c:v>
                </c:pt>
                <c:pt idx="169">
                  <c:v>62.302832401509008</c:v>
                </c:pt>
                <c:pt idx="170">
                  <c:v>62.302832401509008</c:v>
                </c:pt>
                <c:pt idx="171">
                  <c:v>61.729049624279526</c:v>
                </c:pt>
                <c:pt idx="172">
                  <c:v>61.729049624279526</c:v>
                </c:pt>
                <c:pt idx="173">
                  <c:v>60.581484069820533</c:v>
                </c:pt>
                <c:pt idx="174">
                  <c:v>62.302832401509008</c:v>
                </c:pt>
                <c:pt idx="175">
                  <c:v>62.876615178738504</c:v>
                </c:pt>
                <c:pt idx="176">
                  <c:v>62.302832401509008</c:v>
                </c:pt>
                <c:pt idx="177">
                  <c:v>62.302832401509008</c:v>
                </c:pt>
                <c:pt idx="178">
                  <c:v>61.729049624279526</c:v>
                </c:pt>
                <c:pt idx="179">
                  <c:v>63.450397955967986</c:v>
                </c:pt>
                <c:pt idx="180">
                  <c:v>63.450397955967986</c:v>
                </c:pt>
                <c:pt idx="181">
                  <c:v>65.171746287656475</c:v>
                </c:pt>
                <c:pt idx="182">
                  <c:v>64.024180733197483</c:v>
                </c:pt>
                <c:pt idx="183">
                  <c:v>62.876615178738504</c:v>
                </c:pt>
                <c:pt idx="184">
                  <c:v>63.450397955967986</c:v>
                </c:pt>
                <c:pt idx="185">
                  <c:v>62.876615178738504</c:v>
                </c:pt>
                <c:pt idx="186">
                  <c:v>64.024180733197483</c:v>
                </c:pt>
                <c:pt idx="187">
                  <c:v>63.450397955967986</c:v>
                </c:pt>
                <c:pt idx="188">
                  <c:v>65.745529064885957</c:v>
                </c:pt>
                <c:pt idx="189">
                  <c:v>64.597963510426965</c:v>
                </c:pt>
                <c:pt idx="190">
                  <c:v>64.597963510426965</c:v>
                </c:pt>
                <c:pt idx="191">
                  <c:v>65.171746287656475</c:v>
                </c:pt>
                <c:pt idx="192">
                  <c:v>64.024180733197483</c:v>
                </c:pt>
                <c:pt idx="193">
                  <c:v>65.745529064885957</c:v>
                </c:pt>
                <c:pt idx="194">
                  <c:v>65.171746287656475</c:v>
                </c:pt>
                <c:pt idx="195">
                  <c:v>64.597963510426965</c:v>
                </c:pt>
                <c:pt idx="196">
                  <c:v>65.745529064885957</c:v>
                </c:pt>
                <c:pt idx="197">
                  <c:v>65.171746287656475</c:v>
                </c:pt>
                <c:pt idx="198">
                  <c:v>66.893118121547658</c:v>
                </c:pt>
                <c:pt idx="199">
                  <c:v>64.597963510426965</c:v>
                </c:pt>
                <c:pt idx="200">
                  <c:v>65.171746287656475</c:v>
                </c:pt>
                <c:pt idx="201">
                  <c:v>65.171746287656475</c:v>
                </c:pt>
                <c:pt idx="202">
                  <c:v>66.319311842115454</c:v>
                </c:pt>
                <c:pt idx="203">
                  <c:v>65.745529064885957</c:v>
                </c:pt>
                <c:pt idx="204">
                  <c:v>66.893118121547658</c:v>
                </c:pt>
                <c:pt idx="205">
                  <c:v>65.745529064885957</c:v>
                </c:pt>
                <c:pt idx="206">
                  <c:v>66.319311842115454</c:v>
                </c:pt>
                <c:pt idx="207">
                  <c:v>67.466900898777155</c:v>
                </c:pt>
                <c:pt idx="208">
                  <c:v>66.893118121547658</c:v>
                </c:pt>
                <c:pt idx="209">
                  <c:v>66.893118121547658</c:v>
                </c:pt>
                <c:pt idx="210">
                  <c:v>66.319311842115454</c:v>
                </c:pt>
                <c:pt idx="211">
                  <c:v>66.893118121547658</c:v>
                </c:pt>
                <c:pt idx="212">
                  <c:v>66.893118121547658</c:v>
                </c:pt>
                <c:pt idx="213">
                  <c:v>67.466900898777155</c:v>
                </c:pt>
                <c:pt idx="214">
                  <c:v>66.893118121547658</c:v>
                </c:pt>
                <c:pt idx="215">
                  <c:v>66.893118121547658</c:v>
                </c:pt>
                <c:pt idx="216">
                  <c:v>66.893118121547658</c:v>
                </c:pt>
                <c:pt idx="217">
                  <c:v>68.614466453236147</c:v>
                </c:pt>
                <c:pt idx="218">
                  <c:v>68.614466453236147</c:v>
                </c:pt>
                <c:pt idx="219">
                  <c:v>68.040683676006637</c:v>
                </c:pt>
                <c:pt idx="220">
                  <c:v>68.040683676006637</c:v>
                </c:pt>
                <c:pt idx="221">
                  <c:v>68.040683676006637</c:v>
                </c:pt>
                <c:pt idx="222">
                  <c:v>69.18824923046563</c:v>
                </c:pt>
                <c:pt idx="223">
                  <c:v>67.466900898777155</c:v>
                </c:pt>
                <c:pt idx="224">
                  <c:v>68.614466453236147</c:v>
                </c:pt>
                <c:pt idx="225">
                  <c:v>67.466900898777155</c:v>
                </c:pt>
                <c:pt idx="226">
                  <c:v>68.040683676006637</c:v>
                </c:pt>
                <c:pt idx="227">
                  <c:v>68.040683676006637</c:v>
                </c:pt>
                <c:pt idx="228">
                  <c:v>69.18824923046563</c:v>
                </c:pt>
                <c:pt idx="229">
                  <c:v>69.18824923046563</c:v>
                </c:pt>
                <c:pt idx="230">
                  <c:v>69.18824923046563</c:v>
                </c:pt>
                <c:pt idx="231">
                  <c:v>70.335814784924608</c:v>
                </c:pt>
                <c:pt idx="232">
                  <c:v>67.466900898777155</c:v>
                </c:pt>
                <c:pt idx="233">
                  <c:v>70.335814784924608</c:v>
                </c:pt>
                <c:pt idx="234">
                  <c:v>69.18824923046563</c:v>
                </c:pt>
                <c:pt idx="235">
                  <c:v>69.18824923046563</c:v>
                </c:pt>
                <c:pt idx="236">
                  <c:v>68.614466453236147</c:v>
                </c:pt>
                <c:pt idx="237">
                  <c:v>68.614466453236147</c:v>
                </c:pt>
                <c:pt idx="238">
                  <c:v>69.762032007695126</c:v>
                </c:pt>
                <c:pt idx="239">
                  <c:v>69.762032007695126</c:v>
                </c:pt>
                <c:pt idx="240">
                  <c:v>70.335814784924608</c:v>
                </c:pt>
                <c:pt idx="241">
                  <c:v>69.762032007695126</c:v>
                </c:pt>
                <c:pt idx="242">
                  <c:v>70.335814784924608</c:v>
                </c:pt>
                <c:pt idx="243">
                  <c:v>69.762032007695126</c:v>
                </c:pt>
                <c:pt idx="244">
                  <c:v>69.762032007695126</c:v>
                </c:pt>
                <c:pt idx="245">
                  <c:v>69.762032007695126</c:v>
                </c:pt>
                <c:pt idx="246">
                  <c:v>70.909597562154104</c:v>
                </c:pt>
                <c:pt idx="247">
                  <c:v>70.909597562154104</c:v>
                </c:pt>
                <c:pt idx="248">
                  <c:v>69.762032007695126</c:v>
                </c:pt>
                <c:pt idx="249">
                  <c:v>70.335814784924608</c:v>
                </c:pt>
                <c:pt idx="250">
                  <c:v>69.18824923046563</c:v>
                </c:pt>
                <c:pt idx="251">
                  <c:v>70.335814784924608</c:v>
                </c:pt>
                <c:pt idx="252">
                  <c:v>70.335814784924608</c:v>
                </c:pt>
                <c:pt idx="253">
                  <c:v>70.909597562154104</c:v>
                </c:pt>
                <c:pt idx="254">
                  <c:v>70.335814784924608</c:v>
                </c:pt>
                <c:pt idx="255">
                  <c:v>69.762032007695126</c:v>
                </c:pt>
                <c:pt idx="256">
                  <c:v>70.909597562154104</c:v>
                </c:pt>
                <c:pt idx="257">
                  <c:v>69.762032007695126</c:v>
                </c:pt>
                <c:pt idx="258">
                  <c:v>70.909597562154104</c:v>
                </c:pt>
                <c:pt idx="259">
                  <c:v>70.335814784924608</c:v>
                </c:pt>
                <c:pt idx="260">
                  <c:v>70.335814784924608</c:v>
                </c:pt>
                <c:pt idx="261">
                  <c:v>70.909597562154104</c:v>
                </c:pt>
                <c:pt idx="262">
                  <c:v>70.335814784924608</c:v>
                </c:pt>
                <c:pt idx="263">
                  <c:v>70.909597562154104</c:v>
                </c:pt>
                <c:pt idx="264">
                  <c:v>72.057163116613083</c:v>
                </c:pt>
                <c:pt idx="265">
                  <c:v>71.483380339383586</c:v>
                </c:pt>
                <c:pt idx="266">
                  <c:v>72.057163116613083</c:v>
                </c:pt>
                <c:pt idx="267">
                  <c:v>71.483380339383586</c:v>
                </c:pt>
                <c:pt idx="268">
                  <c:v>70.335814784924608</c:v>
                </c:pt>
                <c:pt idx="269">
                  <c:v>70.909597562154104</c:v>
                </c:pt>
                <c:pt idx="270">
                  <c:v>70.335814784924608</c:v>
                </c:pt>
                <c:pt idx="271">
                  <c:v>72.057163116613083</c:v>
                </c:pt>
                <c:pt idx="272">
                  <c:v>71.483380339383586</c:v>
                </c:pt>
                <c:pt idx="273">
                  <c:v>72.630945893842565</c:v>
                </c:pt>
                <c:pt idx="274">
                  <c:v>71.483380339383586</c:v>
                </c:pt>
                <c:pt idx="275">
                  <c:v>70.909597562154104</c:v>
                </c:pt>
                <c:pt idx="276">
                  <c:v>70.909597562154104</c:v>
                </c:pt>
                <c:pt idx="277">
                  <c:v>72.057163116613083</c:v>
                </c:pt>
                <c:pt idx="278">
                  <c:v>72.630945893842565</c:v>
                </c:pt>
                <c:pt idx="279">
                  <c:v>72.057163116613083</c:v>
                </c:pt>
                <c:pt idx="280">
                  <c:v>72.630945893842565</c:v>
                </c:pt>
                <c:pt idx="281">
                  <c:v>72.057163116613083</c:v>
                </c:pt>
                <c:pt idx="282">
                  <c:v>72.057163116613083</c:v>
                </c:pt>
                <c:pt idx="283">
                  <c:v>73.204728671072075</c:v>
                </c:pt>
                <c:pt idx="284">
                  <c:v>72.630945893842565</c:v>
                </c:pt>
                <c:pt idx="285">
                  <c:v>72.057163116613083</c:v>
                </c:pt>
                <c:pt idx="286">
                  <c:v>72.057163116613083</c:v>
                </c:pt>
                <c:pt idx="287">
                  <c:v>71.483380339383586</c:v>
                </c:pt>
                <c:pt idx="288">
                  <c:v>72.630945893842565</c:v>
                </c:pt>
                <c:pt idx="289">
                  <c:v>71.483380339383586</c:v>
                </c:pt>
                <c:pt idx="290">
                  <c:v>72.057163116613083</c:v>
                </c:pt>
                <c:pt idx="291">
                  <c:v>72.630945893842565</c:v>
                </c:pt>
                <c:pt idx="292">
                  <c:v>72.630945893842565</c:v>
                </c:pt>
                <c:pt idx="293">
                  <c:v>72.057163116613083</c:v>
                </c:pt>
                <c:pt idx="294">
                  <c:v>72.630945893842565</c:v>
                </c:pt>
                <c:pt idx="295">
                  <c:v>72.057163116613083</c:v>
                </c:pt>
                <c:pt idx="296">
                  <c:v>72.057163116613083</c:v>
                </c:pt>
                <c:pt idx="297">
                  <c:v>72.630945893842565</c:v>
                </c:pt>
                <c:pt idx="298">
                  <c:v>73.204728671072075</c:v>
                </c:pt>
                <c:pt idx="299">
                  <c:v>72.630945893842565</c:v>
                </c:pt>
                <c:pt idx="300">
                  <c:v>73.204728671072075</c:v>
                </c:pt>
                <c:pt idx="301">
                  <c:v>73.204728671072075</c:v>
                </c:pt>
                <c:pt idx="302">
                  <c:v>72.057163116613083</c:v>
                </c:pt>
                <c:pt idx="303">
                  <c:v>72.630945893842565</c:v>
                </c:pt>
                <c:pt idx="304">
                  <c:v>72.630945893842565</c:v>
                </c:pt>
                <c:pt idx="305">
                  <c:v>72.630945893842565</c:v>
                </c:pt>
                <c:pt idx="306">
                  <c:v>73.204728671072075</c:v>
                </c:pt>
                <c:pt idx="307">
                  <c:v>73.778511448301558</c:v>
                </c:pt>
                <c:pt idx="308">
                  <c:v>72.057163116613083</c:v>
                </c:pt>
                <c:pt idx="309">
                  <c:v>73.778511448301558</c:v>
                </c:pt>
                <c:pt idx="310">
                  <c:v>73.204728671072075</c:v>
                </c:pt>
                <c:pt idx="311">
                  <c:v>73.778511448301558</c:v>
                </c:pt>
                <c:pt idx="312">
                  <c:v>73.778511448301558</c:v>
                </c:pt>
                <c:pt idx="313">
                  <c:v>73.204728671072075</c:v>
                </c:pt>
                <c:pt idx="314">
                  <c:v>73.204728671072075</c:v>
                </c:pt>
                <c:pt idx="315">
                  <c:v>73.778511448301558</c:v>
                </c:pt>
                <c:pt idx="316">
                  <c:v>73.204728671072075</c:v>
                </c:pt>
                <c:pt idx="317">
                  <c:v>72.057163116613083</c:v>
                </c:pt>
                <c:pt idx="318">
                  <c:v>73.778511448301558</c:v>
                </c:pt>
                <c:pt idx="319">
                  <c:v>72.630945893842565</c:v>
                </c:pt>
                <c:pt idx="320">
                  <c:v>73.778511448301558</c:v>
                </c:pt>
                <c:pt idx="321">
                  <c:v>74.352294225531054</c:v>
                </c:pt>
                <c:pt idx="322">
                  <c:v>73.778511448301558</c:v>
                </c:pt>
                <c:pt idx="323">
                  <c:v>73.204728671072075</c:v>
                </c:pt>
                <c:pt idx="324">
                  <c:v>73.204728671072075</c:v>
                </c:pt>
                <c:pt idx="325">
                  <c:v>73.204728671072075</c:v>
                </c:pt>
                <c:pt idx="326">
                  <c:v>73.204728671072075</c:v>
                </c:pt>
                <c:pt idx="327">
                  <c:v>73.778511448301558</c:v>
                </c:pt>
                <c:pt idx="328">
                  <c:v>73.778511448301558</c:v>
                </c:pt>
                <c:pt idx="329">
                  <c:v>73.778511448301558</c:v>
                </c:pt>
                <c:pt idx="330">
                  <c:v>73.778511448301558</c:v>
                </c:pt>
                <c:pt idx="331">
                  <c:v>74.352294225531054</c:v>
                </c:pt>
                <c:pt idx="332">
                  <c:v>73.778511448301558</c:v>
                </c:pt>
                <c:pt idx="333">
                  <c:v>72.630945893842565</c:v>
                </c:pt>
                <c:pt idx="334">
                  <c:v>73.778511448301558</c:v>
                </c:pt>
                <c:pt idx="335">
                  <c:v>73.778511448301558</c:v>
                </c:pt>
                <c:pt idx="336">
                  <c:v>74.926077002760536</c:v>
                </c:pt>
                <c:pt idx="337">
                  <c:v>73.204728671072075</c:v>
                </c:pt>
                <c:pt idx="338">
                  <c:v>73.778511448301558</c:v>
                </c:pt>
                <c:pt idx="339">
                  <c:v>73.778511448301558</c:v>
                </c:pt>
                <c:pt idx="340">
                  <c:v>73.778511448301558</c:v>
                </c:pt>
                <c:pt idx="341">
                  <c:v>74.352294225531054</c:v>
                </c:pt>
                <c:pt idx="342">
                  <c:v>73.204728671072075</c:v>
                </c:pt>
                <c:pt idx="343">
                  <c:v>73.778511448301558</c:v>
                </c:pt>
                <c:pt idx="344">
                  <c:v>73.778511448301558</c:v>
                </c:pt>
                <c:pt idx="345">
                  <c:v>74.352294225531054</c:v>
                </c:pt>
                <c:pt idx="346">
                  <c:v>73.778511448301558</c:v>
                </c:pt>
                <c:pt idx="347">
                  <c:v>75.499859779990032</c:v>
                </c:pt>
                <c:pt idx="348">
                  <c:v>73.204728671072075</c:v>
                </c:pt>
                <c:pt idx="349">
                  <c:v>74.926077002760536</c:v>
                </c:pt>
                <c:pt idx="350">
                  <c:v>73.778511448301558</c:v>
                </c:pt>
                <c:pt idx="351">
                  <c:v>74.352294225531054</c:v>
                </c:pt>
                <c:pt idx="352">
                  <c:v>73.204728671072075</c:v>
                </c:pt>
                <c:pt idx="353">
                  <c:v>74.352294225531054</c:v>
                </c:pt>
                <c:pt idx="354">
                  <c:v>74.926077002760536</c:v>
                </c:pt>
                <c:pt idx="355">
                  <c:v>73.204728671072075</c:v>
                </c:pt>
                <c:pt idx="356">
                  <c:v>74.926077002760536</c:v>
                </c:pt>
                <c:pt idx="357">
                  <c:v>73.778511448301558</c:v>
                </c:pt>
                <c:pt idx="358">
                  <c:v>75.499859779990032</c:v>
                </c:pt>
                <c:pt idx="359">
                  <c:v>73.778511448301558</c:v>
                </c:pt>
                <c:pt idx="360">
                  <c:v>74.352294225531054</c:v>
                </c:pt>
                <c:pt idx="361">
                  <c:v>74.926077002760536</c:v>
                </c:pt>
                <c:pt idx="362">
                  <c:v>74.926077002760536</c:v>
                </c:pt>
                <c:pt idx="363">
                  <c:v>74.352294225531054</c:v>
                </c:pt>
                <c:pt idx="364">
                  <c:v>73.778511448301558</c:v>
                </c:pt>
                <c:pt idx="365">
                  <c:v>73.778511448301558</c:v>
                </c:pt>
                <c:pt idx="366">
                  <c:v>74.352294225531054</c:v>
                </c:pt>
                <c:pt idx="367">
                  <c:v>74.352294225531054</c:v>
                </c:pt>
                <c:pt idx="368">
                  <c:v>74.926077002760536</c:v>
                </c:pt>
                <c:pt idx="369">
                  <c:v>75.499859779990032</c:v>
                </c:pt>
                <c:pt idx="370">
                  <c:v>74.352294225531054</c:v>
                </c:pt>
                <c:pt idx="371">
                  <c:v>73.204728671072075</c:v>
                </c:pt>
                <c:pt idx="372">
                  <c:v>74.352294225531054</c:v>
                </c:pt>
                <c:pt idx="373">
                  <c:v>73.778511448301558</c:v>
                </c:pt>
                <c:pt idx="374">
                  <c:v>75.499859779990032</c:v>
                </c:pt>
                <c:pt idx="375">
                  <c:v>73.778511448301558</c:v>
                </c:pt>
                <c:pt idx="376">
                  <c:v>73.778511448301558</c:v>
                </c:pt>
                <c:pt idx="377">
                  <c:v>75.499859779990032</c:v>
                </c:pt>
                <c:pt idx="378">
                  <c:v>74.926077002760536</c:v>
                </c:pt>
                <c:pt idx="379">
                  <c:v>74.926077002760536</c:v>
                </c:pt>
                <c:pt idx="380">
                  <c:v>73.778511448301558</c:v>
                </c:pt>
                <c:pt idx="381">
                  <c:v>73.778511448301558</c:v>
                </c:pt>
                <c:pt idx="382">
                  <c:v>74.352294225531054</c:v>
                </c:pt>
                <c:pt idx="383">
                  <c:v>73.204728671072075</c:v>
                </c:pt>
                <c:pt idx="384">
                  <c:v>73.778511448301558</c:v>
                </c:pt>
                <c:pt idx="385">
                  <c:v>74.352294225531054</c:v>
                </c:pt>
                <c:pt idx="386">
                  <c:v>74.352294225531054</c:v>
                </c:pt>
                <c:pt idx="387">
                  <c:v>74.352294225531054</c:v>
                </c:pt>
                <c:pt idx="388">
                  <c:v>74.352294225531054</c:v>
                </c:pt>
                <c:pt idx="389">
                  <c:v>73.778511448301558</c:v>
                </c:pt>
                <c:pt idx="390">
                  <c:v>74.352294225531054</c:v>
                </c:pt>
                <c:pt idx="391">
                  <c:v>74.352294225531054</c:v>
                </c:pt>
                <c:pt idx="392">
                  <c:v>73.778511448301558</c:v>
                </c:pt>
                <c:pt idx="393">
                  <c:v>73.778511448301558</c:v>
                </c:pt>
                <c:pt idx="394">
                  <c:v>74.352294225531054</c:v>
                </c:pt>
                <c:pt idx="395">
                  <c:v>74.352294225531054</c:v>
                </c:pt>
                <c:pt idx="396">
                  <c:v>74.926077002760536</c:v>
                </c:pt>
                <c:pt idx="397">
                  <c:v>74.926077002760536</c:v>
                </c:pt>
                <c:pt idx="398">
                  <c:v>73.778511448301558</c:v>
                </c:pt>
                <c:pt idx="399">
                  <c:v>74.926077002760536</c:v>
                </c:pt>
                <c:pt idx="400">
                  <c:v>74.926077002760536</c:v>
                </c:pt>
                <c:pt idx="401">
                  <c:v>75.499859779990032</c:v>
                </c:pt>
                <c:pt idx="402">
                  <c:v>74.926077002760536</c:v>
                </c:pt>
                <c:pt idx="403">
                  <c:v>74.926077002760536</c:v>
                </c:pt>
                <c:pt idx="404">
                  <c:v>74.352294225531054</c:v>
                </c:pt>
                <c:pt idx="405">
                  <c:v>74.926077002760536</c:v>
                </c:pt>
                <c:pt idx="406">
                  <c:v>74.926077002760536</c:v>
                </c:pt>
                <c:pt idx="407">
                  <c:v>74.926077002760536</c:v>
                </c:pt>
                <c:pt idx="408">
                  <c:v>74.926077002760536</c:v>
                </c:pt>
                <c:pt idx="409">
                  <c:v>75.499859779990032</c:v>
                </c:pt>
                <c:pt idx="410">
                  <c:v>74.352294225531054</c:v>
                </c:pt>
                <c:pt idx="411">
                  <c:v>74.926077002760536</c:v>
                </c:pt>
                <c:pt idx="412">
                  <c:v>74.352294225531054</c:v>
                </c:pt>
                <c:pt idx="413">
                  <c:v>74.926077002760536</c:v>
                </c:pt>
                <c:pt idx="414">
                  <c:v>74.352294225531054</c:v>
                </c:pt>
                <c:pt idx="415">
                  <c:v>74.926077002760536</c:v>
                </c:pt>
                <c:pt idx="416">
                  <c:v>75.499859779990032</c:v>
                </c:pt>
                <c:pt idx="417">
                  <c:v>74.352294225531054</c:v>
                </c:pt>
                <c:pt idx="418">
                  <c:v>74.926077002760536</c:v>
                </c:pt>
                <c:pt idx="419">
                  <c:v>74.352294225531054</c:v>
                </c:pt>
                <c:pt idx="420">
                  <c:v>74.926077002760536</c:v>
                </c:pt>
                <c:pt idx="421">
                  <c:v>74.352294225531054</c:v>
                </c:pt>
                <c:pt idx="422">
                  <c:v>75.499859779990032</c:v>
                </c:pt>
                <c:pt idx="423">
                  <c:v>76.073666059422237</c:v>
                </c:pt>
                <c:pt idx="424">
                  <c:v>74.352294225531054</c:v>
                </c:pt>
                <c:pt idx="425">
                  <c:v>76.647448836651733</c:v>
                </c:pt>
                <c:pt idx="426">
                  <c:v>76.073666059422237</c:v>
                </c:pt>
                <c:pt idx="427">
                  <c:v>75.499859779990032</c:v>
                </c:pt>
                <c:pt idx="428">
                  <c:v>76.073666059422237</c:v>
                </c:pt>
                <c:pt idx="429">
                  <c:v>75.499859779990032</c:v>
                </c:pt>
                <c:pt idx="430">
                  <c:v>76.073666059422237</c:v>
                </c:pt>
                <c:pt idx="431">
                  <c:v>74.926077002760536</c:v>
                </c:pt>
                <c:pt idx="432">
                  <c:v>76.073666059422237</c:v>
                </c:pt>
                <c:pt idx="433">
                  <c:v>75.499859779990032</c:v>
                </c:pt>
                <c:pt idx="434">
                  <c:v>74.926077002760536</c:v>
                </c:pt>
                <c:pt idx="435">
                  <c:v>74.926077002760536</c:v>
                </c:pt>
                <c:pt idx="436">
                  <c:v>74.926077002760536</c:v>
                </c:pt>
                <c:pt idx="437">
                  <c:v>73.778511448301558</c:v>
                </c:pt>
                <c:pt idx="438">
                  <c:v>74.352294225531054</c:v>
                </c:pt>
                <c:pt idx="439">
                  <c:v>74.926077002760536</c:v>
                </c:pt>
                <c:pt idx="440">
                  <c:v>75.499859779990032</c:v>
                </c:pt>
                <c:pt idx="441">
                  <c:v>74.352294225531054</c:v>
                </c:pt>
                <c:pt idx="442">
                  <c:v>74.926077002760536</c:v>
                </c:pt>
                <c:pt idx="443">
                  <c:v>74.352294225531054</c:v>
                </c:pt>
                <c:pt idx="444">
                  <c:v>74.352294225531054</c:v>
                </c:pt>
                <c:pt idx="445">
                  <c:v>74.352294225531054</c:v>
                </c:pt>
                <c:pt idx="446">
                  <c:v>74.926077002760536</c:v>
                </c:pt>
                <c:pt idx="447">
                  <c:v>74.926077002760536</c:v>
                </c:pt>
                <c:pt idx="448">
                  <c:v>75.499859779990032</c:v>
                </c:pt>
                <c:pt idx="449">
                  <c:v>76.073666059422237</c:v>
                </c:pt>
                <c:pt idx="450">
                  <c:v>75.499859779990032</c:v>
                </c:pt>
                <c:pt idx="451">
                  <c:v>73.778511448301558</c:v>
                </c:pt>
                <c:pt idx="452">
                  <c:v>75.499859779990032</c:v>
                </c:pt>
                <c:pt idx="453">
                  <c:v>74.926077002760536</c:v>
                </c:pt>
                <c:pt idx="454">
                  <c:v>74.352294225531054</c:v>
                </c:pt>
                <c:pt idx="455">
                  <c:v>74.926077002760536</c:v>
                </c:pt>
                <c:pt idx="456">
                  <c:v>74.926077002760536</c:v>
                </c:pt>
                <c:pt idx="457">
                  <c:v>74.926077002760536</c:v>
                </c:pt>
                <c:pt idx="458">
                  <c:v>74.352294225531054</c:v>
                </c:pt>
                <c:pt idx="459">
                  <c:v>76.073666059422237</c:v>
                </c:pt>
                <c:pt idx="460">
                  <c:v>74.352294225531054</c:v>
                </c:pt>
                <c:pt idx="461">
                  <c:v>75.499859779990032</c:v>
                </c:pt>
                <c:pt idx="462">
                  <c:v>75.499859779990032</c:v>
                </c:pt>
                <c:pt idx="463">
                  <c:v>74.352294225531054</c:v>
                </c:pt>
                <c:pt idx="464">
                  <c:v>76.647448836651733</c:v>
                </c:pt>
                <c:pt idx="465">
                  <c:v>74.352294225531054</c:v>
                </c:pt>
                <c:pt idx="466">
                  <c:v>74.926077002760536</c:v>
                </c:pt>
                <c:pt idx="467">
                  <c:v>75.499859779990032</c:v>
                </c:pt>
                <c:pt idx="468">
                  <c:v>75.499859779990032</c:v>
                </c:pt>
                <c:pt idx="469">
                  <c:v>74.926077002760536</c:v>
                </c:pt>
                <c:pt idx="470">
                  <c:v>74.926077002760536</c:v>
                </c:pt>
                <c:pt idx="471">
                  <c:v>75.499859779990032</c:v>
                </c:pt>
                <c:pt idx="472">
                  <c:v>75.499859779990032</c:v>
                </c:pt>
                <c:pt idx="473">
                  <c:v>74.926077002760536</c:v>
                </c:pt>
                <c:pt idx="474">
                  <c:v>75.499859779990032</c:v>
                </c:pt>
                <c:pt idx="475">
                  <c:v>75.499859779990032</c:v>
                </c:pt>
                <c:pt idx="476">
                  <c:v>74.352294225531054</c:v>
                </c:pt>
                <c:pt idx="477">
                  <c:v>74.926077002760536</c:v>
                </c:pt>
                <c:pt idx="478">
                  <c:v>74.926077002760536</c:v>
                </c:pt>
                <c:pt idx="479">
                  <c:v>74.926077002760536</c:v>
                </c:pt>
                <c:pt idx="480">
                  <c:v>74.352294225531054</c:v>
                </c:pt>
                <c:pt idx="481">
                  <c:v>75.499859779990032</c:v>
                </c:pt>
                <c:pt idx="482">
                  <c:v>74.352294225531054</c:v>
                </c:pt>
                <c:pt idx="483">
                  <c:v>76.073666059422237</c:v>
                </c:pt>
                <c:pt idx="484">
                  <c:v>74.926077002760536</c:v>
                </c:pt>
                <c:pt idx="485">
                  <c:v>75.499859779990032</c:v>
                </c:pt>
                <c:pt idx="486">
                  <c:v>75.499859779990032</c:v>
                </c:pt>
                <c:pt idx="487">
                  <c:v>74.926077002760536</c:v>
                </c:pt>
                <c:pt idx="488">
                  <c:v>76.073666059422237</c:v>
                </c:pt>
                <c:pt idx="489">
                  <c:v>75.499859779990032</c:v>
                </c:pt>
                <c:pt idx="490">
                  <c:v>75.499859779990032</c:v>
                </c:pt>
                <c:pt idx="491">
                  <c:v>75.499859779990032</c:v>
                </c:pt>
                <c:pt idx="492">
                  <c:v>74.926077002760536</c:v>
                </c:pt>
                <c:pt idx="493">
                  <c:v>75.499859779990032</c:v>
                </c:pt>
                <c:pt idx="494">
                  <c:v>75.499859779990032</c:v>
                </c:pt>
                <c:pt idx="495">
                  <c:v>75.499859779990032</c:v>
                </c:pt>
                <c:pt idx="496">
                  <c:v>74.926077002760536</c:v>
                </c:pt>
                <c:pt idx="497">
                  <c:v>76.073666059422237</c:v>
                </c:pt>
                <c:pt idx="498">
                  <c:v>74.926077002760536</c:v>
                </c:pt>
                <c:pt idx="499">
                  <c:v>76.073666059422237</c:v>
                </c:pt>
              </c:numCache>
            </c:numRef>
          </c:yVal>
        </c:ser>
        <c:ser>
          <c:idx val="1"/>
          <c:order val="1"/>
          <c:tx>
            <c:strRef>
              <c:f>'LG Step Up'!$G$12</c:f>
              <c:strCache>
                <c:ptCount val="1"/>
                <c:pt idx="0">
                  <c:v>Simulation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'LG Step Up'!$D$13:$D$512</c:f>
              <c:numCache>
                <c:formatCode>General</c:formatCode>
                <c:ptCount val="500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  <c:pt idx="36">
                  <c:v>2.1600000000000015</c:v>
                </c:pt>
                <c:pt idx="37">
                  <c:v>2.2200000000000015</c:v>
                </c:pt>
                <c:pt idx="38">
                  <c:v>2.2800000000000016</c:v>
                </c:pt>
                <c:pt idx="39">
                  <c:v>2.3400000000000016</c:v>
                </c:pt>
                <c:pt idx="40">
                  <c:v>2.4000000000000017</c:v>
                </c:pt>
                <c:pt idx="41">
                  <c:v>2.4600000000000017</c:v>
                </c:pt>
                <c:pt idx="42">
                  <c:v>2.5200000000000018</c:v>
                </c:pt>
                <c:pt idx="43">
                  <c:v>2.5800000000000018</c:v>
                </c:pt>
                <c:pt idx="44">
                  <c:v>2.6400000000000019</c:v>
                </c:pt>
                <c:pt idx="45">
                  <c:v>2.700000000000002</c:v>
                </c:pt>
                <c:pt idx="46">
                  <c:v>2.760000000000002</c:v>
                </c:pt>
                <c:pt idx="47">
                  <c:v>2.8200000000000021</c:v>
                </c:pt>
                <c:pt idx="48">
                  <c:v>2.8800000000000021</c:v>
                </c:pt>
                <c:pt idx="49">
                  <c:v>2.9400000000000022</c:v>
                </c:pt>
                <c:pt idx="50">
                  <c:v>3.0000000000000022</c:v>
                </c:pt>
                <c:pt idx="51">
                  <c:v>3.0600000000000023</c:v>
                </c:pt>
                <c:pt idx="52">
                  <c:v>3.1200000000000023</c:v>
                </c:pt>
                <c:pt idx="53">
                  <c:v>3.1800000000000024</c:v>
                </c:pt>
                <c:pt idx="54">
                  <c:v>3.2400000000000024</c:v>
                </c:pt>
                <c:pt idx="55">
                  <c:v>3.3000000000000025</c:v>
                </c:pt>
                <c:pt idx="56">
                  <c:v>3.3600000000000025</c:v>
                </c:pt>
                <c:pt idx="57">
                  <c:v>3.4200000000000026</c:v>
                </c:pt>
                <c:pt idx="58">
                  <c:v>3.4800000000000026</c:v>
                </c:pt>
                <c:pt idx="59">
                  <c:v>3.5400000000000027</c:v>
                </c:pt>
                <c:pt idx="60">
                  <c:v>3.6000000000000028</c:v>
                </c:pt>
                <c:pt idx="61">
                  <c:v>3.6600000000000028</c:v>
                </c:pt>
                <c:pt idx="62">
                  <c:v>3.7200000000000029</c:v>
                </c:pt>
                <c:pt idx="63">
                  <c:v>3.7800000000000029</c:v>
                </c:pt>
                <c:pt idx="64">
                  <c:v>3.840000000000003</c:v>
                </c:pt>
                <c:pt idx="65">
                  <c:v>3.900000000000003</c:v>
                </c:pt>
                <c:pt idx="66">
                  <c:v>3.9600000000000031</c:v>
                </c:pt>
                <c:pt idx="67">
                  <c:v>4.0200000000000031</c:v>
                </c:pt>
                <c:pt idx="68">
                  <c:v>4.0800000000000027</c:v>
                </c:pt>
                <c:pt idx="69">
                  <c:v>4.1400000000000023</c:v>
                </c:pt>
                <c:pt idx="70">
                  <c:v>4.200000000000002</c:v>
                </c:pt>
                <c:pt idx="71">
                  <c:v>4.2600000000000016</c:v>
                </c:pt>
                <c:pt idx="72">
                  <c:v>4.3200000000000012</c:v>
                </c:pt>
                <c:pt idx="73">
                  <c:v>4.3800000000000008</c:v>
                </c:pt>
                <c:pt idx="74">
                  <c:v>4.4400000000000004</c:v>
                </c:pt>
                <c:pt idx="75">
                  <c:v>4.5</c:v>
                </c:pt>
                <c:pt idx="76">
                  <c:v>4.5599999999999996</c:v>
                </c:pt>
                <c:pt idx="77">
                  <c:v>4.6199999999999992</c:v>
                </c:pt>
                <c:pt idx="78">
                  <c:v>4.6799999999999988</c:v>
                </c:pt>
                <c:pt idx="79">
                  <c:v>4.7399999999999984</c:v>
                </c:pt>
                <c:pt idx="80">
                  <c:v>4.799999999999998</c:v>
                </c:pt>
                <c:pt idx="81">
                  <c:v>4.8599999999999977</c:v>
                </c:pt>
                <c:pt idx="82">
                  <c:v>4.9199999999999973</c:v>
                </c:pt>
                <c:pt idx="83">
                  <c:v>4.9799999999999969</c:v>
                </c:pt>
                <c:pt idx="84">
                  <c:v>5.0399999999999965</c:v>
                </c:pt>
                <c:pt idx="85">
                  <c:v>5.0999999999999961</c:v>
                </c:pt>
                <c:pt idx="86">
                  <c:v>5.1599999999999957</c:v>
                </c:pt>
                <c:pt idx="87">
                  <c:v>5.2199999999999953</c:v>
                </c:pt>
                <c:pt idx="88">
                  <c:v>5.2799999999999949</c:v>
                </c:pt>
                <c:pt idx="89">
                  <c:v>5.3399999999999945</c:v>
                </c:pt>
                <c:pt idx="90">
                  <c:v>5.3999999999999941</c:v>
                </c:pt>
                <c:pt idx="91">
                  <c:v>5.4599999999999937</c:v>
                </c:pt>
                <c:pt idx="92">
                  <c:v>5.5199999999999934</c:v>
                </c:pt>
                <c:pt idx="93">
                  <c:v>5.579999999999993</c:v>
                </c:pt>
                <c:pt idx="94">
                  <c:v>5.6399999999999926</c:v>
                </c:pt>
                <c:pt idx="95">
                  <c:v>5.6999999999999922</c:v>
                </c:pt>
                <c:pt idx="96">
                  <c:v>5.7599999999999918</c:v>
                </c:pt>
                <c:pt idx="97">
                  <c:v>5.8199999999999914</c:v>
                </c:pt>
                <c:pt idx="98">
                  <c:v>5.879999999999991</c:v>
                </c:pt>
                <c:pt idx="99">
                  <c:v>5.9399999999999906</c:v>
                </c:pt>
                <c:pt idx="100">
                  <c:v>5.9999999999999902</c:v>
                </c:pt>
                <c:pt idx="101">
                  <c:v>6.0599999999999898</c:v>
                </c:pt>
                <c:pt idx="102">
                  <c:v>6.1199999999999894</c:v>
                </c:pt>
                <c:pt idx="103">
                  <c:v>6.1799999999999891</c:v>
                </c:pt>
                <c:pt idx="104">
                  <c:v>6.2399999999999887</c:v>
                </c:pt>
                <c:pt idx="105">
                  <c:v>6.2999999999999883</c:v>
                </c:pt>
                <c:pt idx="106">
                  <c:v>6.3599999999999879</c:v>
                </c:pt>
                <c:pt idx="107">
                  <c:v>6.4199999999999875</c:v>
                </c:pt>
                <c:pt idx="108">
                  <c:v>6.4799999999999871</c:v>
                </c:pt>
                <c:pt idx="109">
                  <c:v>6.5399999999999867</c:v>
                </c:pt>
                <c:pt idx="110">
                  <c:v>6.5999999999999863</c:v>
                </c:pt>
                <c:pt idx="111">
                  <c:v>6.6599999999999859</c:v>
                </c:pt>
                <c:pt idx="112">
                  <c:v>6.7199999999999855</c:v>
                </c:pt>
                <c:pt idx="113">
                  <c:v>6.7799999999999851</c:v>
                </c:pt>
                <c:pt idx="114">
                  <c:v>6.8399999999999848</c:v>
                </c:pt>
                <c:pt idx="115">
                  <c:v>6.8999999999999844</c:v>
                </c:pt>
                <c:pt idx="116">
                  <c:v>6.959999999999984</c:v>
                </c:pt>
                <c:pt idx="117">
                  <c:v>7.0199999999999836</c:v>
                </c:pt>
                <c:pt idx="118">
                  <c:v>7.0799999999999832</c:v>
                </c:pt>
                <c:pt idx="119">
                  <c:v>7.1399999999999828</c:v>
                </c:pt>
                <c:pt idx="120">
                  <c:v>7.1999999999999824</c:v>
                </c:pt>
                <c:pt idx="121">
                  <c:v>7.259999999999982</c:v>
                </c:pt>
                <c:pt idx="122">
                  <c:v>7.3199999999999816</c:v>
                </c:pt>
                <c:pt idx="123">
                  <c:v>7.3799999999999812</c:v>
                </c:pt>
                <c:pt idx="124">
                  <c:v>7.4399999999999809</c:v>
                </c:pt>
                <c:pt idx="125">
                  <c:v>7.4999999999999805</c:v>
                </c:pt>
                <c:pt idx="126">
                  <c:v>7.5599999999999801</c:v>
                </c:pt>
                <c:pt idx="127">
                  <c:v>7.6199999999999797</c:v>
                </c:pt>
                <c:pt idx="128">
                  <c:v>7.6799999999999793</c:v>
                </c:pt>
                <c:pt idx="129">
                  <c:v>7.7399999999999789</c:v>
                </c:pt>
                <c:pt idx="130">
                  <c:v>7.7999999999999785</c:v>
                </c:pt>
                <c:pt idx="131">
                  <c:v>7.8599999999999781</c:v>
                </c:pt>
                <c:pt idx="132">
                  <c:v>7.9199999999999777</c:v>
                </c:pt>
                <c:pt idx="133">
                  <c:v>7.9799999999999773</c:v>
                </c:pt>
                <c:pt idx="134">
                  <c:v>8.0399999999999778</c:v>
                </c:pt>
                <c:pt idx="135">
                  <c:v>8.0999999999999783</c:v>
                </c:pt>
                <c:pt idx="136">
                  <c:v>8.1599999999999788</c:v>
                </c:pt>
                <c:pt idx="137">
                  <c:v>8.2199999999999793</c:v>
                </c:pt>
                <c:pt idx="138">
                  <c:v>8.2799999999999798</c:v>
                </c:pt>
                <c:pt idx="139">
                  <c:v>8.3399999999999803</c:v>
                </c:pt>
                <c:pt idx="140">
                  <c:v>8.3999999999999808</c:v>
                </c:pt>
                <c:pt idx="141">
                  <c:v>8.4599999999999813</c:v>
                </c:pt>
                <c:pt idx="142">
                  <c:v>8.5199999999999818</c:v>
                </c:pt>
                <c:pt idx="143">
                  <c:v>8.5799999999999823</c:v>
                </c:pt>
                <c:pt idx="144">
                  <c:v>8.6399999999999828</c:v>
                </c:pt>
                <c:pt idx="145">
                  <c:v>8.6999999999999833</c:v>
                </c:pt>
                <c:pt idx="146">
                  <c:v>8.7599999999999838</c:v>
                </c:pt>
                <c:pt idx="147">
                  <c:v>8.8199999999999843</c:v>
                </c:pt>
                <c:pt idx="148">
                  <c:v>8.8799999999999848</c:v>
                </c:pt>
                <c:pt idx="149">
                  <c:v>8.9399999999999853</c:v>
                </c:pt>
                <c:pt idx="150">
                  <c:v>8.9999999999999858</c:v>
                </c:pt>
                <c:pt idx="151">
                  <c:v>9.0599999999999863</c:v>
                </c:pt>
                <c:pt idx="152">
                  <c:v>9.1199999999999868</c:v>
                </c:pt>
                <c:pt idx="153">
                  <c:v>9.1799999999999873</c:v>
                </c:pt>
                <c:pt idx="154">
                  <c:v>9.2399999999999878</c:v>
                </c:pt>
                <c:pt idx="155">
                  <c:v>9.2999999999999883</c:v>
                </c:pt>
                <c:pt idx="156">
                  <c:v>9.3599999999999888</c:v>
                </c:pt>
                <c:pt idx="157">
                  <c:v>9.4199999999999893</c:v>
                </c:pt>
                <c:pt idx="158">
                  <c:v>9.4799999999999898</c:v>
                </c:pt>
                <c:pt idx="159">
                  <c:v>9.5399999999999903</c:v>
                </c:pt>
                <c:pt idx="160">
                  <c:v>9.5999999999999908</c:v>
                </c:pt>
                <c:pt idx="161">
                  <c:v>9.6599999999999913</c:v>
                </c:pt>
                <c:pt idx="162">
                  <c:v>9.7199999999999918</c:v>
                </c:pt>
                <c:pt idx="163">
                  <c:v>9.7799999999999923</c:v>
                </c:pt>
                <c:pt idx="164">
                  <c:v>9.8399999999999928</c:v>
                </c:pt>
                <c:pt idx="165">
                  <c:v>9.8999999999999932</c:v>
                </c:pt>
                <c:pt idx="166">
                  <c:v>9.9599999999999937</c:v>
                </c:pt>
                <c:pt idx="167">
                  <c:v>10.019999999999994</c:v>
                </c:pt>
                <c:pt idx="168">
                  <c:v>10.079999999999995</c:v>
                </c:pt>
                <c:pt idx="169">
                  <c:v>10.139999999999995</c:v>
                </c:pt>
                <c:pt idx="170">
                  <c:v>10.199999999999996</c:v>
                </c:pt>
                <c:pt idx="171">
                  <c:v>10.259999999999996</c:v>
                </c:pt>
                <c:pt idx="172">
                  <c:v>10.319999999999997</c:v>
                </c:pt>
                <c:pt idx="173">
                  <c:v>10.379999999999997</c:v>
                </c:pt>
                <c:pt idx="174">
                  <c:v>10.439999999999998</c:v>
                </c:pt>
                <c:pt idx="175">
                  <c:v>10.499999999999998</c:v>
                </c:pt>
                <c:pt idx="176">
                  <c:v>10.559999999999999</c:v>
                </c:pt>
                <c:pt idx="177">
                  <c:v>10.62</c:v>
                </c:pt>
                <c:pt idx="178">
                  <c:v>10.68</c:v>
                </c:pt>
                <c:pt idx="179">
                  <c:v>10.74</c:v>
                </c:pt>
                <c:pt idx="180">
                  <c:v>10.8</c:v>
                </c:pt>
                <c:pt idx="181">
                  <c:v>10.860000000000001</c:v>
                </c:pt>
                <c:pt idx="182">
                  <c:v>10.920000000000002</c:v>
                </c:pt>
                <c:pt idx="183">
                  <c:v>10.980000000000002</c:v>
                </c:pt>
                <c:pt idx="184">
                  <c:v>11.040000000000003</c:v>
                </c:pt>
                <c:pt idx="185">
                  <c:v>11.100000000000003</c:v>
                </c:pt>
                <c:pt idx="186">
                  <c:v>11.160000000000004</c:v>
                </c:pt>
                <c:pt idx="187">
                  <c:v>11.220000000000004</c:v>
                </c:pt>
                <c:pt idx="188">
                  <c:v>11.280000000000005</c:v>
                </c:pt>
                <c:pt idx="189">
                  <c:v>11.340000000000005</c:v>
                </c:pt>
                <c:pt idx="190">
                  <c:v>11.400000000000006</c:v>
                </c:pt>
                <c:pt idx="191">
                  <c:v>11.460000000000006</c:v>
                </c:pt>
                <c:pt idx="192">
                  <c:v>11.520000000000007</c:v>
                </c:pt>
                <c:pt idx="193">
                  <c:v>11.580000000000007</c:v>
                </c:pt>
                <c:pt idx="194">
                  <c:v>11.640000000000008</c:v>
                </c:pt>
                <c:pt idx="195">
                  <c:v>11.700000000000008</c:v>
                </c:pt>
                <c:pt idx="196">
                  <c:v>11.760000000000009</c:v>
                </c:pt>
                <c:pt idx="197">
                  <c:v>11.820000000000009</c:v>
                </c:pt>
                <c:pt idx="198">
                  <c:v>11.88000000000001</c:v>
                </c:pt>
                <c:pt idx="199">
                  <c:v>11.94000000000001</c:v>
                </c:pt>
                <c:pt idx="200">
                  <c:v>12.000000000000011</c:v>
                </c:pt>
                <c:pt idx="201">
                  <c:v>12.060000000000011</c:v>
                </c:pt>
                <c:pt idx="202">
                  <c:v>12.120000000000012</c:v>
                </c:pt>
                <c:pt idx="203">
                  <c:v>12.180000000000012</c:v>
                </c:pt>
                <c:pt idx="204">
                  <c:v>12.240000000000013</c:v>
                </c:pt>
                <c:pt idx="205">
                  <c:v>12.300000000000013</c:v>
                </c:pt>
                <c:pt idx="206">
                  <c:v>12.360000000000014</c:v>
                </c:pt>
                <c:pt idx="207">
                  <c:v>12.420000000000014</c:v>
                </c:pt>
                <c:pt idx="208">
                  <c:v>12.480000000000015</c:v>
                </c:pt>
                <c:pt idx="209">
                  <c:v>12.540000000000015</c:v>
                </c:pt>
                <c:pt idx="210">
                  <c:v>12.600000000000016</c:v>
                </c:pt>
                <c:pt idx="211">
                  <c:v>12.660000000000016</c:v>
                </c:pt>
                <c:pt idx="212">
                  <c:v>12.720000000000017</c:v>
                </c:pt>
                <c:pt idx="213">
                  <c:v>12.780000000000017</c:v>
                </c:pt>
                <c:pt idx="214">
                  <c:v>12.840000000000018</c:v>
                </c:pt>
                <c:pt idx="215">
                  <c:v>12.900000000000018</c:v>
                </c:pt>
                <c:pt idx="216">
                  <c:v>12.960000000000019</c:v>
                </c:pt>
                <c:pt idx="217">
                  <c:v>13.020000000000019</c:v>
                </c:pt>
                <c:pt idx="218">
                  <c:v>13.08000000000002</c:v>
                </c:pt>
                <c:pt idx="219">
                  <c:v>13.14000000000002</c:v>
                </c:pt>
                <c:pt idx="220">
                  <c:v>13.200000000000021</c:v>
                </c:pt>
                <c:pt idx="221">
                  <c:v>13.260000000000021</c:v>
                </c:pt>
                <c:pt idx="222">
                  <c:v>13.320000000000022</c:v>
                </c:pt>
                <c:pt idx="223">
                  <c:v>13.380000000000022</c:v>
                </c:pt>
                <c:pt idx="224">
                  <c:v>13.440000000000023</c:v>
                </c:pt>
                <c:pt idx="225">
                  <c:v>13.500000000000023</c:v>
                </c:pt>
                <c:pt idx="226">
                  <c:v>13.560000000000024</c:v>
                </c:pt>
                <c:pt idx="227">
                  <c:v>13.620000000000024</c:v>
                </c:pt>
                <c:pt idx="228">
                  <c:v>13.680000000000025</c:v>
                </c:pt>
                <c:pt idx="229">
                  <c:v>13.740000000000025</c:v>
                </c:pt>
                <c:pt idx="230">
                  <c:v>13.800000000000026</c:v>
                </c:pt>
                <c:pt idx="231">
                  <c:v>13.860000000000026</c:v>
                </c:pt>
                <c:pt idx="232">
                  <c:v>13.920000000000027</c:v>
                </c:pt>
                <c:pt idx="233">
                  <c:v>13.980000000000027</c:v>
                </c:pt>
                <c:pt idx="234">
                  <c:v>14.040000000000028</c:v>
                </c:pt>
                <c:pt idx="235">
                  <c:v>14.100000000000028</c:v>
                </c:pt>
                <c:pt idx="236">
                  <c:v>14.160000000000029</c:v>
                </c:pt>
                <c:pt idx="237">
                  <c:v>14.220000000000029</c:v>
                </c:pt>
                <c:pt idx="238">
                  <c:v>14.28000000000003</c:v>
                </c:pt>
                <c:pt idx="239">
                  <c:v>14.34000000000003</c:v>
                </c:pt>
                <c:pt idx="240">
                  <c:v>14.400000000000031</c:v>
                </c:pt>
                <c:pt idx="241">
                  <c:v>14.460000000000031</c:v>
                </c:pt>
                <c:pt idx="242">
                  <c:v>14.520000000000032</c:v>
                </c:pt>
                <c:pt idx="243">
                  <c:v>14.580000000000032</c:v>
                </c:pt>
                <c:pt idx="244">
                  <c:v>14.640000000000033</c:v>
                </c:pt>
                <c:pt idx="245">
                  <c:v>14.700000000000033</c:v>
                </c:pt>
                <c:pt idx="246">
                  <c:v>14.760000000000034</c:v>
                </c:pt>
                <c:pt idx="247">
                  <c:v>14.820000000000034</c:v>
                </c:pt>
                <c:pt idx="248">
                  <c:v>14.880000000000035</c:v>
                </c:pt>
                <c:pt idx="249">
                  <c:v>14.940000000000035</c:v>
                </c:pt>
                <c:pt idx="250">
                  <c:v>15.000000000000036</c:v>
                </c:pt>
                <c:pt idx="251">
                  <c:v>15.060000000000036</c:v>
                </c:pt>
                <c:pt idx="252">
                  <c:v>15.120000000000037</c:v>
                </c:pt>
                <c:pt idx="253">
                  <c:v>15.180000000000037</c:v>
                </c:pt>
                <c:pt idx="254">
                  <c:v>15.240000000000038</c:v>
                </c:pt>
                <c:pt idx="255">
                  <c:v>15.300000000000038</c:v>
                </c:pt>
                <c:pt idx="256">
                  <c:v>15.360000000000039</c:v>
                </c:pt>
                <c:pt idx="257">
                  <c:v>15.420000000000039</c:v>
                </c:pt>
                <c:pt idx="258">
                  <c:v>15.48000000000004</c:v>
                </c:pt>
                <c:pt idx="259">
                  <c:v>15.54000000000004</c:v>
                </c:pt>
                <c:pt idx="260">
                  <c:v>15.600000000000041</c:v>
                </c:pt>
                <c:pt idx="261">
                  <c:v>15.660000000000041</c:v>
                </c:pt>
                <c:pt idx="262">
                  <c:v>15.720000000000041</c:v>
                </c:pt>
                <c:pt idx="263">
                  <c:v>15.780000000000042</c:v>
                </c:pt>
                <c:pt idx="264">
                  <c:v>15.840000000000042</c:v>
                </c:pt>
                <c:pt idx="265">
                  <c:v>15.900000000000043</c:v>
                </c:pt>
                <c:pt idx="266">
                  <c:v>15.960000000000043</c:v>
                </c:pt>
                <c:pt idx="267">
                  <c:v>16.020000000000042</c:v>
                </c:pt>
                <c:pt idx="268">
                  <c:v>16.080000000000041</c:v>
                </c:pt>
                <c:pt idx="269">
                  <c:v>16.14000000000004</c:v>
                </c:pt>
                <c:pt idx="270">
                  <c:v>16.200000000000038</c:v>
                </c:pt>
                <c:pt idx="271">
                  <c:v>16.260000000000037</c:v>
                </c:pt>
                <c:pt idx="272">
                  <c:v>16.320000000000036</c:v>
                </c:pt>
                <c:pt idx="273">
                  <c:v>16.380000000000035</c:v>
                </c:pt>
                <c:pt idx="274">
                  <c:v>16.440000000000033</c:v>
                </c:pt>
                <c:pt idx="275">
                  <c:v>16.500000000000032</c:v>
                </c:pt>
                <c:pt idx="276">
                  <c:v>16.560000000000031</c:v>
                </c:pt>
                <c:pt idx="277">
                  <c:v>16.620000000000029</c:v>
                </c:pt>
                <c:pt idx="278">
                  <c:v>16.680000000000028</c:v>
                </c:pt>
                <c:pt idx="279">
                  <c:v>16.740000000000027</c:v>
                </c:pt>
                <c:pt idx="280">
                  <c:v>16.800000000000026</c:v>
                </c:pt>
                <c:pt idx="281">
                  <c:v>16.860000000000024</c:v>
                </c:pt>
                <c:pt idx="282">
                  <c:v>16.920000000000023</c:v>
                </c:pt>
                <c:pt idx="283">
                  <c:v>16.980000000000022</c:v>
                </c:pt>
                <c:pt idx="284">
                  <c:v>17.04000000000002</c:v>
                </c:pt>
                <c:pt idx="285">
                  <c:v>17.100000000000019</c:v>
                </c:pt>
                <c:pt idx="286">
                  <c:v>17.160000000000018</c:v>
                </c:pt>
                <c:pt idx="287">
                  <c:v>17.220000000000017</c:v>
                </c:pt>
                <c:pt idx="288">
                  <c:v>17.280000000000015</c:v>
                </c:pt>
                <c:pt idx="289">
                  <c:v>17.340000000000014</c:v>
                </c:pt>
                <c:pt idx="290">
                  <c:v>17.400000000000013</c:v>
                </c:pt>
                <c:pt idx="291">
                  <c:v>17.460000000000012</c:v>
                </c:pt>
                <c:pt idx="292">
                  <c:v>17.52000000000001</c:v>
                </c:pt>
                <c:pt idx="293">
                  <c:v>17.580000000000009</c:v>
                </c:pt>
                <c:pt idx="294">
                  <c:v>17.640000000000008</c:v>
                </c:pt>
                <c:pt idx="295">
                  <c:v>17.700000000000006</c:v>
                </c:pt>
                <c:pt idx="296">
                  <c:v>17.760000000000005</c:v>
                </c:pt>
                <c:pt idx="297">
                  <c:v>17.820000000000004</c:v>
                </c:pt>
                <c:pt idx="298">
                  <c:v>17.880000000000003</c:v>
                </c:pt>
                <c:pt idx="299">
                  <c:v>17.940000000000001</c:v>
                </c:pt>
                <c:pt idx="300">
                  <c:v>18</c:v>
                </c:pt>
                <c:pt idx="301">
                  <c:v>18.059999999999999</c:v>
                </c:pt>
                <c:pt idx="302">
                  <c:v>18.119999999999997</c:v>
                </c:pt>
                <c:pt idx="303">
                  <c:v>18.179999999999996</c:v>
                </c:pt>
                <c:pt idx="304">
                  <c:v>18.239999999999995</c:v>
                </c:pt>
                <c:pt idx="305">
                  <c:v>18.299999999999994</c:v>
                </c:pt>
                <c:pt idx="306">
                  <c:v>18.359999999999992</c:v>
                </c:pt>
                <c:pt idx="307">
                  <c:v>18.419999999999991</c:v>
                </c:pt>
                <c:pt idx="308">
                  <c:v>18.47999999999999</c:v>
                </c:pt>
                <c:pt idx="309">
                  <c:v>18.539999999999988</c:v>
                </c:pt>
                <c:pt idx="310">
                  <c:v>18.599999999999987</c:v>
                </c:pt>
                <c:pt idx="311">
                  <c:v>18.659999999999986</c:v>
                </c:pt>
                <c:pt idx="312">
                  <c:v>18.719999999999985</c:v>
                </c:pt>
                <c:pt idx="313">
                  <c:v>18.779999999999983</c:v>
                </c:pt>
                <c:pt idx="314">
                  <c:v>18.839999999999982</c:v>
                </c:pt>
                <c:pt idx="315">
                  <c:v>18.899999999999981</c:v>
                </c:pt>
                <c:pt idx="316">
                  <c:v>18.95999999999998</c:v>
                </c:pt>
                <c:pt idx="317">
                  <c:v>19.019999999999978</c:v>
                </c:pt>
                <c:pt idx="318">
                  <c:v>19.079999999999977</c:v>
                </c:pt>
                <c:pt idx="319">
                  <c:v>19.139999999999976</c:v>
                </c:pt>
                <c:pt idx="320">
                  <c:v>19.199999999999974</c:v>
                </c:pt>
                <c:pt idx="321">
                  <c:v>19.259999999999973</c:v>
                </c:pt>
                <c:pt idx="322">
                  <c:v>19.319999999999972</c:v>
                </c:pt>
                <c:pt idx="323">
                  <c:v>19.379999999999971</c:v>
                </c:pt>
                <c:pt idx="324">
                  <c:v>19.439999999999969</c:v>
                </c:pt>
                <c:pt idx="325">
                  <c:v>19.499999999999968</c:v>
                </c:pt>
                <c:pt idx="326">
                  <c:v>19.559999999999967</c:v>
                </c:pt>
                <c:pt idx="327">
                  <c:v>19.619999999999965</c:v>
                </c:pt>
                <c:pt idx="328">
                  <c:v>19.679999999999964</c:v>
                </c:pt>
                <c:pt idx="329">
                  <c:v>19.739999999999963</c:v>
                </c:pt>
                <c:pt idx="330">
                  <c:v>19.799999999999962</c:v>
                </c:pt>
                <c:pt idx="331">
                  <c:v>19.85999999999996</c:v>
                </c:pt>
                <c:pt idx="332">
                  <c:v>19.919999999999959</c:v>
                </c:pt>
                <c:pt idx="333">
                  <c:v>19.979999999999958</c:v>
                </c:pt>
                <c:pt idx="334">
                  <c:v>20.039999999999957</c:v>
                </c:pt>
                <c:pt idx="335">
                  <c:v>20.099999999999955</c:v>
                </c:pt>
                <c:pt idx="336">
                  <c:v>20.159999999999954</c:v>
                </c:pt>
                <c:pt idx="337">
                  <c:v>20.219999999999953</c:v>
                </c:pt>
                <c:pt idx="338">
                  <c:v>20.279999999999951</c:v>
                </c:pt>
                <c:pt idx="339">
                  <c:v>20.33999999999995</c:v>
                </c:pt>
                <c:pt idx="340">
                  <c:v>20.399999999999949</c:v>
                </c:pt>
                <c:pt idx="341">
                  <c:v>20.459999999999948</c:v>
                </c:pt>
                <c:pt idx="342">
                  <c:v>20.519999999999946</c:v>
                </c:pt>
                <c:pt idx="343">
                  <c:v>20.579999999999945</c:v>
                </c:pt>
                <c:pt idx="344">
                  <c:v>20.639999999999944</c:v>
                </c:pt>
                <c:pt idx="345">
                  <c:v>20.699999999999942</c:v>
                </c:pt>
                <c:pt idx="346">
                  <c:v>20.759999999999941</c:v>
                </c:pt>
                <c:pt idx="347">
                  <c:v>20.81999999999994</c:v>
                </c:pt>
                <c:pt idx="348">
                  <c:v>20.879999999999939</c:v>
                </c:pt>
                <c:pt idx="349">
                  <c:v>20.939999999999937</c:v>
                </c:pt>
                <c:pt idx="350">
                  <c:v>20.999999999999936</c:v>
                </c:pt>
                <c:pt idx="351">
                  <c:v>21.059999999999935</c:v>
                </c:pt>
                <c:pt idx="352">
                  <c:v>21.119999999999933</c:v>
                </c:pt>
                <c:pt idx="353">
                  <c:v>21.179999999999932</c:v>
                </c:pt>
                <c:pt idx="354">
                  <c:v>21.239999999999931</c:v>
                </c:pt>
                <c:pt idx="355">
                  <c:v>21.29999999999993</c:v>
                </c:pt>
                <c:pt idx="356">
                  <c:v>21.359999999999928</c:v>
                </c:pt>
                <c:pt idx="357">
                  <c:v>21.419999999999927</c:v>
                </c:pt>
                <c:pt idx="358">
                  <c:v>21.479999999999926</c:v>
                </c:pt>
                <c:pt idx="359">
                  <c:v>21.539999999999925</c:v>
                </c:pt>
                <c:pt idx="360">
                  <c:v>21.599999999999923</c:v>
                </c:pt>
                <c:pt idx="361">
                  <c:v>21.659999999999922</c:v>
                </c:pt>
                <c:pt idx="362">
                  <c:v>21.719999999999921</c:v>
                </c:pt>
                <c:pt idx="363">
                  <c:v>21.779999999999919</c:v>
                </c:pt>
                <c:pt idx="364">
                  <c:v>21.839999999999918</c:v>
                </c:pt>
                <c:pt idx="365">
                  <c:v>21.899999999999917</c:v>
                </c:pt>
                <c:pt idx="366">
                  <c:v>21.959999999999916</c:v>
                </c:pt>
                <c:pt idx="367">
                  <c:v>22.019999999999914</c:v>
                </c:pt>
                <c:pt idx="368">
                  <c:v>22.079999999999913</c:v>
                </c:pt>
                <c:pt idx="369">
                  <c:v>22.139999999999912</c:v>
                </c:pt>
                <c:pt idx="370">
                  <c:v>22.19999999999991</c:v>
                </c:pt>
                <c:pt idx="371">
                  <c:v>22.259999999999909</c:v>
                </c:pt>
                <c:pt idx="372">
                  <c:v>22.319999999999908</c:v>
                </c:pt>
                <c:pt idx="373">
                  <c:v>22.379999999999907</c:v>
                </c:pt>
                <c:pt idx="374">
                  <c:v>22.439999999999905</c:v>
                </c:pt>
                <c:pt idx="375">
                  <c:v>22.499999999999904</c:v>
                </c:pt>
                <c:pt idx="376">
                  <c:v>22.559999999999903</c:v>
                </c:pt>
                <c:pt idx="377">
                  <c:v>22.619999999999902</c:v>
                </c:pt>
                <c:pt idx="378">
                  <c:v>22.6799999999999</c:v>
                </c:pt>
                <c:pt idx="379">
                  <c:v>22.739999999999899</c:v>
                </c:pt>
                <c:pt idx="380">
                  <c:v>22.799999999999898</c:v>
                </c:pt>
                <c:pt idx="381">
                  <c:v>22.859999999999896</c:v>
                </c:pt>
                <c:pt idx="382">
                  <c:v>22.919999999999895</c:v>
                </c:pt>
                <c:pt idx="383">
                  <c:v>22.979999999999894</c:v>
                </c:pt>
                <c:pt idx="384">
                  <c:v>23.039999999999893</c:v>
                </c:pt>
                <c:pt idx="385">
                  <c:v>23.099999999999891</c:v>
                </c:pt>
                <c:pt idx="386">
                  <c:v>23.15999999999989</c:v>
                </c:pt>
                <c:pt idx="387">
                  <c:v>23.219999999999889</c:v>
                </c:pt>
                <c:pt idx="388">
                  <c:v>23.279999999999887</c:v>
                </c:pt>
                <c:pt idx="389">
                  <c:v>23.339999999999886</c:v>
                </c:pt>
                <c:pt idx="390">
                  <c:v>23.399999999999885</c:v>
                </c:pt>
                <c:pt idx="391">
                  <c:v>23.459999999999884</c:v>
                </c:pt>
                <c:pt idx="392">
                  <c:v>23.519999999999882</c:v>
                </c:pt>
                <c:pt idx="393">
                  <c:v>23.579999999999881</c:v>
                </c:pt>
                <c:pt idx="394">
                  <c:v>23.63999999999988</c:v>
                </c:pt>
                <c:pt idx="395">
                  <c:v>23.699999999999878</c:v>
                </c:pt>
                <c:pt idx="396">
                  <c:v>23.759999999999877</c:v>
                </c:pt>
                <c:pt idx="397">
                  <c:v>23.819999999999876</c:v>
                </c:pt>
                <c:pt idx="398">
                  <c:v>23.879999999999875</c:v>
                </c:pt>
                <c:pt idx="399">
                  <c:v>23.939999999999873</c:v>
                </c:pt>
                <c:pt idx="400">
                  <c:v>23.999999999999872</c:v>
                </c:pt>
                <c:pt idx="401">
                  <c:v>24.059999999999871</c:v>
                </c:pt>
                <c:pt idx="402">
                  <c:v>24.11999999999987</c:v>
                </c:pt>
                <c:pt idx="403">
                  <c:v>24.179999999999868</c:v>
                </c:pt>
                <c:pt idx="404">
                  <c:v>24.239999999999867</c:v>
                </c:pt>
                <c:pt idx="405">
                  <c:v>24.299999999999866</c:v>
                </c:pt>
                <c:pt idx="406">
                  <c:v>24.359999999999864</c:v>
                </c:pt>
                <c:pt idx="407">
                  <c:v>24.419999999999863</c:v>
                </c:pt>
                <c:pt idx="408">
                  <c:v>24.479999999999862</c:v>
                </c:pt>
                <c:pt idx="409">
                  <c:v>24.539999999999861</c:v>
                </c:pt>
                <c:pt idx="410">
                  <c:v>24.599999999999859</c:v>
                </c:pt>
                <c:pt idx="411">
                  <c:v>24.659999999999858</c:v>
                </c:pt>
                <c:pt idx="412">
                  <c:v>24.719999999999857</c:v>
                </c:pt>
                <c:pt idx="413">
                  <c:v>24.779999999999855</c:v>
                </c:pt>
                <c:pt idx="414">
                  <c:v>24.839999999999854</c:v>
                </c:pt>
                <c:pt idx="415">
                  <c:v>24.899999999999853</c:v>
                </c:pt>
                <c:pt idx="416">
                  <c:v>24.959999999999852</c:v>
                </c:pt>
                <c:pt idx="417">
                  <c:v>25.01999999999985</c:v>
                </c:pt>
                <c:pt idx="418">
                  <c:v>25.079999999999849</c:v>
                </c:pt>
                <c:pt idx="419">
                  <c:v>25.139999999999848</c:v>
                </c:pt>
                <c:pt idx="420">
                  <c:v>25.199999999999847</c:v>
                </c:pt>
                <c:pt idx="421">
                  <c:v>25.259999999999845</c:v>
                </c:pt>
                <c:pt idx="422">
                  <c:v>25.319999999999844</c:v>
                </c:pt>
                <c:pt idx="423">
                  <c:v>25.379999999999843</c:v>
                </c:pt>
                <c:pt idx="424">
                  <c:v>25.439999999999841</c:v>
                </c:pt>
                <c:pt idx="425">
                  <c:v>25.49999999999984</c:v>
                </c:pt>
                <c:pt idx="426">
                  <c:v>25.559999999999839</c:v>
                </c:pt>
                <c:pt idx="427">
                  <c:v>25.619999999999838</c:v>
                </c:pt>
                <c:pt idx="428">
                  <c:v>25.679999999999836</c:v>
                </c:pt>
                <c:pt idx="429">
                  <c:v>25.739999999999835</c:v>
                </c:pt>
                <c:pt idx="430">
                  <c:v>25.799999999999834</c:v>
                </c:pt>
                <c:pt idx="431">
                  <c:v>25.859999999999832</c:v>
                </c:pt>
                <c:pt idx="432">
                  <c:v>25.919999999999831</c:v>
                </c:pt>
                <c:pt idx="433">
                  <c:v>25.97999999999983</c:v>
                </c:pt>
                <c:pt idx="434">
                  <c:v>26.039999999999829</c:v>
                </c:pt>
                <c:pt idx="435">
                  <c:v>26.099999999999827</c:v>
                </c:pt>
                <c:pt idx="436">
                  <c:v>26.159999999999826</c:v>
                </c:pt>
                <c:pt idx="437">
                  <c:v>26.219999999999825</c:v>
                </c:pt>
                <c:pt idx="438">
                  <c:v>26.279999999999824</c:v>
                </c:pt>
                <c:pt idx="439">
                  <c:v>26.339999999999822</c:v>
                </c:pt>
                <c:pt idx="440">
                  <c:v>26.399999999999821</c:v>
                </c:pt>
                <c:pt idx="441">
                  <c:v>26.45999999999982</c:v>
                </c:pt>
                <c:pt idx="442">
                  <c:v>26.519999999999818</c:v>
                </c:pt>
                <c:pt idx="443">
                  <c:v>26.579999999999817</c:v>
                </c:pt>
                <c:pt idx="444">
                  <c:v>26.639999999999816</c:v>
                </c:pt>
                <c:pt idx="445">
                  <c:v>26.699999999999815</c:v>
                </c:pt>
                <c:pt idx="446">
                  <c:v>26.759999999999813</c:v>
                </c:pt>
                <c:pt idx="447">
                  <c:v>26.819999999999812</c:v>
                </c:pt>
                <c:pt idx="448">
                  <c:v>26.879999999999811</c:v>
                </c:pt>
                <c:pt idx="449">
                  <c:v>26.939999999999809</c:v>
                </c:pt>
                <c:pt idx="450">
                  <c:v>26.999999999999808</c:v>
                </c:pt>
                <c:pt idx="451">
                  <c:v>27.059999999999807</c:v>
                </c:pt>
                <c:pt idx="452">
                  <c:v>27.119999999999806</c:v>
                </c:pt>
                <c:pt idx="453">
                  <c:v>27.179999999999804</c:v>
                </c:pt>
                <c:pt idx="454">
                  <c:v>27.239999999999803</c:v>
                </c:pt>
                <c:pt idx="455">
                  <c:v>27.299999999999802</c:v>
                </c:pt>
                <c:pt idx="456">
                  <c:v>27.3599999999998</c:v>
                </c:pt>
                <c:pt idx="457">
                  <c:v>27.419999999999799</c:v>
                </c:pt>
                <c:pt idx="458">
                  <c:v>27.479999999999798</c:v>
                </c:pt>
                <c:pt idx="459">
                  <c:v>27.539999999999797</c:v>
                </c:pt>
                <c:pt idx="460">
                  <c:v>27.599999999999795</c:v>
                </c:pt>
                <c:pt idx="461">
                  <c:v>27.659999999999794</c:v>
                </c:pt>
                <c:pt idx="462">
                  <c:v>27.719999999999793</c:v>
                </c:pt>
                <c:pt idx="463">
                  <c:v>27.779999999999792</c:v>
                </c:pt>
                <c:pt idx="464">
                  <c:v>27.83999999999979</c:v>
                </c:pt>
                <c:pt idx="465">
                  <c:v>27.899999999999789</c:v>
                </c:pt>
                <c:pt idx="466">
                  <c:v>27.959999999999788</c:v>
                </c:pt>
                <c:pt idx="467">
                  <c:v>28.019999999999786</c:v>
                </c:pt>
                <c:pt idx="468">
                  <c:v>28.079999999999785</c:v>
                </c:pt>
                <c:pt idx="469">
                  <c:v>28.139999999999784</c:v>
                </c:pt>
                <c:pt idx="470">
                  <c:v>28.199999999999783</c:v>
                </c:pt>
                <c:pt idx="471">
                  <c:v>28.259999999999781</c:v>
                </c:pt>
                <c:pt idx="472">
                  <c:v>28.31999999999978</c:v>
                </c:pt>
                <c:pt idx="473">
                  <c:v>28.379999999999779</c:v>
                </c:pt>
                <c:pt idx="474">
                  <c:v>28.439999999999777</c:v>
                </c:pt>
                <c:pt idx="475">
                  <c:v>28.499999999999776</c:v>
                </c:pt>
                <c:pt idx="476">
                  <c:v>28.559999999999775</c:v>
                </c:pt>
                <c:pt idx="477">
                  <c:v>28.619999999999774</c:v>
                </c:pt>
                <c:pt idx="478">
                  <c:v>28.679999999999772</c:v>
                </c:pt>
                <c:pt idx="479">
                  <c:v>28.739999999999771</c:v>
                </c:pt>
                <c:pt idx="480">
                  <c:v>28.79999999999977</c:v>
                </c:pt>
                <c:pt idx="481">
                  <c:v>28.859999999999769</c:v>
                </c:pt>
                <c:pt idx="482">
                  <c:v>28.919999999999767</c:v>
                </c:pt>
                <c:pt idx="483">
                  <c:v>28.979999999999766</c:v>
                </c:pt>
                <c:pt idx="484">
                  <c:v>29.039999999999765</c:v>
                </c:pt>
                <c:pt idx="485">
                  <c:v>29.099999999999763</c:v>
                </c:pt>
                <c:pt idx="486">
                  <c:v>29.159999999999762</c:v>
                </c:pt>
                <c:pt idx="487">
                  <c:v>29.219999999999761</c:v>
                </c:pt>
                <c:pt idx="488">
                  <c:v>29.27999999999976</c:v>
                </c:pt>
                <c:pt idx="489">
                  <c:v>29.339999999999758</c:v>
                </c:pt>
                <c:pt idx="490">
                  <c:v>29.399999999999757</c:v>
                </c:pt>
                <c:pt idx="491">
                  <c:v>29.459999999999756</c:v>
                </c:pt>
                <c:pt idx="492">
                  <c:v>29.519999999999754</c:v>
                </c:pt>
                <c:pt idx="493">
                  <c:v>29.579999999999753</c:v>
                </c:pt>
                <c:pt idx="494">
                  <c:v>29.639999999999752</c:v>
                </c:pt>
                <c:pt idx="495">
                  <c:v>29.699999999999751</c:v>
                </c:pt>
                <c:pt idx="496">
                  <c:v>29.759999999999749</c:v>
                </c:pt>
                <c:pt idx="497">
                  <c:v>29.819999999999748</c:v>
                </c:pt>
                <c:pt idx="498">
                  <c:v>29.879999999999747</c:v>
                </c:pt>
                <c:pt idx="499">
                  <c:v>29.939999999999745</c:v>
                </c:pt>
              </c:numCache>
            </c:numRef>
          </c:xVal>
          <c:yVal>
            <c:numRef>
              <c:f>'LG Step Up'!$G$13:$G$512</c:f>
              <c:numCache>
                <c:formatCode>General</c:formatCode>
                <c:ptCount val="500"/>
                <c:pt idx="0">
                  <c:v>5.3014709189515097</c:v>
                </c:pt>
                <c:pt idx="1">
                  <c:v>5.3014709189515097</c:v>
                </c:pt>
                <c:pt idx="2">
                  <c:v>5.3014709189515097</c:v>
                </c:pt>
                <c:pt idx="3">
                  <c:v>5.3014709189515097</c:v>
                </c:pt>
                <c:pt idx="4">
                  <c:v>5.3014709189515097</c:v>
                </c:pt>
                <c:pt idx="5">
                  <c:v>5.3014709189515097</c:v>
                </c:pt>
                <c:pt idx="6">
                  <c:v>5.3014709189515097</c:v>
                </c:pt>
                <c:pt idx="7">
                  <c:v>5.3014709189515097</c:v>
                </c:pt>
                <c:pt idx="8">
                  <c:v>5.3014709189515097</c:v>
                </c:pt>
                <c:pt idx="9">
                  <c:v>5.3014709189515097</c:v>
                </c:pt>
                <c:pt idx="10">
                  <c:v>5.3014709189515097</c:v>
                </c:pt>
                <c:pt idx="11">
                  <c:v>5.3014709189515097</c:v>
                </c:pt>
                <c:pt idx="12">
                  <c:v>5.3014709189515097</c:v>
                </c:pt>
                <c:pt idx="13">
                  <c:v>5.3014709189515097</c:v>
                </c:pt>
                <c:pt idx="14">
                  <c:v>5.3014709189515097</c:v>
                </c:pt>
                <c:pt idx="15">
                  <c:v>5.3014709189515097</c:v>
                </c:pt>
                <c:pt idx="16">
                  <c:v>5.3014709189515097</c:v>
                </c:pt>
                <c:pt idx="17">
                  <c:v>5.3014709189515097</c:v>
                </c:pt>
                <c:pt idx="18">
                  <c:v>5.3014709189515097</c:v>
                </c:pt>
                <c:pt idx="19">
                  <c:v>5.3014709189515097</c:v>
                </c:pt>
                <c:pt idx="20">
                  <c:v>5.3014709189515097</c:v>
                </c:pt>
                <c:pt idx="21">
                  <c:v>5.3014709189515097</c:v>
                </c:pt>
                <c:pt idx="22">
                  <c:v>5.3014709189515097</c:v>
                </c:pt>
                <c:pt idx="23">
                  <c:v>5.3014709189515097</c:v>
                </c:pt>
                <c:pt idx="24">
                  <c:v>5.3014709189515097</c:v>
                </c:pt>
                <c:pt idx="25">
                  <c:v>5.3014709189515097</c:v>
                </c:pt>
                <c:pt idx="26">
                  <c:v>5.3014709189515097</c:v>
                </c:pt>
                <c:pt idx="27">
                  <c:v>5.3014709189515097</c:v>
                </c:pt>
                <c:pt idx="28">
                  <c:v>5.3014709189515097</c:v>
                </c:pt>
                <c:pt idx="29">
                  <c:v>5.3014709189515097</c:v>
                </c:pt>
                <c:pt idx="30">
                  <c:v>5.3014709189515097</c:v>
                </c:pt>
                <c:pt idx="31">
                  <c:v>5.3014709189515097</c:v>
                </c:pt>
                <c:pt idx="32">
                  <c:v>5.3014709189515097</c:v>
                </c:pt>
                <c:pt idx="33">
                  <c:v>5.3014709189515097</c:v>
                </c:pt>
                <c:pt idx="34">
                  <c:v>5.3014709189515097</c:v>
                </c:pt>
                <c:pt idx="35">
                  <c:v>5.3014709189515097</c:v>
                </c:pt>
                <c:pt idx="36">
                  <c:v>5.301470918951523</c:v>
                </c:pt>
                <c:pt idx="37">
                  <c:v>6.1718873338256799</c:v>
                </c:pt>
                <c:pt idx="38">
                  <c:v>7.0315031009131133</c:v>
                </c:pt>
                <c:pt idx="39">
                  <c:v>7.8804522411153499</c:v>
                </c:pt>
                <c:pt idx="40">
                  <c:v>8.7188671123223429</c:v>
                </c:pt>
                <c:pt idx="41">
                  <c:v>9.5468784300481531</c:v>
                </c:pt>
                <c:pt idx="42">
                  <c:v>10.364615287810494</c:v>
                </c:pt>
                <c:pt idx="43">
                  <c:v>11.172205177257453</c:v>
                </c:pt>
                <c:pt idx="44">
                  <c:v>11.969774008044482</c:v>
                </c:pt>
                <c:pt idx="45">
                  <c:v>12.757446127464654</c:v>
                </c:pt>
                <c:pt idx="46">
                  <c:v>13.535344339835397</c:v>
                </c:pt>
                <c:pt idx="47">
                  <c:v>14.303589925644701</c:v>
                </c:pt>
                <c:pt idx="48">
                  <c:v>15.062302660459657</c:v>
                </c:pt>
                <c:pt idx="49">
                  <c:v>15.811600833600451</c:v>
                </c:pt>
                <c:pt idx="50">
                  <c:v>16.551601266582608</c:v>
                </c:pt>
                <c:pt idx="51">
                  <c:v>17.282419331330352</c:v>
                </c:pt>
                <c:pt idx="52">
                  <c:v>18.004168968164024</c:v>
                </c:pt>
                <c:pt idx="53">
                  <c:v>18.716962703564292</c:v>
                </c:pt>
                <c:pt idx="54">
                  <c:v>19.420911667715899</c:v>
                </c:pt>
                <c:pt idx="55">
                  <c:v>20.116125611833773</c:v>
                </c:pt>
                <c:pt idx="56">
                  <c:v>20.802712925274065</c:v>
                </c:pt>
                <c:pt idx="57">
                  <c:v>21.480780652432919</c:v>
                </c:pt>
                <c:pt idx="58">
                  <c:v>22.15043450943557</c:v>
                </c:pt>
                <c:pt idx="59">
                  <c:v>22.811778900618293</c:v>
                </c:pt>
                <c:pt idx="60">
                  <c:v>23.464916934805878</c:v>
                </c:pt>
                <c:pt idx="61">
                  <c:v>24.10995044138712</c:v>
                </c:pt>
                <c:pt idx="62">
                  <c:v>24.746979986190794</c:v>
                </c:pt>
                <c:pt idx="63">
                  <c:v>25.376104887164729</c:v>
                </c:pt>
                <c:pt idx="64">
                  <c:v>25.997423229860154</c:v>
                </c:pt>
                <c:pt idx="65">
                  <c:v>26.611031882724141</c:v>
                </c:pt>
                <c:pt idx="66">
                  <c:v>27.217026512202068</c:v>
                </c:pt>
                <c:pt idx="67">
                  <c:v>27.815501597652812</c:v>
                </c:pt>
                <c:pt idx="68">
                  <c:v>28.406550446078818</c:v>
                </c:pt>
                <c:pt idx="69">
                  <c:v>28.990265206673399</c:v>
                </c:pt>
                <c:pt idx="70">
                  <c:v>29.566736885187552</c:v>
                </c:pt>
                <c:pt idx="71">
                  <c:v>30.136055358118448</c:v>
                </c:pt>
                <c:pt idx="72">
                  <c:v>30.69830938672186</c:v>
                </c:pt>
                <c:pt idx="73">
                  <c:v>31.253586630850819</c:v>
                </c:pt>
                <c:pt idx="74">
                  <c:v>31.801973662622416</c:v>
                </c:pt>
                <c:pt idx="75">
                  <c:v>32.343555979915116</c:v>
                </c:pt>
                <c:pt idx="76">
                  <c:v>32.878418019698529</c:v>
                </c:pt>
                <c:pt idx="77">
                  <c:v>33.406643171197828</c:v>
                </c:pt>
                <c:pt idx="78">
                  <c:v>33.928313788894762</c:v>
                </c:pt>
                <c:pt idx="79">
                  <c:v>34.443511205367379</c:v>
                </c:pt>
                <c:pt idx="80">
                  <c:v>34.952315743970445</c:v>
                </c:pt>
                <c:pt idx="81">
                  <c:v>35.45480673135846</c:v>
                </c:pt>
                <c:pt idx="82">
                  <c:v>35.951062509853308</c:v>
                </c:pt>
                <c:pt idx="83">
                  <c:v>36.441160449658483</c:v>
                </c:pt>
                <c:pt idx="84">
                  <c:v>36.925176960921668</c:v>
                </c:pt>
                <c:pt idx="85">
                  <c:v>37.403187505647715</c:v>
                </c:pt>
                <c:pt idx="86">
                  <c:v>37.875266609463765</c:v>
                </c:pt>
                <c:pt idx="87">
                  <c:v>38.341487873238371</c:v>
                </c:pt>
                <c:pt idx="88">
                  <c:v>38.801923984556446</c:v>
                </c:pt>
                <c:pt idx="89">
                  <c:v>39.25664672905188</c:v>
                </c:pt>
                <c:pt idx="90">
                  <c:v>39.705727001599421</c:v>
                </c:pt>
                <c:pt idx="91">
                  <c:v>40.149234817367834</c:v>
                </c:pt>
                <c:pt idx="92">
                  <c:v>40.587239322735705</c:v>
                </c:pt>
                <c:pt idx="93">
                  <c:v>41.019808806072014</c:v>
                </c:pt>
                <c:pt idx="94">
                  <c:v>41.447010708382784</c:v>
                </c:pt>
                <c:pt idx="95">
                  <c:v>41.868911633825675</c:v>
                </c:pt>
                <c:pt idx="96">
                  <c:v>42.285577360094095</c:v>
                </c:pt>
                <c:pt idx="97">
                  <c:v>42.697072848672462</c:v>
                </c:pt>
                <c:pt idx="98">
                  <c:v>43.103462254964228</c:v>
                </c:pt>
                <c:pt idx="99">
                  <c:v>43.504808938294204</c:v>
                </c:pt>
                <c:pt idx="100">
                  <c:v>43.901175471786765</c:v>
                </c:pt>
                <c:pt idx="101">
                  <c:v>44.292623652121534</c:v>
                </c:pt>
                <c:pt idx="102">
                  <c:v>44.679214509167934</c:v>
                </c:pt>
                <c:pt idx="103">
                  <c:v>45.061008315500253</c:v>
                </c:pt>
                <c:pt idx="104">
                  <c:v>45.4380645957946</c:v>
                </c:pt>
                <c:pt idx="105">
                  <c:v>45.81044213610928</c:v>
                </c:pt>
                <c:pt idx="106">
                  <c:v>46.178198993050017</c:v>
                </c:pt>
                <c:pt idx="107">
                  <c:v>46.541392502821409</c:v>
                </c:pt>
                <c:pt idx="108">
                  <c:v>46.900079290166119</c:v>
                </c:pt>
                <c:pt idx="109">
                  <c:v>47.254315277193129</c:v>
                </c:pt>
                <c:pt idx="110">
                  <c:v>47.604155692096398</c:v>
                </c:pt>
                <c:pt idx="111">
                  <c:v>47.949655077765449</c:v>
                </c:pt>
                <c:pt idx="112">
                  <c:v>48.29086730028893</c:v>
                </c:pt>
                <c:pt idx="113">
                  <c:v>48.62784555735287</c:v>
                </c:pt>
                <c:pt idx="114">
                  <c:v>48.960642386534552</c:v>
                </c:pt>
                <c:pt idx="115">
                  <c:v>49.289309673493563</c:v>
                </c:pt>
                <c:pt idx="116">
                  <c:v>49.613898660061189</c:v>
                </c:pt>
                <c:pt idx="117">
                  <c:v>49.934459952229375</c:v>
                </c:pt>
                <c:pt idx="118">
                  <c:v>50.251043528040654</c:v>
                </c:pt>
                <c:pt idx="119">
                  <c:v>50.563698745380108</c:v>
                </c:pt>
                <c:pt idx="120">
                  <c:v>50.872474349670604</c:v>
                </c:pt>
                <c:pt idx="121">
                  <c:v>51.177418481472671</c:v>
                </c:pt>
                <c:pt idx="122">
                  <c:v>51.47857868398993</c:v>
                </c:pt>
                <c:pt idx="123">
                  <c:v>51.776001910481483</c:v>
                </c:pt>
                <c:pt idx="124">
                  <c:v>52.069734531582306</c:v>
                </c:pt>
                <c:pt idx="125">
                  <c:v>52.359822342532752</c:v>
                </c:pt>
                <c:pt idx="126">
                  <c:v>52.646310570318462</c:v>
                </c:pt>
                <c:pt idx="127">
                  <c:v>52.929243880721558</c:v>
                </c:pt>
                <c:pt idx="128">
                  <c:v>53.208666385284403</c:v>
                </c:pt>
                <c:pt idx="129">
                  <c:v>53.484621648186931</c:v>
                </c:pt>
                <c:pt idx="130">
                  <c:v>53.757152693038691</c:v>
                </c:pt>
                <c:pt idx="131">
                  <c:v>54.026302009586523</c:v>
                </c:pt>
                <c:pt idx="132">
                  <c:v>54.292111560339052</c:v>
                </c:pt>
                <c:pt idx="133">
                  <c:v>54.554622787108983</c:v>
                </c:pt>
                <c:pt idx="134">
                  <c:v>54.813876617474214</c:v>
                </c:pt>
                <c:pt idx="135">
                  <c:v>55.06991347115877</c:v>
                </c:pt>
                <c:pt idx="136">
                  <c:v>55.322773266334544</c:v>
                </c:pt>
                <c:pt idx="137">
                  <c:v>55.572495425844849</c:v>
                </c:pt>
                <c:pt idx="138">
                  <c:v>55.819118883350782</c:v>
                </c:pt>
                <c:pt idx="139">
                  <c:v>56.062682089401271</c:v>
                </c:pt>
                <c:pt idx="140">
                  <c:v>56.303223017427811</c:v>
                </c:pt>
                <c:pt idx="141">
                  <c:v>56.540779169664859</c:v>
                </c:pt>
                <c:pt idx="142">
                  <c:v>56.775387582996657</c:v>
                </c:pt>
                <c:pt idx="143">
                  <c:v>57.007084834731671</c:v>
                </c:pt>
                <c:pt idx="144">
                  <c:v>57.235907048305208</c:v>
                </c:pt>
                <c:pt idx="145">
                  <c:v>57.46188989891138</c:v>
                </c:pt>
                <c:pt idx="146">
                  <c:v>57.685068619065134</c:v>
                </c:pt>
                <c:pt idx="147">
                  <c:v>57.905478004095279</c:v>
                </c:pt>
                <c:pt idx="148">
                  <c:v>58.123152417569386</c:v>
                </c:pt>
                <c:pt idx="149">
                  <c:v>58.338125796651283</c:v>
                </c:pt>
                <c:pt idx="150">
                  <c:v>58.550431657392181</c:v>
                </c:pt>
                <c:pt idx="151">
                  <c:v>58.760103099956069</c:v>
                </c:pt>
                <c:pt idx="152">
                  <c:v>58.96717281378028</c:v>
                </c:pt>
                <c:pt idx="153">
                  <c:v>59.171673082672044</c:v>
                </c:pt>
                <c:pt idx="154">
                  <c:v>59.373635789841806</c:v>
                </c:pt>
                <c:pt idx="155">
                  <c:v>59.573092422874048</c:v>
                </c:pt>
                <c:pt idx="156">
                  <c:v>59.770074078636455</c:v>
                </c:pt>
                <c:pt idx="157">
                  <c:v>59.964611468128169</c:v>
                </c:pt>
                <c:pt idx="158">
                  <c:v>60.156734921267876</c:v>
                </c:pt>
                <c:pt idx="159">
                  <c:v>60.346474391622479</c:v>
                </c:pt>
                <c:pt idx="160">
                  <c:v>60.533859461077114</c:v>
                </c:pt>
                <c:pt idx="161">
                  <c:v>60.718919344447144</c:v>
                </c:pt>
                <c:pt idx="162">
                  <c:v>60.901682894033051</c:v>
                </c:pt>
                <c:pt idx="163">
                  <c:v>61.082178604118702</c:v>
                </c:pt>
                <c:pt idx="164">
                  <c:v>61.260434615413828</c:v>
                </c:pt>
                <c:pt idx="165">
                  <c:v>61.436478719441389</c:v>
                </c:pt>
                <c:pt idx="166">
                  <c:v>61.610338362870515</c:v>
                </c:pt>
                <c:pt idx="167">
                  <c:v>61.782040651795612</c:v>
                </c:pt>
                <c:pt idx="168">
                  <c:v>61.951612355962482</c:v>
                </c:pt>
                <c:pt idx="169">
                  <c:v>62.119079912941856</c:v>
                </c:pt>
                <c:pt idx="170">
                  <c:v>62.284469432251299</c:v>
                </c:pt>
                <c:pt idx="171">
                  <c:v>62.447806699425854</c:v>
                </c:pt>
                <c:pt idx="172">
                  <c:v>62.609117180038183</c:v>
                </c:pt>
                <c:pt idx="173">
                  <c:v>62.768426023668923</c:v>
                </c:pt>
                <c:pt idx="174">
                  <c:v>62.925758067827637</c:v>
                </c:pt>
                <c:pt idx="175">
                  <c:v>63.081137841825218</c:v>
                </c:pt>
                <c:pt idx="176">
                  <c:v>63.234589570598175</c:v>
                </c:pt>
                <c:pt idx="177">
                  <c:v>63.386137178485534</c:v>
                </c:pt>
                <c:pt idx="178">
                  <c:v>63.535804292958773</c:v>
                </c:pt>
                <c:pt idx="179">
                  <c:v>63.683614248305574</c:v>
                </c:pt>
                <c:pt idx="180">
                  <c:v>63.829590089267825</c:v>
                </c:pt>
                <c:pt idx="181">
                  <c:v>63.973754574634455</c:v>
                </c:pt>
                <c:pt idx="182">
                  <c:v>64.116130180789725</c:v>
                </c:pt>
                <c:pt idx="183">
                  <c:v>64.256739105217463</c:v>
                </c:pt>
                <c:pt idx="184">
                  <c:v>64.395603269961839</c:v>
                </c:pt>
                <c:pt idx="185">
                  <c:v>64.532744325045158</c:v>
                </c:pt>
                <c:pt idx="186">
                  <c:v>64.668183651843336</c:v>
                </c:pt>
                <c:pt idx="187">
                  <c:v>64.801942366419325</c:v>
                </c:pt>
                <c:pt idx="188">
                  <c:v>64.934041322815403</c:v>
                </c:pt>
                <c:pt idx="189">
                  <c:v>65.064501116304314</c:v>
                </c:pt>
                <c:pt idx="190">
                  <c:v>65.193342086600438</c:v>
                </c:pt>
                <c:pt idx="191">
                  <c:v>65.320584321030722</c:v>
                </c:pt>
                <c:pt idx="192">
                  <c:v>65.446247657666575</c:v>
                </c:pt>
                <c:pt idx="193">
                  <c:v>65.57035168841675</c:v>
                </c:pt>
                <c:pt idx="194">
                  <c:v>65.692915762081867</c:v>
                </c:pt>
                <c:pt idx="195">
                  <c:v>65.813958987371024</c:v>
                </c:pt>
                <c:pt idx="196">
                  <c:v>65.933500235881056</c:v>
                </c:pt>
                <c:pt idx="197">
                  <c:v>66.051558145038697</c:v>
                </c:pt>
                <c:pt idx="198">
                  <c:v>66.168151121006375</c:v>
                </c:pt>
                <c:pt idx="199">
                  <c:v>66.283297341551801</c:v>
                </c:pt>
                <c:pt idx="200">
                  <c:v>66.397014758882094</c:v>
                </c:pt>
                <c:pt idx="201">
                  <c:v>66.509321102442613</c:v>
                </c:pt>
                <c:pt idx="202">
                  <c:v>66.620233881681187</c:v>
                </c:pt>
                <c:pt idx="203">
                  <c:v>66.729770388777908</c:v>
                </c:pt>
                <c:pt idx="204">
                  <c:v>66.837947701341164</c:v>
                </c:pt>
                <c:pt idx="205">
                  <c:v>66.944782685070152</c:v>
                </c:pt>
                <c:pt idx="206">
                  <c:v>67.050291996384374</c:v>
                </c:pt>
                <c:pt idx="207">
                  <c:v>67.154492085020507</c:v>
                </c:pt>
                <c:pt idx="208">
                  <c:v>67.257399196597078</c:v>
                </c:pt>
                <c:pt idx="209">
                  <c:v>67.359029375147244</c:v>
                </c:pt>
                <c:pt idx="210">
                  <c:v>67.459398465620168</c:v>
                </c:pt>
                <c:pt idx="211">
                  <c:v>67.558522116351455</c:v>
                </c:pt>
                <c:pt idx="212">
                  <c:v>67.656415781502744</c:v>
                </c:pt>
                <c:pt idx="213">
                  <c:v>67.753094723471207</c:v>
                </c:pt>
                <c:pt idx="214">
                  <c:v>67.848574015269094</c:v>
                </c:pt>
                <c:pt idx="215">
                  <c:v>67.94286854287364</c:v>
                </c:pt>
                <c:pt idx="216">
                  <c:v>68.035993007547987</c:v>
                </c:pt>
                <c:pt idx="217">
                  <c:v>68.127961928133232</c:v>
                </c:pt>
                <c:pt idx="218">
                  <c:v>68.218789643311979</c:v>
                </c:pt>
                <c:pt idx="219">
                  <c:v>68.308490313843862</c:v>
                </c:pt>
                <c:pt idx="220">
                  <c:v>68.397077924773356</c:v>
                </c:pt>
                <c:pt idx="221">
                  <c:v>68.48456628761015</c:v>
                </c:pt>
                <c:pt idx="222">
                  <c:v>68.570969042482417</c:v>
                </c:pt>
                <c:pt idx="223">
                  <c:v>68.656299660263485</c:v>
                </c:pt>
                <c:pt idx="224">
                  <c:v>68.740571444672014</c:v>
                </c:pt>
                <c:pt idx="225">
                  <c:v>68.823797534346156</c:v>
                </c:pt>
                <c:pt idx="226">
                  <c:v>68.905990904891993</c:v>
                </c:pt>
                <c:pt idx="227">
                  <c:v>68.987164370906498</c:v>
                </c:pt>
                <c:pt idx="228">
                  <c:v>69.067330587975491</c:v>
                </c:pt>
                <c:pt idx="229">
                  <c:v>69.14650205464666</c:v>
                </c:pt>
                <c:pt idx="230">
                  <c:v>69.224691114378288</c:v>
                </c:pt>
                <c:pt idx="231">
                  <c:v>69.301909957463607</c:v>
                </c:pt>
                <c:pt idx="232">
                  <c:v>69.378170622931378</c:v>
                </c:pt>
                <c:pt idx="233">
                  <c:v>69.453485000422944</c:v>
                </c:pt>
                <c:pt idx="234">
                  <c:v>69.527864832045822</c:v>
                </c:pt>
                <c:pt idx="235">
                  <c:v>69.601321714204431</c:v>
                </c:pt>
                <c:pt idx="236">
                  <c:v>69.673867099408085</c:v>
                </c:pt>
                <c:pt idx="237">
                  <c:v>69.745512298056482</c:v>
                </c:pt>
                <c:pt idx="238">
                  <c:v>69.816268480203149</c:v>
                </c:pt>
                <c:pt idx="239">
                  <c:v>69.886146677296864</c:v>
                </c:pt>
                <c:pt idx="240">
                  <c:v>69.955157783901612</c:v>
                </c:pt>
                <c:pt idx="241">
                  <c:v>70.023312559395094</c:v>
                </c:pt>
                <c:pt idx="242">
                  <c:v>70.090621629646222</c:v>
                </c:pt>
                <c:pt idx="243">
                  <c:v>70.157095488671771</c:v>
                </c:pt>
                <c:pt idx="244">
                  <c:v>70.222744500272469</c:v>
                </c:pt>
                <c:pt idx="245">
                  <c:v>70.287578899648807</c:v>
                </c:pt>
                <c:pt idx="246">
                  <c:v>70.351608794996764</c:v>
                </c:pt>
                <c:pt idx="247">
                  <c:v>70.414844169083807</c:v>
                </c:pt>
                <c:pt idx="248">
                  <c:v>70.477294880805218</c:v>
                </c:pt>
                <c:pt idx="249">
                  <c:v>70.538970666721227</c:v>
                </c:pt>
                <c:pt idx="250">
                  <c:v>70.599881142574986</c:v>
                </c:pt>
                <c:pt idx="251">
                  <c:v>70.660035804791775</c:v>
                </c:pt>
                <c:pt idx="252">
                  <c:v>70.719444031959497</c:v>
                </c:pt>
                <c:pt idx="253">
                  <c:v>70.778115086290967</c:v>
                </c:pt>
                <c:pt idx="254">
                  <c:v>70.836058115067914</c:v>
                </c:pt>
                <c:pt idx="255">
                  <c:v>70.893282152067115</c:v>
                </c:pt>
                <c:pt idx="256">
                  <c:v>70.94979611896882</c:v>
                </c:pt>
                <c:pt idx="257">
                  <c:v>71.005608826747761</c:v>
                </c:pt>
                <c:pt idx="258">
                  <c:v>71.060728977046807</c:v>
                </c:pt>
                <c:pt idx="259">
                  <c:v>71.115165163533646</c:v>
                </c:pt>
                <c:pt idx="260">
                  <c:v>71.168925873240582</c:v>
                </c:pt>
                <c:pt idx="261">
                  <c:v>71.222019487887735</c:v>
                </c:pt>
                <c:pt idx="262">
                  <c:v>71.274454285189861</c:v>
                </c:pt>
                <c:pt idx="263">
                  <c:v>71.326238440146824</c:v>
                </c:pt>
                <c:pt idx="264">
                  <c:v>71.377380026318249</c:v>
                </c:pt>
                <c:pt idx="265">
                  <c:v>71.427887017082185</c:v>
                </c:pt>
                <c:pt idx="266">
                  <c:v>71.477767286878205</c:v>
                </c:pt>
                <c:pt idx="267">
                  <c:v>71.52702861243516</c:v>
                </c:pt>
                <c:pt idx="268">
                  <c:v>71.575678673983589</c:v>
                </c:pt>
                <c:pt idx="269">
                  <c:v>71.623725056453125</c:v>
                </c:pt>
                <c:pt idx="270">
                  <c:v>71.671175250655054</c:v>
                </c:pt>
                <c:pt idx="271">
                  <c:v>71.718036654450202</c:v>
                </c:pt>
                <c:pt idx="272">
                  <c:v>71.764316573902292</c:v>
                </c:pt>
                <c:pt idx="273">
                  <c:v>71.810022224417054</c:v>
                </c:pt>
                <c:pt idx="274">
                  <c:v>71.855160731867159</c:v>
                </c:pt>
                <c:pt idx="275">
                  <c:v>71.899739133703136</c:v>
                </c:pt>
                <c:pt idx="276">
                  <c:v>71.943764380050681</c:v>
                </c:pt>
                <c:pt idx="277">
                  <c:v>71.987243334794101</c:v>
                </c:pt>
                <c:pt idx="278">
                  <c:v>72.030182776646583</c:v>
                </c:pt>
                <c:pt idx="279">
                  <c:v>72.072589400206937</c:v>
                </c:pt>
                <c:pt idx="280">
                  <c:v>72.11446981700341</c:v>
                </c:pt>
                <c:pt idx="281">
                  <c:v>72.15583055652445</c:v>
                </c:pt>
                <c:pt idx="282">
                  <c:v>72.196678067236689</c:v>
                </c:pt>
                <c:pt idx="283">
                  <c:v>72.237018717590345</c:v>
                </c:pt>
                <c:pt idx="284">
                  <c:v>72.276858797012068</c:v>
                </c:pt>
                <c:pt idx="285">
                  <c:v>72.316204516885563</c:v>
                </c:pt>
                <c:pt idx="286">
                  <c:v>72.355062011519948</c:v>
                </c:pt>
                <c:pt idx="287">
                  <c:v>72.3934373391062</c:v>
                </c:pt>
                <c:pt idx="288">
                  <c:v>72.431336482661578</c:v>
                </c:pt>
                <c:pt idx="289">
                  <c:v>72.468765350962542</c:v>
                </c:pt>
                <c:pt idx="290">
                  <c:v>72.505729779465881</c:v>
                </c:pt>
                <c:pt idx="291">
                  <c:v>72.542235531218552</c:v>
                </c:pt>
                <c:pt idx="292">
                  <c:v>72.578288297756188</c:v>
                </c:pt>
                <c:pt idx="293">
                  <c:v>72.613893699990413</c:v>
                </c:pt>
                <c:pt idx="294">
                  <c:v>72.649057289085235</c:v>
                </c:pt>
                <c:pt idx="295">
                  <c:v>72.683784547322517</c:v>
                </c:pt>
                <c:pt idx="296">
                  <c:v>72.718080888956649</c:v>
                </c:pt>
                <c:pt idx="297">
                  <c:v>72.75195166105874</c:v>
                </c:pt>
                <c:pt idx="298">
                  <c:v>72.785402144350215</c:v>
                </c:pt>
                <c:pt idx="299">
                  <c:v>72.81843755402619</c:v>
                </c:pt>
                <c:pt idx="300">
                  <c:v>72.851063040568462</c:v>
                </c:pt>
                <c:pt idx="301">
                  <c:v>72.883283690548609</c:v>
                </c:pt>
                <c:pt idx="302">
                  <c:v>72.915104527420979</c:v>
                </c:pt>
                <c:pt idx="303">
                  <c:v>72.946530512305884</c:v>
                </c:pt>
                <c:pt idx="304">
                  <c:v>72.977566544763093</c:v>
                </c:pt>
                <c:pt idx="305">
                  <c:v>73.008217463555681</c:v>
                </c:pt>
                <c:pt idx="306">
                  <c:v>73.038488047404499</c:v>
                </c:pt>
                <c:pt idx="307">
                  <c:v>73.068383015733133</c:v>
                </c:pt>
                <c:pt idx="308">
                  <c:v>73.097907029403743</c:v>
                </c:pt>
                <c:pt idx="309">
                  <c:v>73.127064691443735</c:v>
                </c:pt>
                <c:pt idx="310">
                  <c:v>73.155860547763382</c:v>
                </c:pt>
                <c:pt idx="311">
                  <c:v>73.184299087864602</c:v>
                </c:pt>
                <c:pt idx="312">
                  <c:v>73.212384745540874</c:v>
                </c:pt>
                <c:pt idx="313">
                  <c:v>73.240121899568493</c:v>
                </c:pt>
                <c:pt idx="314">
                  <c:v>73.26751487438932</c:v>
                </c:pt>
                <c:pt idx="315">
                  <c:v>73.29456794078493</c:v>
                </c:pt>
                <c:pt idx="316">
                  <c:v>73.321285316542458</c:v>
                </c:pt>
                <c:pt idx="317">
                  <c:v>73.347671167112267</c:v>
                </c:pt>
                <c:pt idx="318">
                  <c:v>73.373729606257285</c:v>
                </c:pt>
                <c:pt idx="319">
                  <c:v>73.399464696694409</c:v>
                </c:pt>
                <c:pt idx="320">
                  <c:v>73.424880450727926</c:v>
                </c:pt>
                <c:pt idx="321">
                  <c:v>73.449980830875035</c:v>
                </c:pt>
                <c:pt idx="322">
                  <c:v>73.474769750483659</c:v>
                </c:pt>
                <c:pt idx="323">
                  <c:v>73.499251074342553</c:v>
                </c:pt>
                <c:pt idx="324">
                  <c:v>73.523428619283877</c:v>
                </c:pt>
                <c:pt idx="325">
                  <c:v>73.547306154778227</c:v>
                </c:pt>
                <c:pt idx="326">
                  <c:v>73.570887403522377</c:v>
                </c:pt>
                <c:pt idx="327">
                  <c:v>73.594176042019626</c:v>
                </c:pt>
                <c:pt idx="328">
                  <c:v>73.617175701153045</c:v>
                </c:pt>
                <c:pt idx="329">
                  <c:v>73.639889966751525</c:v>
                </c:pt>
                <c:pt idx="330">
                  <c:v>73.662322380148836</c:v>
                </c:pt>
                <c:pt idx="331">
                  <c:v>73.684476438735771</c:v>
                </c:pt>
                <c:pt idx="332">
                  <c:v>73.706355596505389</c:v>
                </c:pt>
                <c:pt idx="333">
                  <c:v>73.72796326459158</c:v>
                </c:pt>
                <c:pt idx="334">
                  <c:v>73.749302811800789</c:v>
                </c:pt>
                <c:pt idx="335">
                  <c:v>73.770377565137323</c:v>
                </c:pt>
                <c:pt idx="336">
                  <c:v>73.791190810322021</c:v>
                </c:pt>
                <c:pt idx="337">
                  <c:v>73.811745792304535</c:v>
                </c:pt>
                <c:pt idx="338">
                  <c:v>73.83204571576924</c:v>
                </c:pt>
                <c:pt idx="339">
                  <c:v>73.852093745634861</c:v>
                </c:pt>
                <c:pt idx="340">
                  <c:v>73.871893007547939</c:v>
                </c:pt>
                <c:pt idx="341">
                  <c:v>73.891446588370101</c:v>
                </c:pt>
                <c:pt idx="342">
                  <c:v>73.910757536659332</c:v>
                </c:pt>
                <c:pt idx="343">
                  <c:v>73.929828863145346</c:v>
                </c:pt>
                <c:pt idx="344">
                  <c:v>73.948663541198854</c:v>
                </c:pt>
                <c:pt idx="345">
                  <c:v>73.967264507295241</c:v>
                </c:pt>
                <c:pt idx="346">
                  <c:v>73.985634661472332</c:v>
                </c:pt>
                <c:pt idx="347">
                  <c:v>74.003776867782562</c:v>
                </c:pt>
                <c:pt idx="348">
                  <c:v>74.021693954739476</c:v>
                </c:pt>
                <c:pt idx="349">
                  <c:v>74.039388715758733</c:v>
                </c:pt>
                <c:pt idx="350">
                  <c:v>74.056863909593631</c:v>
                </c:pt>
                <c:pt idx="351">
                  <c:v>74.074122260765193</c:v>
                </c:pt>
                <c:pt idx="352">
                  <c:v>74.091166459986951</c:v>
                </c:pt>
                <c:pt idx="353">
                  <c:v>74.107999164584456</c:v>
                </c:pt>
                <c:pt idx="354">
                  <c:v>74.124622998909601</c:v>
                </c:pt>
                <c:pt idx="355">
                  <c:v>74.141040554749694</c:v>
                </c:pt>
                <c:pt idx="356">
                  <c:v>74.157254391731655</c:v>
                </c:pt>
                <c:pt idx="357">
                  <c:v>74.173267037720976</c:v>
                </c:pt>
                <c:pt idx="358">
                  <c:v>74.18908098921591</c:v>
                </c:pt>
                <c:pt idx="359">
                  <c:v>74.20469871173664</c:v>
                </c:pt>
                <c:pt idx="360">
                  <c:v>74.220122640209738</c:v>
                </c:pt>
                <c:pt idx="361">
                  <c:v>74.235355179347692</c:v>
                </c:pt>
                <c:pt idx="362">
                  <c:v>74.250398704023951</c:v>
                </c:pt>
                <c:pt idx="363">
                  <c:v>74.265255559643037</c:v>
                </c:pt>
                <c:pt idx="364">
                  <c:v>74.279928062506343</c:v>
                </c:pt>
                <c:pt idx="365">
                  <c:v>74.294418500173194</c:v>
                </c:pt>
                <c:pt idx="366">
                  <c:v>74.308729131817486</c:v>
                </c:pt>
                <c:pt idx="367">
                  <c:v>74.32286218857999</c:v>
                </c:pt>
                <c:pt idx="368">
                  <c:v>74.336819873916085</c:v>
                </c:pt>
                <c:pt idx="369">
                  <c:v>74.350604363939382</c:v>
                </c:pt>
                <c:pt idx="370">
                  <c:v>74.36421780776098</c:v>
                </c:pt>
                <c:pt idx="371">
                  <c:v>74.377662327824524</c:v>
                </c:pt>
                <c:pt idx="372">
                  <c:v>74.390940020237082</c:v>
                </c:pt>
                <c:pt idx="373">
                  <c:v>74.404052955095992</c:v>
                </c:pt>
                <c:pt idx="374">
                  <c:v>74.417003176811576</c:v>
                </c:pt>
                <c:pt idx="375">
                  <c:v>74.429792704425907</c:v>
                </c:pt>
                <c:pt idx="376">
                  <c:v>74.44242353192756</c:v>
                </c:pt>
                <c:pt idx="377">
                  <c:v>74.454897628562506</c:v>
                </c:pt>
                <c:pt idx="378">
                  <c:v>74.467216939141124</c:v>
                </c:pt>
                <c:pt idx="379">
                  <c:v>74.47938338434146</c:v>
                </c:pt>
                <c:pt idx="380">
                  <c:v>74.491398861008591</c:v>
                </c:pt>
                <c:pt idx="381">
                  <c:v>74.503265242450425</c:v>
                </c:pt>
                <c:pt idx="382">
                  <c:v>74.514984378729764</c:v>
                </c:pt>
                <c:pt idx="383">
                  <c:v>74.526558096952698</c:v>
                </c:pt>
                <c:pt idx="384">
                  <c:v>74.537988201553475</c:v>
                </c:pt>
                <c:pt idx="385">
                  <c:v>74.549276474575905</c:v>
                </c:pt>
                <c:pt idx="386">
                  <c:v>74.560424675951054</c:v>
                </c:pt>
                <c:pt idx="387">
                  <c:v>74.571434543771787</c:v>
                </c:pt>
                <c:pt idx="388">
                  <c:v>74.582307794563604</c:v>
                </c:pt>
                <c:pt idx="389">
                  <c:v>74.593046123552369</c:v>
                </c:pt>
                <c:pt idx="390">
                  <c:v>74.603651204928568</c:v>
                </c:pt>
                <c:pt idx="391">
                  <c:v>74.614124692108319</c:v>
                </c:pt>
                <c:pt idx="392">
                  <c:v>74.624468217991151</c:v>
                </c:pt>
                <c:pt idx="393">
                  <c:v>74.634683395214637</c:v>
                </c:pt>
                <c:pt idx="394">
                  <c:v>74.644771816405722</c:v>
                </c:pt>
                <c:pt idx="395">
                  <c:v>74.654735054429153</c:v>
                </c:pt>
                <c:pt idx="396">
                  <c:v>74.66457466263256</c:v>
                </c:pt>
                <c:pt idx="397">
                  <c:v>74.674292175088752</c:v>
                </c:pt>
                <c:pt idx="398">
                  <c:v>74.683889106834826</c:v>
                </c:pt>
                <c:pt idx="399">
                  <c:v>74.693366954108399</c:v>
                </c:pt>
                <c:pt idx="400">
                  <c:v>74.702727194580874</c:v>
                </c:pt>
                <c:pt idx="401">
                  <c:v>74.711971287587829</c:v>
                </c:pt>
                <c:pt idx="402">
                  <c:v>74.721100674356506</c:v>
                </c:pt>
                <c:pt idx="403">
                  <c:v>74.730116778230567</c:v>
                </c:pt>
                <c:pt idx="404">
                  <c:v>74.739021004891981</c:v>
                </c:pt>
                <c:pt idx="405">
                  <c:v>74.747814742580118</c:v>
                </c:pt>
                <c:pt idx="406">
                  <c:v>74.756499362308318</c:v>
                </c:pt>
                <c:pt idx="407">
                  <c:v>74.765076218077525</c:v>
                </c:pt>
                <c:pt idx="408">
                  <c:v>74.773546647087414</c:v>
                </c:pt>
                <c:pt idx="409">
                  <c:v>74.781911969944915</c:v>
                </c:pt>
                <c:pt idx="410">
                  <c:v>74.790173490870089</c:v>
                </c:pt>
                <c:pt idx="411">
                  <c:v>74.798332497899409</c:v>
                </c:pt>
                <c:pt idx="412">
                  <c:v>74.806390263086669</c:v>
                </c:pt>
                <c:pt idx="413">
                  <c:v>74.814348042701212</c:v>
                </c:pt>
                <c:pt idx="414">
                  <c:v>74.822207077423869</c:v>
                </c:pt>
                <c:pt idx="415">
                  <c:v>74.829968592540354</c:v>
                </c:pt>
                <c:pt idx="416">
                  <c:v>74.837633798132302</c:v>
                </c:pt>
                <c:pt idx="417">
                  <c:v>74.845203889265946</c:v>
                </c:pt>
                <c:pt idx="418">
                  <c:v>74.852680046178378</c:v>
                </c:pt>
                <c:pt idx="419">
                  <c:v>74.860063434461651</c:v>
                </c:pt>
                <c:pt idx="420">
                  <c:v>74.867355205244436</c:v>
                </c:pt>
                <c:pt idx="421">
                  <c:v>74.874556495371493</c:v>
                </c:pt>
                <c:pt idx="422">
                  <c:v>74.881668427580962</c:v>
                </c:pt>
                <c:pt idx="423">
                  <c:v>74.888692110679358</c:v>
                </c:pt>
                <c:pt idx="424">
                  <c:v>74.895628639714459</c:v>
                </c:pt>
                <c:pt idx="425">
                  <c:v>74.902479096146052</c:v>
                </c:pt>
                <c:pt idx="426">
                  <c:v>74.909244548014499</c:v>
                </c:pt>
                <c:pt idx="427">
                  <c:v>74.915926050107288</c:v>
                </c:pt>
                <c:pt idx="428">
                  <c:v>74.922524644123499</c:v>
                </c:pt>
                <c:pt idx="429">
                  <c:v>74.929041358836159</c:v>
                </c:pt>
                <c:pt idx="430">
                  <c:v>74.935477210252643</c:v>
                </c:pt>
                <c:pt idx="431">
                  <c:v>74.94183320177315</c:v>
                </c:pt>
                <c:pt idx="432">
                  <c:v>74.948110324347041</c:v>
                </c:pt>
                <c:pt idx="433">
                  <c:v>74.954309556627436</c:v>
                </c:pt>
                <c:pt idx="434">
                  <c:v>74.960431865123681</c:v>
                </c:pt>
                <c:pt idx="435">
                  <c:v>74.966478204352129</c:v>
                </c:pt>
                <c:pt idx="436">
                  <c:v>74.972449516984938</c:v>
                </c:pt>
                <c:pt idx="437">
                  <c:v>74.978346733997</c:v>
                </c:pt>
                <c:pt idx="438">
                  <c:v>74.984170774811105</c:v>
                </c:pt>
                <c:pt idx="439">
                  <c:v>74.989922547441338</c:v>
                </c:pt>
                <c:pt idx="440">
                  <c:v>74.995602948634541</c:v>
                </c:pt>
                <c:pt idx="441">
                  <c:v>75.001212864010242</c:v>
                </c:pt>
                <c:pt idx="442">
                  <c:v>75.006753168198657</c:v>
                </c:pt>
                <c:pt idx="443">
                  <c:v>75.012224724977031</c:v>
                </c:pt>
                <c:pt idx="444">
                  <c:v>75.017628387404372</c:v>
                </c:pt>
                <c:pt idx="445">
                  <c:v>75.022964997954432</c:v>
                </c:pt>
                <c:pt idx="446">
                  <c:v>75.028235388647047</c:v>
                </c:pt>
                <c:pt idx="447">
                  <c:v>75.033440381177797</c:v>
                </c:pt>
                <c:pt idx="448">
                  <c:v>75.038580787046257</c:v>
                </c:pt>
                <c:pt idx="449">
                  <c:v>75.043657407682346</c:v>
                </c:pt>
                <c:pt idx="450">
                  <c:v>75.048671034571427</c:v>
                </c:pt>
                <c:pt idx="451">
                  <c:v>75.053622449377613</c:v>
                </c:pt>
                <c:pt idx="452">
                  <c:v>75.05851242406564</c:v>
                </c:pt>
                <c:pt idx="453">
                  <c:v>75.063341721021288</c:v>
                </c:pt>
                <c:pt idx="454">
                  <c:v>75.068111093170145</c:v>
                </c:pt>
                <c:pt idx="455">
                  <c:v>75.072821284095099</c:v>
                </c:pt>
                <c:pt idx="456">
                  <c:v>75.077473028152184</c:v>
                </c:pt>
                <c:pt idx="457">
                  <c:v>75.082067050585124</c:v>
                </c:pt>
                <c:pt idx="458">
                  <c:v>75.086604067638362</c:v>
                </c:pt>
                <c:pt idx="459">
                  <c:v>75.091084786668773</c:v>
                </c:pt>
                <c:pt idx="460">
                  <c:v>75.095509906255927</c:v>
                </c:pt>
                <c:pt idx="461">
                  <c:v>75.09988011631097</c:v>
                </c:pt>
                <c:pt idx="462">
                  <c:v>75.104196098184246</c:v>
                </c:pt>
                <c:pt idx="463">
                  <c:v>75.108458524771478</c:v>
                </c:pt>
                <c:pt idx="464">
                  <c:v>75.112668060618731</c:v>
                </c:pt>
                <c:pt idx="465">
                  <c:v>75.116825362025949</c:v>
                </c:pt>
                <c:pt idx="466">
                  <c:v>75.120931077149308</c:v>
                </c:pt>
                <c:pt idx="467">
                  <c:v>75.124985846102305</c:v>
                </c:pt>
                <c:pt idx="468">
                  <c:v>75.128990301055509</c:v>
                </c:pt>
                <c:pt idx="469">
                  <c:v>75.132945066335139</c:v>
                </c:pt>
                <c:pt idx="470">
                  <c:v>75.13685075852041</c:v>
                </c:pt>
                <c:pt idx="471">
                  <c:v>75.140707986539638</c:v>
                </c:pt>
                <c:pt idx="472">
                  <c:v>75.144517351765202</c:v>
                </c:pt>
                <c:pt idx="473">
                  <c:v>75.148279448107274</c:v>
                </c:pt>
                <c:pt idx="474">
                  <c:v>75.151994862106477</c:v>
                </c:pt>
                <c:pt idx="475">
                  <c:v>75.155664173025244</c:v>
                </c:pt>
                <c:pt idx="476">
                  <c:v>75.159287952938172</c:v>
                </c:pt>
                <c:pt idx="477">
                  <c:v>75.162866766821267</c:v>
                </c:pt>
                <c:pt idx="478">
                  <c:v>75.166401172639908</c:v>
                </c:pt>
                <c:pt idx="479">
                  <c:v>75.169891721435945</c:v>
                </c:pt>
                <c:pt idx="480">
                  <c:v>75.173338957413563</c:v>
                </c:pt>
                <c:pt idx="481">
                  <c:v>75.176743418024131</c:v>
                </c:pt>
                <c:pt idx="482">
                  <c:v>75.180105634049994</c:v>
                </c:pt>
                <c:pt idx="483">
                  <c:v>75.183426129687263</c:v>
                </c:pt>
                <c:pt idx="484">
                  <c:v>75.186705422627469</c:v>
                </c:pt>
                <c:pt idx="485">
                  <c:v>75.189944024138342</c:v>
                </c:pt>
                <c:pt idx="486">
                  <c:v>75.193142439143486</c:v>
                </c:pt>
                <c:pt idx="487">
                  <c:v>75.196301166301126</c:v>
                </c:pt>
                <c:pt idx="488">
                  <c:v>75.199420698081809</c:v>
                </c:pt>
                <c:pt idx="489">
                  <c:v>75.202501520845246</c:v>
                </c:pt>
                <c:pt idx="490">
                  <c:v>75.205544114916066</c:v>
                </c:pt>
                <c:pt idx="491">
                  <c:v>75.208548954658781</c:v>
                </c:pt>
                <c:pt idx="492">
                  <c:v>75.211516508551696</c:v>
                </c:pt>
                <c:pt idx="493">
                  <c:v>75.21444723925994</c:v>
                </c:pt>
                <c:pt idx="494">
                  <c:v>75.217341603707624</c:v>
                </c:pt>
                <c:pt idx="495">
                  <c:v>75.220200053149071</c:v>
                </c:pt>
                <c:pt idx="496">
                  <c:v>75.223023033239173</c:v>
                </c:pt>
                <c:pt idx="497">
                  <c:v>75.225810984102878</c:v>
                </c:pt>
                <c:pt idx="498">
                  <c:v>75.228564340403778</c:v>
                </c:pt>
                <c:pt idx="499">
                  <c:v>75.231283531411918</c:v>
                </c:pt>
              </c:numCache>
            </c:numRef>
          </c:yVal>
        </c:ser>
        <c:axId val="89668992"/>
        <c:axId val="89687552"/>
      </c:scatterChart>
      <c:valAx>
        <c:axId val="89668992"/>
        <c:scaling>
          <c:orientation val="minMax"/>
          <c:max val="30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(sec)</a:t>
                </a:r>
              </a:p>
            </c:rich>
          </c:tx>
          <c:layout>
            <c:manualLayout>
              <c:xMode val="edge"/>
              <c:yMode val="edge"/>
              <c:x val="0.37959897215896427"/>
              <c:y val="0.8927680798004987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9687552"/>
        <c:crosses val="autoZero"/>
        <c:crossBetween val="midCat"/>
        <c:minorUnit val="1"/>
      </c:valAx>
      <c:valAx>
        <c:axId val="8968755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 (C)</a:t>
                </a:r>
              </a:p>
            </c:rich>
          </c:tx>
          <c:layout>
            <c:manualLayout>
              <c:xMode val="edge"/>
              <c:yMode val="edge"/>
              <c:x val="2.6755874689618625E-2"/>
              <c:y val="0.3690773067331670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966899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267624068855881"/>
          <c:y val="0.46134663341645887"/>
          <c:w val="0.18394663849112805"/>
          <c:h val="0.1172069825436409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Step Input Thermocouple 
Dynamic Calibration in Water</a:t>
            </a:r>
          </a:p>
        </c:rich>
      </c:tx>
      <c:layout>
        <c:manualLayout>
          <c:xMode val="edge"/>
          <c:yMode val="edge"/>
          <c:x val="0.29431462158580513"/>
          <c:y val="3.2418952618453879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374592043948621"/>
          <c:y val="0.17206982543640897"/>
          <c:w val="0.78874077195200099"/>
          <c:h val="0.63341645885286779"/>
        </c:manualLayout>
      </c:layout>
      <c:scatterChart>
        <c:scatterStyle val="lineMarker"/>
        <c:ser>
          <c:idx val="0"/>
          <c:order val="0"/>
          <c:tx>
            <c:strRef>
              <c:f>MedStep!$E$12</c:f>
              <c:strCache>
                <c:ptCount val="1"/>
                <c:pt idx="0">
                  <c:v>Temp Data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MedStep!$D$13:$D$510</c:f>
              <c:numCache>
                <c:formatCode>General</c:formatCode>
                <c:ptCount val="498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  <c:pt idx="36">
                  <c:v>2.1600000000000015</c:v>
                </c:pt>
                <c:pt idx="37">
                  <c:v>2.2200000000000015</c:v>
                </c:pt>
                <c:pt idx="38">
                  <c:v>2.2800000000000016</c:v>
                </c:pt>
                <c:pt idx="39">
                  <c:v>2.3400000000000016</c:v>
                </c:pt>
                <c:pt idx="40">
                  <c:v>2.4000000000000017</c:v>
                </c:pt>
                <c:pt idx="41">
                  <c:v>2.4600000000000017</c:v>
                </c:pt>
                <c:pt idx="42">
                  <c:v>2.5200000000000018</c:v>
                </c:pt>
                <c:pt idx="43">
                  <c:v>2.5800000000000018</c:v>
                </c:pt>
                <c:pt idx="44">
                  <c:v>2.6400000000000019</c:v>
                </c:pt>
                <c:pt idx="45">
                  <c:v>2.700000000000002</c:v>
                </c:pt>
                <c:pt idx="46">
                  <c:v>2.760000000000002</c:v>
                </c:pt>
                <c:pt idx="47">
                  <c:v>2.8200000000000021</c:v>
                </c:pt>
                <c:pt idx="48">
                  <c:v>2.8800000000000021</c:v>
                </c:pt>
                <c:pt idx="49">
                  <c:v>2.9400000000000022</c:v>
                </c:pt>
                <c:pt idx="50">
                  <c:v>3.0000000000000022</c:v>
                </c:pt>
                <c:pt idx="51">
                  <c:v>3.0600000000000023</c:v>
                </c:pt>
                <c:pt idx="52">
                  <c:v>3.1200000000000023</c:v>
                </c:pt>
                <c:pt idx="53">
                  <c:v>3.1800000000000024</c:v>
                </c:pt>
                <c:pt idx="54">
                  <c:v>3.2400000000000024</c:v>
                </c:pt>
                <c:pt idx="55">
                  <c:v>3.3000000000000025</c:v>
                </c:pt>
                <c:pt idx="56">
                  <c:v>3.3600000000000025</c:v>
                </c:pt>
                <c:pt idx="57">
                  <c:v>3.4200000000000026</c:v>
                </c:pt>
                <c:pt idx="58">
                  <c:v>3.4800000000000026</c:v>
                </c:pt>
                <c:pt idx="59">
                  <c:v>3.5400000000000027</c:v>
                </c:pt>
                <c:pt idx="60">
                  <c:v>3.6000000000000028</c:v>
                </c:pt>
                <c:pt idx="61">
                  <c:v>3.6600000000000028</c:v>
                </c:pt>
                <c:pt idx="62">
                  <c:v>3.7200000000000029</c:v>
                </c:pt>
                <c:pt idx="63">
                  <c:v>3.7800000000000029</c:v>
                </c:pt>
                <c:pt idx="64">
                  <c:v>3.840000000000003</c:v>
                </c:pt>
                <c:pt idx="65">
                  <c:v>3.900000000000003</c:v>
                </c:pt>
                <c:pt idx="66">
                  <c:v>3.9600000000000031</c:v>
                </c:pt>
                <c:pt idx="67">
                  <c:v>4.0200000000000031</c:v>
                </c:pt>
                <c:pt idx="68">
                  <c:v>4.0800000000000027</c:v>
                </c:pt>
                <c:pt idx="69">
                  <c:v>4.1400000000000023</c:v>
                </c:pt>
                <c:pt idx="70">
                  <c:v>4.200000000000002</c:v>
                </c:pt>
                <c:pt idx="71">
                  <c:v>4.2600000000000016</c:v>
                </c:pt>
                <c:pt idx="72">
                  <c:v>4.3200000000000012</c:v>
                </c:pt>
                <c:pt idx="73">
                  <c:v>4.3800000000000008</c:v>
                </c:pt>
                <c:pt idx="74">
                  <c:v>4.4400000000000004</c:v>
                </c:pt>
                <c:pt idx="75">
                  <c:v>4.5</c:v>
                </c:pt>
                <c:pt idx="76">
                  <c:v>4.5599999999999996</c:v>
                </c:pt>
                <c:pt idx="77">
                  <c:v>4.6199999999999992</c:v>
                </c:pt>
                <c:pt idx="78">
                  <c:v>4.6799999999999988</c:v>
                </c:pt>
                <c:pt idx="79">
                  <c:v>4.7399999999999984</c:v>
                </c:pt>
                <c:pt idx="80">
                  <c:v>4.799999999999998</c:v>
                </c:pt>
                <c:pt idx="81">
                  <c:v>4.8599999999999977</c:v>
                </c:pt>
                <c:pt idx="82">
                  <c:v>4.9199999999999973</c:v>
                </c:pt>
                <c:pt idx="83">
                  <c:v>4.9799999999999969</c:v>
                </c:pt>
                <c:pt idx="84">
                  <c:v>5.0399999999999965</c:v>
                </c:pt>
                <c:pt idx="85">
                  <c:v>5.0999999999999961</c:v>
                </c:pt>
                <c:pt idx="86">
                  <c:v>5.1599999999999957</c:v>
                </c:pt>
                <c:pt idx="87">
                  <c:v>5.2199999999999953</c:v>
                </c:pt>
                <c:pt idx="88">
                  <c:v>5.2799999999999949</c:v>
                </c:pt>
                <c:pt idx="89">
                  <c:v>5.3399999999999945</c:v>
                </c:pt>
                <c:pt idx="90">
                  <c:v>5.3999999999999941</c:v>
                </c:pt>
                <c:pt idx="91">
                  <c:v>5.4599999999999937</c:v>
                </c:pt>
                <c:pt idx="92">
                  <c:v>5.5199999999999934</c:v>
                </c:pt>
                <c:pt idx="93">
                  <c:v>5.579999999999993</c:v>
                </c:pt>
                <c:pt idx="94">
                  <c:v>5.6399999999999926</c:v>
                </c:pt>
                <c:pt idx="95">
                  <c:v>5.6999999999999922</c:v>
                </c:pt>
                <c:pt idx="96">
                  <c:v>5.7599999999999918</c:v>
                </c:pt>
                <c:pt idx="97">
                  <c:v>5.8199999999999914</c:v>
                </c:pt>
                <c:pt idx="98">
                  <c:v>5.879999999999991</c:v>
                </c:pt>
                <c:pt idx="99">
                  <c:v>5.9399999999999906</c:v>
                </c:pt>
                <c:pt idx="100">
                  <c:v>5.9999999999999902</c:v>
                </c:pt>
                <c:pt idx="101">
                  <c:v>6.0599999999999898</c:v>
                </c:pt>
                <c:pt idx="102">
                  <c:v>6.1199999999999894</c:v>
                </c:pt>
                <c:pt idx="103">
                  <c:v>6.1799999999999891</c:v>
                </c:pt>
                <c:pt idx="104">
                  <c:v>6.2399999999999887</c:v>
                </c:pt>
                <c:pt idx="105">
                  <c:v>6.2999999999999883</c:v>
                </c:pt>
                <c:pt idx="106">
                  <c:v>6.3599999999999879</c:v>
                </c:pt>
                <c:pt idx="107">
                  <c:v>6.4199999999999875</c:v>
                </c:pt>
                <c:pt idx="108">
                  <c:v>6.4799999999999871</c:v>
                </c:pt>
                <c:pt idx="109">
                  <c:v>6.5399999999999867</c:v>
                </c:pt>
                <c:pt idx="110">
                  <c:v>6.5999999999999863</c:v>
                </c:pt>
                <c:pt idx="111">
                  <c:v>6.6599999999999859</c:v>
                </c:pt>
                <c:pt idx="112">
                  <c:v>6.7199999999999855</c:v>
                </c:pt>
                <c:pt idx="113">
                  <c:v>6.7799999999999851</c:v>
                </c:pt>
                <c:pt idx="114">
                  <c:v>6.8399999999999848</c:v>
                </c:pt>
                <c:pt idx="115">
                  <c:v>6.8999999999999844</c:v>
                </c:pt>
                <c:pt idx="116">
                  <c:v>6.959999999999984</c:v>
                </c:pt>
                <c:pt idx="117">
                  <c:v>7.0199999999999836</c:v>
                </c:pt>
                <c:pt idx="118">
                  <c:v>7.0799999999999832</c:v>
                </c:pt>
                <c:pt idx="119">
                  <c:v>7.1399999999999828</c:v>
                </c:pt>
                <c:pt idx="120">
                  <c:v>7.1999999999999824</c:v>
                </c:pt>
                <c:pt idx="121">
                  <c:v>7.259999999999982</c:v>
                </c:pt>
                <c:pt idx="122">
                  <c:v>7.3199999999999816</c:v>
                </c:pt>
                <c:pt idx="123">
                  <c:v>7.3799999999999812</c:v>
                </c:pt>
                <c:pt idx="124">
                  <c:v>7.4399999999999809</c:v>
                </c:pt>
                <c:pt idx="125">
                  <c:v>7.4999999999999805</c:v>
                </c:pt>
                <c:pt idx="126">
                  <c:v>7.5599999999999801</c:v>
                </c:pt>
                <c:pt idx="127">
                  <c:v>7.6199999999999797</c:v>
                </c:pt>
                <c:pt idx="128">
                  <c:v>7.6799999999999793</c:v>
                </c:pt>
                <c:pt idx="129">
                  <c:v>7.7399999999999789</c:v>
                </c:pt>
                <c:pt idx="130">
                  <c:v>7.7999999999999785</c:v>
                </c:pt>
                <c:pt idx="131">
                  <c:v>7.8599999999999781</c:v>
                </c:pt>
                <c:pt idx="132">
                  <c:v>7.9199999999999777</c:v>
                </c:pt>
                <c:pt idx="133">
                  <c:v>7.9799999999999773</c:v>
                </c:pt>
                <c:pt idx="134">
                  <c:v>8.0399999999999778</c:v>
                </c:pt>
                <c:pt idx="135">
                  <c:v>8.0999999999999783</c:v>
                </c:pt>
                <c:pt idx="136">
                  <c:v>8.1599999999999788</c:v>
                </c:pt>
                <c:pt idx="137">
                  <c:v>8.2199999999999793</c:v>
                </c:pt>
                <c:pt idx="138">
                  <c:v>8.2799999999999798</c:v>
                </c:pt>
                <c:pt idx="139">
                  <c:v>8.3399999999999803</c:v>
                </c:pt>
                <c:pt idx="140">
                  <c:v>8.3999999999999808</c:v>
                </c:pt>
                <c:pt idx="141">
                  <c:v>8.4599999999999813</c:v>
                </c:pt>
                <c:pt idx="142">
                  <c:v>8.5199999999999818</c:v>
                </c:pt>
                <c:pt idx="143">
                  <c:v>8.5799999999999823</c:v>
                </c:pt>
                <c:pt idx="144">
                  <c:v>8.6399999999999828</c:v>
                </c:pt>
                <c:pt idx="145">
                  <c:v>8.6999999999999833</c:v>
                </c:pt>
                <c:pt idx="146">
                  <c:v>8.7599999999999838</c:v>
                </c:pt>
                <c:pt idx="147">
                  <c:v>8.8199999999999843</c:v>
                </c:pt>
                <c:pt idx="148">
                  <c:v>8.8799999999999848</c:v>
                </c:pt>
                <c:pt idx="149">
                  <c:v>8.9399999999999853</c:v>
                </c:pt>
                <c:pt idx="150">
                  <c:v>8.9999999999999858</c:v>
                </c:pt>
                <c:pt idx="151">
                  <c:v>9.0599999999999863</c:v>
                </c:pt>
                <c:pt idx="152">
                  <c:v>9.1199999999999868</c:v>
                </c:pt>
                <c:pt idx="153">
                  <c:v>9.1799999999999873</c:v>
                </c:pt>
                <c:pt idx="154">
                  <c:v>9.2399999999999878</c:v>
                </c:pt>
                <c:pt idx="155">
                  <c:v>9.2999999999999883</c:v>
                </c:pt>
                <c:pt idx="156">
                  <c:v>9.3599999999999888</c:v>
                </c:pt>
                <c:pt idx="157">
                  <c:v>9.4199999999999893</c:v>
                </c:pt>
                <c:pt idx="158">
                  <c:v>9.4799999999999898</c:v>
                </c:pt>
                <c:pt idx="159">
                  <c:v>9.5399999999999903</c:v>
                </c:pt>
                <c:pt idx="160">
                  <c:v>9.5999999999999908</c:v>
                </c:pt>
                <c:pt idx="161">
                  <c:v>9.6599999999999913</c:v>
                </c:pt>
                <c:pt idx="162">
                  <c:v>9.7199999999999918</c:v>
                </c:pt>
                <c:pt idx="163">
                  <c:v>9.7799999999999923</c:v>
                </c:pt>
                <c:pt idx="164">
                  <c:v>9.8399999999999928</c:v>
                </c:pt>
                <c:pt idx="165">
                  <c:v>9.8999999999999932</c:v>
                </c:pt>
                <c:pt idx="166">
                  <c:v>9.9599999999999937</c:v>
                </c:pt>
                <c:pt idx="167">
                  <c:v>10.019999999999994</c:v>
                </c:pt>
                <c:pt idx="168">
                  <c:v>10.079999999999995</c:v>
                </c:pt>
                <c:pt idx="169">
                  <c:v>10.139999999999995</c:v>
                </c:pt>
                <c:pt idx="170">
                  <c:v>10.199999999999996</c:v>
                </c:pt>
                <c:pt idx="171">
                  <c:v>10.259999999999996</c:v>
                </c:pt>
                <c:pt idx="172">
                  <c:v>10.319999999999997</c:v>
                </c:pt>
                <c:pt idx="173">
                  <c:v>10.379999999999997</c:v>
                </c:pt>
                <c:pt idx="174">
                  <c:v>10.439999999999998</c:v>
                </c:pt>
                <c:pt idx="175">
                  <c:v>10.499999999999998</c:v>
                </c:pt>
                <c:pt idx="176">
                  <c:v>10.559999999999999</c:v>
                </c:pt>
                <c:pt idx="177">
                  <c:v>10.62</c:v>
                </c:pt>
                <c:pt idx="178">
                  <c:v>10.68</c:v>
                </c:pt>
                <c:pt idx="179">
                  <c:v>10.74</c:v>
                </c:pt>
                <c:pt idx="180">
                  <c:v>10.8</c:v>
                </c:pt>
                <c:pt idx="181">
                  <c:v>10.860000000000001</c:v>
                </c:pt>
                <c:pt idx="182">
                  <c:v>10.920000000000002</c:v>
                </c:pt>
                <c:pt idx="183">
                  <c:v>10.980000000000002</c:v>
                </c:pt>
                <c:pt idx="184">
                  <c:v>11.040000000000003</c:v>
                </c:pt>
                <c:pt idx="185">
                  <c:v>11.100000000000003</c:v>
                </c:pt>
                <c:pt idx="186">
                  <c:v>11.160000000000004</c:v>
                </c:pt>
                <c:pt idx="187">
                  <c:v>11.220000000000004</c:v>
                </c:pt>
                <c:pt idx="188">
                  <c:v>11.280000000000005</c:v>
                </c:pt>
                <c:pt idx="189">
                  <c:v>11.340000000000005</c:v>
                </c:pt>
                <c:pt idx="190">
                  <c:v>11.400000000000006</c:v>
                </c:pt>
                <c:pt idx="191">
                  <c:v>11.460000000000006</c:v>
                </c:pt>
                <c:pt idx="192">
                  <c:v>11.520000000000007</c:v>
                </c:pt>
                <c:pt idx="193">
                  <c:v>11.580000000000007</c:v>
                </c:pt>
                <c:pt idx="194">
                  <c:v>11.640000000000008</c:v>
                </c:pt>
                <c:pt idx="195">
                  <c:v>11.700000000000008</c:v>
                </c:pt>
                <c:pt idx="196">
                  <c:v>11.760000000000009</c:v>
                </c:pt>
                <c:pt idx="197">
                  <c:v>11.820000000000009</c:v>
                </c:pt>
                <c:pt idx="198">
                  <c:v>11.88000000000001</c:v>
                </c:pt>
                <c:pt idx="199">
                  <c:v>11.94000000000001</c:v>
                </c:pt>
                <c:pt idx="200">
                  <c:v>12.000000000000011</c:v>
                </c:pt>
                <c:pt idx="201">
                  <c:v>12.060000000000011</c:v>
                </c:pt>
                <c:pt idx="202">
                  <c:v>12.120000000000012</c:v>
                </c:pt>
                <c:pt idx="203">
                  <c:v>12.180000000000012</c:v>
                </c:pt>
                <c:pt idx="204">
                  <c:v>12.240000000000013</c:v>
                </c:pt>
                <c:pt idx="205">
                  <c:v>12.300000000000013</c:v>
                </c:pt>
                <c:pt idx="206">
                  <c:v>12.360000000000014</c:v>
                </c:pt>
                <c:pt idx="207">
                  <c:v>12.420000000000014</c:v>
                </c:pt>
                <c:pt idx="208">
                  <c:v>12.480000000000015</c:v>
                </c:pt>
                <c:pt idx="209">
                  <c:v>12.540000000000015</c:v>
                </c:pt>
                <c:pt idx="210">
                  <c:v>12.600000000000016</c:v>
                </c:pt>
                <c:pt idx="211">
                  <c:v>12.660000000000016</c:v>
                </c:pt>
                <c:pt idx="212">
                  <c:v>12.720000000000017</c:v>
                </c:pt>
                <c:pt idx="213">
                  <c:v>12.780000000000017</c:v>
                </c:pt>
                <c:pt idx="214">
                  <c:v>12.840000000000018</c:v>
                </c:pt>
                <c:pt idx="215">
                  <c:v>12.900000000000018</c:v>
                </c:pt>
                <c:pt idx="216">
                  <c:v>12.960000000000019</c:v>
                </c:pt>
                <c:pt idx="217">
                  <c:v>13.020000000000019</c:v>
                </c:pt>
                <c:pt idx="218">
                  <c:v>13.08000000000002</c:v>
                </c:pt>
                <c:pt idx="219">
                  <c:v>13.14000000000002</c:v>
                </c:pt>
                <c:pt idx="220">
                  <c:v>13.200000000000021</c:v>
                </c:pt>
                <c:pt idx="221">
                  <c:v>13.260000000000021</c:v>
                </c:pt>
                <c:pt idx="222">
                  <c:v>13.320000000000022</c:v>
                </c:pt>
                <c:pt idx="223">
                  <c:v>13.380000000000022</c:v>
                </c:pt>
                <c:pt idx="224">
                  <c:v>13.440000000000023</c:v>
                </c:pt>
                <c:pt idx="225">
                  <c:v>13.500000000000023</c:v>
                </c:pt>
                <c:pt idx="226">
                  <c:v>13.560000000000024</c:v>
                </c:pt>
                <c:pt idx="227">
                  <c:v>13.620000000000024</c:v>
                </c:pt>
                <c:pt idx="228">
                  <c:v>13.680000000000025</c:v>
                </c:pt>
                <c:pt idx="229">
                  <c:v>13.740000000000025</c:v>
                </c:pt>
                <c:pt idx="230">
                  <c:v>13.800000000000026</c:v>
                </c:pt>
                <c:pt idx="231">
                  <c:v>13.860000000000026</c:v>
                </c:pt>
                <c:pt idx="232">
                  <c:v>13.920000000000027</c:v>
                </c:pt>
                <c:pt idx="233">
                  <c:v>13.980000000000027</c:v>
                </c:pt>
                <c:pt idx="234">
                  <c:v>14.040000000000028</c:v>
                </c:pt>
                <c:pt idx="235">
                  <c:v>14.100000000000028</c:v>
                </c:pt>
                <c:pt idx="236">
                  <c:v>14.160000000000029</c:v>
                </c:pt>
                <c:pt idx="237">
                  <c:v>14.220000000000029</c:v>
                </c:pt>
                <c:pt idx="238">
                  <c:v>14.28000000000003</c:v>
                </c:pt>
                <c:pt idx="239">
                  <c:v>14.34000000000003</c:v>
                </c:pt>
                <c:pt idx="240">
                  <c:v>14.400000000000031</c:v>
                </c:pt>
                <c:pt idx="241">
                  <c:v>14.460000000000031</c:v>
                </c:pt>
                <c:pt idx="242">
                  <c:v>14.520000000000032</c:v>
                </c:pt>
                <c:pt idx="243">
                  <c:v>14.580000000000032</c:v>
                </c:pt>
                <c:pt idx="244">
                  <c:v>14.640000000000033</c:v>
                </c:pt>
                <c:pt idx="245">
                  <c:v>14.700000000000033</c:v>
                </c:pt>
                <c:pt idx="246">
                  <c:v>14.760000000000034</c:v>
                </c:pt>
                <c:pt idx="247">
                  <c:v>14.820000000000034</c:v>
                </c:pt>
                <c:pt idx="248">
                  <c:v>14.880000000000035</c:v>
                </c:pt>
                <c:pt idx="249">
                  <c:v>14.940000000000035</c:v>
                </c:pt>
                <c:pt idx="250">
                  <c:v>15.000000000000036</c:v>
                </c:pt>
                <c:pt idx="251">
                  <c:v>15.060000000000036</c:v>
                </c:pt>
                <c:pt idx="252">
                  <c:v>15.120000000000037</c:v>
                </c:pt>
                <c:pt idx="253">
                  <c:v>15.180000000000037</c:v>
                </c:pt>
                <c:pt idx="254">
                  <c:v>15.240000000000038</c:v>
                </c:pt>
                <c:pt idx="255">
                  <c:v>15.300000000000038</c:v>
                </c:pt>
                <c:pt idx="256">
                  <c:v>15.360000000000039</c:v>
                </c:pt>
                <c:pt idx="257">
                  <c:v>15.420000000000039</c:v>
                </c:pt>
                <c:pt idx="258">
                  <c:v>15.48000000000004</c:v>
                </c:pt>
                <c:pt idx="259">
                  <c:v>15.54000000000004</c:v>
                </c:pt>
                <c:pt idx="260">
                  <c:v>15.600000000000041</c:v>
                </c:pt>
                <c:pt idx="261">
                  <c:v>15.660000000000041</c:v>
                </c:pt>
                <c:pt idx="262">
                  <c:v>15.720000000000041</c:v>
                </c:pt>
                <c:pt idx="263">
                  <c:v>15.780000000000042</c:v>
                </c:pt>
                <c:pt idx="264">
                  <c:v>15.840000000000042</c:v>
                </c:pt>
                <c:pt idx="265">
                  <c:v>15.900000000000043</c:v>
                </c:pt>
                <c:pt idx="266">
                  <c:v>15.960000000000043</c:v>
                </c:pt>
                <c:pt idx="267">
                  <c:v>16.020000000000042</c:v>
                </c:pt>
                <c:pt idx="268">
                  <c:v>16.080000000000041</c:v>
                </c:pt>
                <c:pt idx="269">
                  <c:v>16.14000000000004</c:v>
                </c:pt>
                <c:pt idx="270">
                  <c:v>16.200000000000038</c:v>
                </c:pt>
                <c:pt idx="271">
                  <c:v>16.260000000000037</c:v>
                </c:pt>
                <c:pt idx="272">
                  <c:v>16.320000000000036</c:v>
                </c:pt>
                <c:pt idx="273">
                  <c:v>16.380000000000035</c:v>
                </c:pt>
                <c:pt idx="274">
                  <c:v>16.440000000000033</c:v>
                </c:pt>
                <c:pt idx="275">
                  <c:v>16.500000000000032</c:v>
                </c:pt>
                <c:pt idx="276">
                  <c:v>16.560000000000031</c:v>
                </c:pt>
                <c:pt idx="277">
                  <c:v>16.620000000000029</c:v>
                </c:pt>
                <c:pt idx="278">
                  <c:v>16.680000000000028</c:v>
                </c:pt>
                <c:pt idx="279">
                  <c:v>16.740000000000027</c:v>
                </c:pt>
                <c:pt idx="280">
                  <c:v>16.800000000000026</c:v>
                </c:pt>
                <c:pt idx="281">
                  <c:v>16.860000000000024</c:v>
                </c:pt>
                <c:pt idx="282">
                  <c:v>16.920000000000023</c:v>
                </c:pt>
                <c:pt idx="283">
                  <c:v>16.980000000000022</c:v>
                </c:pt>
                <c:pt idx="284">
                  <c:v>17.04000000000002</c:v>
                </c:pt>
                <c:pt idx="285">
                  <c:v>17.100000000000019</c:v>
                </c:pt>
                <c:pt idx="286">
                  <c:v>17.160000000000018</c:v>
                </c:pt>
                <c:pt idx="287">
                  <c:v>17.220000000000017</c:v>
                </c:pt>
                <c:pt idx="288">
                  <c:v>17.280000000000015</c:v>
                </c:pt>
                <c:pt idx="289">
                  <c:v>17.340000000000014</c:v>
                </c:pt>
                <c:pt idx="290">
                  <c:v>17.400000000000013</c:v>
                </c:pt>
                <c:pt idx="291">
                  <c:v>17.460000000000012</c:v>
                </c:pt>
                <c:pt idx="292">
                  <c:v>17.52000000000001</c:v>
                </c:pt>
                <c:pt idx="293">
                  <c:v>17.580000000000009</c:v>
                </c:pt>
                <c:pt idx="294">
                  <c:v>17.640000000000008</c:v>
                </c:pt>
                <c:pt idx="295">
                  <c:v>17.700000000000006</c:v>
                </c:pt>
                <c:pt idx="296">
                  <c:v>17.760000000000005</c:v>
                </c:pt>
                <c:pt idx="297">
                  <c:v>17.820000000000004</c:v>
                </c:pt>
                <c:pt idx="298">
                  <c:v>17.880000000000003</c:v>
                </c:pt>
                <c:pt idx="299">
                  <c:v>17.940000000000001</c:v>
                </c:pt>
                <c:pt idx="300">
                  <c:v>18</c:v>
                </c:pt>
                <c:pt idx="301">
                  <c:v>18.059999999999999</c:v>
                </c:pt>
                <c:pt idx="302">
                  <c:v>18.119999999999997</c:v>
                </c:pt>
                <c:pt idx="303">
                  <c:v>18.179999999999996</c:v>
                </c:pt>
                <c:pt idx="304">
                  <c:v>18.239999999999995</c:v>
                </c:pt>
                <c:pt idx="305">
                  <c:v>18.299999999999994</c:v>
                </c:pt>
                <c:pt idx="306">
                  <c:v>18.359999999999992</c:v>
                </c:pt>
                <c:pt idx="307">
                  <c:v>18.419999999999991</c:v>
                </c:pt>
                <c:pt idx="308">
                  <c:v>18.47999999999999</c:v>
                </c:pt>
                <c:pt idx="309">
                  <c:v>18.539999999999988</c:v>
                </c:pt>
                <c:pt idx="310">
                  <c:v>18.599999999999987</c:v>
                </c:pt>
                <c:pt idx="311">
                  <c:v>18.659999999999986</c:v>
                </c:pt>
                <c:pt idx="312">
                  <c:v>18.719999999999985</c:v>
                </c:pt>
                <c:pt idx="313">
                  <c:v>18.779999999999983</c:v>
                </c:pt>
                <c:pt idx="314">
                  <c:v>18.839999999999982</c:v>
                </c:pt>
                <c:pt idx="315">
                  <c:v>18.899999999999981</c:v>
                </c:pt>
                <c:pt idx="316">
                  <c:v>18.95999999999998</c:v>
                </c:pt>
                <c:pt idx="317">
                  <c:v>19.019999999999978</c:v>
                </c:pt>
                <c:pt idx="318">
                  <c:v>19.079999999999977</c:v>
                </c:pt>
                <c:pt idx="319">
                  <c:v>19.139999999999976</c:v>
                </c:pt>
                <c:pt idx="320">
                  <c:v>19.199999999999974</c:v>
                </c:pt>
                <c:pt idx="321">
                  <c:v>19.259999999999973</c:v>
                </c:pt>
                <c:pt idx="322">
                  <c:v>19.319999999999972</c:v>
                </c:pt>
                <c:pt idx="323">
                  <c:v>19.379999999999971</c:v>
                </c:pt>
                <c:pt idx="324">
                  <c:v>19.439999999999969</c:v>
                </c:pt>
                <c:pt idx="325">
                  <c:v>19.499999999999968</c:v>
                </c:pt>
                <c:pt idx="326">
                  <c:v>19.559999999999967</c:v>
                </c:pt>
                <c:pt idx="327">
                  <c:v>19.619999999999965</c:v>
                </c:pt>
                <c:pt idx="328">
                  <c:v>19.679999999999964</c:v>
                </c:pt>
                <c:pt idx="329">
                  <c:v>19.739999999999963</c:v>
                </c:pt>
                <c:pt idx="330">
                  <c:v>19.799999999999962</c:v>
                </c:pt>
                <c:pt idx="331">
                  <c:v>19.85999999999996</c:v>
                </c:pt>
                <c:pt idx="332">
                  <c:v>19.919999999999959</c:v>
                </c:pt>
                <c:pt idx="333">
                  <c:v>19.979999999999958</c:v>
                </c:pt>
                <c:pt idx="334">
                  <c:v>20.039999999999957</c:v>
                </c:pt>
                <c:pt idx="335">
                  <c:v>20.099999999999955</c:v>
                </c:pt>
                <c:pt idx="336">
                  <c:v>20.159999999999954</c:v>
                </c:pt>
                <c:pt idx="337">
                  <c:v>20.219999999999953</c:v>
                </c:pt>
                <c:pt idx="338">
                  <c:v>20.279999999999951</c:v>
                </c:pt>
                <c:pt idx="339">
                  <c:v>20.33999999999995</c:v>
                </c:pt>
                <c:pt idx="340">
                  <c:v>20.399999999999949</c:v>
                </c:pt>
                <c:pt idx="341">
                  <c:v>20.459999999999948</c:v>
                </c:pt>
                <c:pt idx="342">
                  <c:v>20.519999999999946</c:v>
                </c:pt>
                <c:pt idx="343">
                  <c:v>20.579999999999945</c:v>
                </c:pt>
                <c:pt idx="344">
                  <c:v>20.639999999999944</c:v>
                </c:pt>
                <c:pt idx="345">
                  <c:v>20.699999999999942</c:v>
                </c:pt>
                <c:pt idx="346">
                  <c:v>20.759999999999941</c:v>
                </c:pt>
                <c:pt idx="347">
                  <c:v>20.81999999999994</c:v>
                </c:pt>
                <c:pt idx="348">
                  <c:v>20.879999999999939</c:v>
                </c:pt>
                <c:pt idx="349">
                  <c:v>20.939999999999937</c:v>
                </c:pt>
                <c:pt idx="350">
                  <c:v>20.999999999999936</c:v>
                </c:pt>
                <c:pt idx="351">
                  <c:v>21.059999999999935</c:v>
                </c:pt>
                <c:pt idx="352">
                  <c:v>21.119999999999933</c:v>
                </c:pt>
                <c:pt idx="353">
                  <c:v>21.179999999999932</c:v>
                </c:pt>
                <c:pt idx="354">
                  <c:v>21.239999999999931</c:v>
                </c:pt>
                <c:pt idx="355">
                  <c:v>21.29999999999993</c:v>
                </c:pt>
                <c:pt idx="356">
                  <c:v>21.359999999999928</c:v>
                </c:pt>
                <c:pt idx="357">
                  <c:v>21.419999999999927</c:v>
                </c:pt>
                <c:pt idx="358">
                  <c:v>21.479999999999926</c:v>
                </c:pt>
                <c:pt idx="359">
                  <c:v>21.539999999999925</c:v>
                </c:pt>
                <c:pt idx="360">
                  <c:v>21.599999999999923</c:v>
                </c:pt>
                <c:pt idx="361">
                  <c:v>21.659999999999922</c:v>
                </c:pt>
                <c:pt idx="362">
                  <c:v>21.719999999999921</c:v>
                </c:pt>
                <c:pt idx="363">
                  <c:v>21.779999999999919</c:v>
                </c:pt>
                <c:pt idx="364">
                  <c:v>21.839999999999918</c:v>
                </c:pt>
                <c:pt idx="365">
                  <c:v>21.899999999999917</c:v>
                </c:pt>
                <c:pt idx="366">
                  <c:v>21.959999999999916</c:v>
                </c:pt>
                <c:pt idx="367">
                  <c:v>22.019999999999914</c:v>
                </c:pt>
                <c:pt idx="368">
                  <c:v>22.079999999999913</c:v>
                </c:pt>
                <c:pt idx="369">
                  <c:v>22.139999999999912</c:v>
                </c:pt>
                <c:pt idx="370">
                  <c:v>22.19999999999991</c:v>
                </c:pt>
                <c:pt idx="371">
                  <c:v>22.259999999999909</c:v>
                </c:pt>
                <c:pt idx="372">
                  <c:v>22.319999999999908</c:v>
                </c:pt>
                <c:pt idx="373">
                  <c:v>22.379999999999907</c:v>
                </c:pt>
                <c:pt idx="374">
                  <c:v>22.439999999999905</c:v>
                </c:pt>
                <c:pt idx="375">
                  <c:v>22.499999999999904</c:v>
                </c:pt>
                <c:pt idx="376">
                  <c:v>22.559999999999903</c:v>
                </c:pt>
                <c:pt idx="377">
                  <c:v>22.619999999999902</c:v>
                </c:pt>
                <c:pt idx="378">
                  <c:v>22.6799999999999</c:v>
                </c:pt>
                <c:pt idx="379">
                  <c:v>22.739999999999899</c:v>
                </c:pt>
                <c:pt idx="380">
                  <c:v>22.799999999999898</c:v>
                </c:pt>
                <c:pt idx="381">
                  <c:v>22.859999999999896</c:v>
                </c:pt>
                <c:pt idx="382">
                  <c:v>22.919999999999895</c:v>
                </c:pt>
                <c:pt idx="383">
                  <c:v>22.979999999999894</c:v>
                </c:pt>
                <c:pt idx="384">
                  <c:v>23.039999999999893</c:v>
                </c:pt>
                <c:pt idx="385">
                  <c:v>23.099999999999891</c:v>
                </c:pt>
                <c:pt idx="386">
                  <c:v>23.15999999999989</c:v>
                </c:pt>
                <c:pt idx="387">
                  <c:v>23.219999999999889</c:v>
                </c:pt>
                <c:pt idx="388">
                  <c:v>23.279999999999887</c:v>
                </c:pt>
                <c:pt idx="389">
                  <c:v>23.339999999999886</c:v>
                </c:pt>
                <c:pt idx="390">
                  <c:v>23.399999999999885</c:v>
                </c:pt>
                <c:pt idx="391">
                  <c:v>23.459999999999884</c:v>
                </c:pt>
                <c:pt idx="392">
                  <c:v>23.519999999999882</c:v>
                </c:pt>
                <c:pt idx="393">
                  <c:v>23.579999999999881</c:v>
                </c:pt>
                <c:pt idx="394">
                  <c:v>23.63999999999988</c:v>
                </c:pt>
                <c:pt idx="395">
                  <c:v>23.699999999999878</c:v>
                </c:pt>
                <c:pt idx="396">
                  <c:v>23.759999999999877</c:v>
                </c:pt>
                <c:pt idx="397">
                  <c:v>23.819999999999876</c:v>
                </c:pt>
                <c:pt idx="398">
                  <c:v>23.879999999999875</c:v>
                </c:pt>
                <c:pt idx="399">
                  <c:v>23.939999999999873</c:v>
                </c:pt>
                <c:pt idx="400">
                  <c:v>23.999999999999872</c:v>
                </c:pt>
                <c:pt idx="401">
                  <c:v>24.059999999999871</c:v>
                </c:pt>
                <c:pt idx="402">
                  <c:v>24.11999999999987</c:v>
                </c:pt>
                <c:pt idx="403">
                  <c:v>24.179999999999868</c:v>
                </c:pt>
                <c:pt idx="404">
                  <c:v>24.239999999999867</c:v>
                </c:pt>
                <c:pt idx="405">
                  <c:v>24.299999999999866</c:v>
                </c:pt>
                <c:pt idx="406">
                  <c:v>24.359999999999864</c:v>
                </c:pt>
                <c:pt idx="407">
                  <c:v>24.419999999999863</c:v>
                </c:pt>
                <c:pt idx="408">
                  <c:v>24.479999999999862</c:v>
                </c:pt>
                <c:pt idx="409">
                  <c:v>24.539999999999861</c:v>
                </c:pt>
                <c:pt idx="410">
                  <c:v>24.599999999999859</c:v>
                </c:pt>
                <c:pt idx="411">
                  <c:v>24.659999999999858</c:v>
                </c:pt>
                <c:pt idx="412">
                  <c:v>24.719999999999857</c:v>
                </c:pt>
                <c:pt idx="413">
                  <c:v>24.779999999999855</c:v>
                </c:pt>
                <c:pt idx="414">
                  <c:v>24.839999999999854</c:v>
                </c:pt>
                <c:pt idx="415">
                  <c:v>24.899999999999853</c:v>
                </c:pt>
                <c:pt idx="416">
                  <c:v>24.959999999999852</c:v>
                </c:pt>
                <c:pt idx="417">
                  <c:v>25.01999999999985</c:v>
                </c:pt>
                <c:pt idx="418">
                  <c:v>25.079999999999849</c:v>
                </c:pt>
                <c:pt idx="419">
                  <c:v>25.139999999999848</c:v>
                </c:pt>
                <c:pt idx="420">
                  <c:v>25.199999999999847</c:v>
                </c:pt>
                <c:pt idx="421">
                  <c:v>25.259999999999845</c:v>
                </c:pt>
                <c:pt idx="422">
                  <c:v>25.319999999999844</c:v>
                </c:pt>
                <c:pt idx="423">
                  <c:v>25.379999999999843</c:v>
                </c:pt>
                <c:pt idx="424">
                  <c:v>25.439999999999841</c:v>
                </c:pt>
                <c:pt idx="425">
                  <c:v>25.49999999999984</c:v>
                </c:pt>
                <c:pt idx="426">
                  <c:v>25.559999999999839</c:v>
                </c:pt>
                <c:pt idx="427">
                  <c:v>25.619999999999838</c:v>
                </c:pt>
                <c:pt idx="428">
                  <c:v>25.679999999999836</c:v>
                </c:pt>
                <c:pt idx="429">
                  <c:v>25.739999999999835</c:v>
                </c:pt>
                <c:pt idx="430">
                  <c:v>25.799999999999834</c:v>
                </c:pt>
                <c:pt idx="431">
                  <c:v>25.859999999999832</c:v>
                </c:pt>
                <c:pt idx="432">
                  <c:v>25.919999999999831</c:v>
                </c:pt>
                <c:pt idx="433">
                  <c:v>25.97999999999983</c:v>
                </c:pt>
                <c:pt idx="434">
                  <c:v>26.039999999999829</c:v>
                </c:pt>
                <c:pt idx="435">
                  <c:v>26.099999999999827</c:v>
                </c:pt>
                <c:pt idx="436">
                  <c:v>26.159999999999826</c:v>
                </c:pt>
                <c:pt idx="437">
                  <c:v>26.219999999999825</c:v>
                </c:pt>
                <c:pt idx="438">
                  <c:v>26.279999999999824</c:v>
                </c:pt>
                <c:pt idx="439">
                  <c:v>26.339999999999822</c:v>
                </c:pt>
                <c:pt idx="440">
                  <c:v>26.399999999999821</c:v>
                </c:pt>
                <c:pt idx="441">
                  <c:v>26.45999999999982</c:v>
                </c:pt>
                <c:pt idx="442">
                  <c:v>26.519999999999818</c:v>
                </c:pt>
                <c:pt idx="443">
                  <c:v>26.579999999999817</c:v>
                </c:pt>
                <c:pt idx="444">
                  <c:v>26.639999999999816</c:v>
                </c:pt>
                <c:pt idx="445">
                  <c:v>26.699999999999815</c:v>
                </c:pt>
                <c:pt idx="446">
                  <c:v>26.759999999999813</c:v>
                </c:pt>
                <c:pt idx="447">
                  <c:v>26.819999999999812</c:v>
                </c:pt>
                <c:pt idx="448">
                  <c:v>26.879999999999811</c:v>
                </c:pt>
                <c:pt idx="449">
                  <c:v>26.939999999999809</c:v>
                </c:pt>
                <c:pt idx="450">
                  <c:v>26.999999999999808</c:v>
                </c:pt>
                <c:pt idx="451">
                  <c:v>27.059999999999807</c:v>
                </c:pt>
                <c:pt idx="452">
                  <c:v>27.119999999999806</c:v>
                </c:pt>
                <c:pt idx="453">
                  <c:v>27.179999999999804</c:v>
                </c:pt>
                <c:pt idx="454">
                  <c:v>27.239999999999803</c:v>
                </c:pt>
                <c:pt idx="455">
                  <c:v>27.299999999999802</c:v>
                </c:pt>
                <c:pt idx="456">
                  <c:v>27.3599999999998</c:v>
                </c:pt>
                <c:pt idx="457">
                  <c:v>27.419999999999799</c:v>
                </c:pt>
                <c:pt idx="458">
                  <c:v>27.479999999999798</c:v>
                </c:pt>
                <c:pt idx="459">
                  <c:v>27.539999999999797</c:v>
                </c:pt>
                <c:pt idx="460">
                  <c:v>27.599999999999795</c:v>
                </c:pt>
                <c:pt idx="461">
                  <c:v>27.659999999999794</c:v>
                </c:pt>
                <c:pt idx="462">
                  <c:v>27.719999999999793</c:v>
                </c:pt>
                <c:pt idx="463">
                  <c:v>27.779999999999792</c:v>
                </c:pt>
                <c:pt idx="464">
                  <c:v>27.83999999999979</c:v>
                </c:pt>
                <c:pt idx="465">
                  <c:v>27.899999999999789</c:v>
                </c:pt>
                <c:pt idx="466">
                  <c:v>27.959999999999788</c:v>
                </c:pt>
                <c:pt idx="467">
                  <c:v>28.019999999999786</c:v>
                </c:pt>
                <c:pt idx="468">
                  <c:v>28.079999999999785</c:v>
                </c:pt>
                <c:pt idx="469">
                  <c:v>28.139999999999784</c:v>
                </c:pt>
                <c:pt idx="470">
                  <c:v>28.199999999999783</c:v>
                </c:pt>
                <c:pt idx="471">
                  <c:v>28.259999999999781</c:v>
                </c:pt>
                <c:pt idx="472">
                  <c:v>28.31999999999978</c:v>
                </c:pt>
                <c:pt idx="473">
                  <c:v>28.379999999999779</c:v>
                </c:pt>
                <c:pt idx="474">
                  <c:v>28.439999999999777</c:v>
                </c:pt>
                <c:pt idx="475">
                  <c:v>28.499999999999776</c:v>
                </c:pt>
                <c:pt idx="476">
                  <c:v>28.559999999999775</c:v>
                </c:pt>
                <c:pt idx="477">
                  <c:v>28.619999999999774</c:v>
                </c:pt>
                <c:pt idx="478">
                  <c:v>28.679999999999772</c:v>
                </c:pt>
                <c:pt idx="479">
                  <c:v>28.739999999999771</c:v>
                </c:pt>
                <c:pt idx="480">
                  <c:v>28.79999999999977</c:v>
                </c:pt>
                <c:pt idx="481">
                  <c:v>28.859999999999769</c:v>
                </c:pt>
                <c:pt idx="482">
                  <c:v>28.919999999999767</c:v>
                </c:pt>
                <c:pt idx="483">
                  <c:v>28.979999999999766</c:v>
                </c:pt>
                <c:pt idx="484">
                  <c:v>29.039999999999765</c:v>
                </c:pt>
                <c:pt idx="485">
                  <c:v>29.099999999999763</c:v>
                </c:pt>
                <c:pt idx="486">
                  <c:v>29.159999999999762</c:v>
                </c:pt>
                <c:pt idx="487">
                  <c:v>29.219999999999761</c:v>
                </c:pt>
                <c:pt idx="488">
                  <c:v>29.27999999999976</c:v>
                </c:pt>
                <c:pt idx="489">
                  <c:v>29.339999999999758</c:v>
                </c:pt>
                <c:pt idx="490">
                  <c:v>29.399999999999757</c:v>
                </c:pt>
                <c:pt idx="491">
                  <c:v>29.459999999999756</c:v>
                </c:pt>
                <c:pt idx="492">
                  <c:v>29.519999999999754</c:v>
                </c:pt>
                <c:pt idx="493">
                  <c:v>29.579999999999753</c:v>
                </c:pt>
                <c:pt idx="494">
                  <c:v>29.639999999999752</c:v>
                </c:pt>
                <c:pt idx="495">
                  <c:v>29.699999999999751</c:v>
                </c:pt>
                <c:pt idx="496">
                  <c:v>29.759999999999749</c:v>
                </c:pt>
                <c:pt idx="497">
                  <c:v>29.819999999999748</c:v>
                </c:pt>
              </c:numCache>
            </c:numRef>
          </c:xVal>
          <c:yVal>
            <c:numRef>
              <c:f>MedStep!$E$13:$E$510</c:f>
              <c:numCache>
                <c:formatCode>General</c:formatCode>
                <c:ptCount val="498"/>
                <c:pt idx="0">
                  <c:v>5.4981964425730485</c:v>
                </c:pt>
                <c:pt idx="1">
                  <c:v>6.6457619970320305</c:v>
                </c:pt>
                <c:pt idx="2">
                  <c:v>5.4981964425730485</c:v>
                </c:pt>
                <c:pt idx="3">
                  <c:v>6.0719792198025395</c:v>
                </c:pt>
                <c:pt idx="4">
                  <c:v>5.4981964425730485</c:v>
                </c:pt>
                <c:pt idx="5">
                  <c:v>5.4981964425730485</c:v>
                </c:pt>
                <c:pt idx="6">
                  <c:v>5.4981964425730485</c:v>
                </c:pt>
                <c:pt idx="7">
                  <c:v>5.4981964425730485</c:v>
                </c:pt>
                <c:pt idx="8">
                  <c:v>5.4981964425730485</c:v>
                </c:pt>
                <c:pt idx="9">
                  <c:v>5.4981964425730485</c:v>
                </c:pt>
                <c:pt idx="10">
                  <c:v>7.2195447742615215</c:v>
                </c:pt>
                <c:pt idx="11">
                  <c:v>6.0719792198025395</c:v>
                </c:pt>
                <c:pt idx="12">
                  <c:v>4.9244136653435557</c:v>
                </c:pt>
                <c:pt idx="13">
                  <c:v>6.0719792198025395</c:v>
                </c:pt>
                <c:pt idx="14">
                  <c:v>4.9244136653435557</c:v>
                </c:pt>
                <c:pt idx="15">
                  <c:v>6.0719792198025395</c:v>
                </c:pt>
                <c:pt idx="16">
                  <c:v>6.6457619970320305</c:v>
                </c:pt>
                <c:pt idx="17">
                  <c:v>6.6457619970320305</c:v>
                </c:pt>
                <c:pt idx="18">
                  <c:v>6.0719792198025395</c:v>
                </c:pt>
                <c:pt idx="19">
                  <c:v>6.0719792198025395</c:v>
                </c:pt>
                <c:pt idx="20">
                  <c:v>6.6457619970320305</c:v>
                </c:pt>
                <c:pt idx="21">
                  <c:v>6.0719792198025395</c:v>
                </c:pt>
                <c:pt idx="22">
                  <c:v>6.0719792198025395</c:v>
                </c:pt>
                <c:pt idx="23">
                  <c:v>6.0719792198025395</c:v>
                </c:pt>
                <c:pt idx="24">
                  <c:v>5.4981964425730485</c:v>
                </c:pt>
                <c:pt idx="25">
                  <c:v>5.4981964425730485</c:v>
                </c:pt>
                <c:pt idx="26">
                  <c:v>4.9244136653435557</c:v>
                </c:pt>
                <c:pt idx="27">
                  <c:v>4.9244136653435557</c:v>
                </c:pt>
                <c:pt idx="28">
                  <c:v>6.6457619970320305</c:v>
                </c:pt>
                <c:pt idx="29">
                  <c:v>6.0719792198025395</c:v>
                </c:pt>
                <c:pt idx="30">
                  <c:v>5.4981964425730485</c:v>
                </c:pt>
                <c:pt idx="31">
                  <c:v>6.0719792198025395</c:v>
                </c:pt>
                <c:pt idx="32">
                  <c:v>7.2195447742615215</c:v>
                </c:pt>
                <c:pt idx="33">
                  <c:v>5.4981964425730485</c:v>
                </c:pt>
                <c:pt idx="34">
                  <c:v>6.0719792198025395</c:v>
                </c:pt>
                <c:pt idx="35">
                  <c:v>5.4981964425730485</c:v>
                </c:pt>
                <c:pt idx="36">
                  <c:v>5.4981964425730485</c:v>
                </c:pt>
                <c:pt idx="37">
                  <c:v>5.4981964425730485</c:v>
                </c:pt>
                <c:pt idx="38">
                  <c:v>6.0719792198025395</c:v>
                </c:pt>
                <c:pt idx="39">
                  <c:v>6.0719792198025395</c:v>
                </c:pt>
                <c:pt idx="40">
                  <c:v>5.4981964425730485</c:v>
                </c:pt>
                <c:pt idx="41">
                  <c:v>5.4981964425730485</c:v>
                </c:pt>
                <c:pt idx="42">
                  <c:v>6.0719792198025395</c:v>
                </c:pt>
                <c:pt idx="43">
                  <c:v>6.6457619970320305</c:v>
                </c:pt>
                <c:pt idx="44">
                  <c:v>6.0719792198025395</c:v>
                </c:pt>
                <c:pt idx="45">
                  <c:v>6.6457619970320305</c:v>
                </c:pt>
                <c:pt idx="46">
                  <c:v>5.4981964425730485</c:v>
                </c:pt>
                <c:pt idx="47">
                  <c:v>8.3671103287205035</c:v>
                </c:pt>
                <c:pt idx="48">
                  <c:v>8.3671103287205035</c:v>
                </c:pt>
                <c:pt idx="49">
                  <c:v>6.0719792198025395</c:v>
                </c:pt>
                <c:pt idx="50">
                  <c:v>7.7933275514910125</c:v>
                </c:pt>
                <c:pt idx="51">
                  <c:v>7.2195447742615215</c:v>
                </c:pt>
                <c:pt idx="52">
                  <c:v>7.7933275514910125</c:v>
                </c:pt>
                <c:pt idx="53">
                  <c:v>7.7933275514910125</c:v>
                </c:pt>
                <c:pt idx="54">
                  <c:v>8.9408931059499963</c:v>
                </c:pt>
                <c:pt idx="55">
                  <c:v>7.7933275514910125</c:v>
                </c:pt>
                <c:pt idx="56">
                  <c:v>8.3671103287205035</c:v>
                </c:pt>
                <c:pt idx="57">
                  <c:v>8.3671103287205035</c:v>
                </c:pt>
                <c:pt idx="58">
                  <c:v>7.2195447742615215</c:v>
                </c:pt>
                <c:pt idx="59">
                  <c:v>8.9408931059499963</c:v>
                </c:pt>
                <c:pt idx="60">
                  <c:v>7.7933275514910125</c:v>
                </c:pt>
                <c:pt idx="61">
                  <c:v>9.5146758831794873</c:v>
                </c:pt>
                <c:pt idx="62">
                  <c:v>8.3671103287205035</c:v>
                </c:pt>
                <c:pt idx="63">
                  <c:v>9.5146758831794873</c:v>
                </c:pt>
                <c:pt idx="64">
                  <c:v>8.3671103287205035</c:v>
                </c:pt>
                <c:pt idx="65">
                  <c:v>10.088458660408978</c:v>
                </c:pt>
                <c:pt idx="66">
                  <c:v>8.9408931059499963</c:v>
                </c:pt>
                <c:pt idx="67">
                  <c:v>9.5146758831794873</c:v>
                </c:pt>
                <c:pt idx="68">
                  <c:v>10.088458660408978</c:v>
                </c:pt>
                <c:pt idx="69">
                  <c:v>9.5146758831794873</c:v>
                </c:pt>
                <c:pt idx="70">
                  <c:v>9.5146758831794873</c:v>
                </c:pt>
                <c:pt idx="71">
                  <c:v>8.9408931059499963</c:v>
                </c:pt>
                <c:pt idx="72">
                  <c:v>11.23602421486796</c:v>
                </c:pt>
                <c:pt idx="73">
                  <c:v>8.9408931059499963</c:v>
                </c:pt>
                <c:pt idx="74">
                  <c:v>10.662241437638469</c:v>
                </c:pt>
                <c:pt idx="75">
                  <c:v>10.662241437638469</c:v>
                </c:pt>
                <c:pt idx="76">
                  <c:v>10.662241437638469</c:v>
                </c:pt>
                <c:pt idx="77">
                  <c:v>10.662241437638469</c:v>
                </c:pt>
                <c:pt idx="78">
                  <c:v>10.088458660408978</c:v>
                </c:pt>
                <c:pt idx="79">
                  <c:v>11.23602421486796</c:v>
                </c:pt>
                <c:pt idx="80">
                  <c:v>11.23602421486796</c:v>
                </c:pt>
                <c:pt idx="81">
                  <c:v>11.23602421486796</c:v>
                </c:pt>
                <c:pt idx="82">
                  <c:v>11.809806992097453</c:v>
                </c:pt>
                <c:pt idx="83">
                  <c:v>11.809806992097453</c:v>
                </c:pt>
                <c:pt idx="84">
                  <c:v>12.383613271529665</c:v>
                </c:pt>
                <c:pt idx="85">
                  <c:v>12.383613271529665</c:v>
                </c:pt>
                <c:pt idx="86">
                  <c:v>11.23602421486796</c:v>
                </c:pt>
                <c:pt idx="87">
                  <c:v>12.383613271529665</c:v>
                </c:pt>
                <c:pt idx="88">
                  <c:v>12.383613271529665</c:v>
                </c:pt>
                <c:pt idx="89">
                  <c:v>12.957396048759156</c:v>
                </c:pt>
                <c:pt idx="90">
                  <c:v>12.957396048759156</c:v>
                </c:pt>
                <c:pt idx="91">
                  <c:v>12.383613271529665</c:v>
                </c:pt>
                <c:pt idx="92">
                  <c:v>12.383613271529665</c:v>
                </c:pt>
                <c:pt idx="93">
                  <c:v>12.383613271529665</c:v>
                </c:pt>
                <c:pt idx="94">
                  <c:v>12.383613271529665</c:v>
                </c:pt>
                <c:pt idx="95">
                  <c:v>12.383613271529665</c:v>
                </c:pt>
                <c:pt idx="96">
                  <c:v>11.809806992097453</c:v>
                </c:pt>
                <c:pt idx="97">
                  <c:v>12.957396048759156</c:v>
                </c:pt>
                <c:pt idx="98">
                  <c:v>12.383613271529665</c:v>
                </c:pt>
                <c:pt idx="99">
                  <c:v>13.531178825988647</c:v>
                </c:pt>
                <c:pt idx="100">
                  <c:v>14.104961603218138</c:v>
                </c:pt>
                <c:pt idx="101">
                  <c:v>12.957396048759156</c:v>
                </c:pt>
                <c:pt idx="102">
                  <c:v>14.104961603218138</c:v>
                </c:pt>
                <c:pt idx="103">
                  <c:v>13.531178825988647</c:v>
                </c:pt>
                <c:pt idx="104">
                  <c:v>14.104961603218138</c:v>
                </c:pt>
                <c:pt idx="105">
                  <c:v>13.531178825988647</c:v>
                </c:pt>
                <c:pt idx="106">
                  <c:v>13.531178825988647</c:v>
                </c:pt>
                <c:pt idx="107">
                  <c:v>13.531178825988647</c:v>
                </c:pt>
                <c:pt idx="108">
                  <c:v>14.104961603218138</c:v>
                </c:pt>
                <c:pt idx="109">
                  <c:v>14.104961603218138</c:v>
                </c:pt>
                <c:pt idx="110">
                  <c:v>13.531178825988647</c:v>
                </c:pt>
                <c:pt idx="111">
                  <c:v>14.104961603218138</c:v>
                </c:pt>
                <c:pt idx="112">
                  <c:v>14.678744380447629</c:v>
                </c:pt>
                <c:pt idx="113">
                  <c:v>14.678744380447629</c:v>
                </c:pt>
                <c:pt idx="114">
                  <c:v>14.104961603218138</c:v>
                </c:pt>
                <c:pt idx="115">
                  <c:v>14.678744380447629</c:v>
                </c:pt>
                <c:pt idx="116">
                  <c:v>13.531178825988647</c:v>
                </c:pt>
                <c:pt idx="117">
                  <c:v>14.104961603218138</c:v>
                </c:pt>
                <c:pt idx="118">
                  <c:v>14.104961603218138</c:v>
                </c:pt>
                <c:pt idx="119">
                  <c:v>14.678744380447629</c:v>
                </c:pt>
                <c:pt idx="120">
                  <c:v>14.678744380447629</c:v>
                </c:pt>
                <c:pt idx="121">
                  <c:v>15.252527157677122</c:v>
                </c:pt>
                <c:pt idx="122">
                  <c:v>14.104961603218138</c:v>
                </c:pt>
                <c:pt idx="123">
                  <c:v>13.531178825988647</c:v>
                </c:pt>
                <c:pt idx="124">
                  <c:v>16.400092712136104</c:v>
                </c:pt>
                <c:pt idx="125">
                  <c:v>14.104961603218138</c:v>
                </c:pt>
                <c:pt idx="126">
                  <c:v>15.252527157677122</c:v>
                </c:pt>
                <c:pt idx="127">
                  <c:v>15.252527157677122</c:v>
                </c:pt>
                <c:pt idx="128">
                  <c:v>16.400092712136104</c:v>
                </c:pt>
                <c:pt idx="129">
                  <c:v>14.678744380447629</c:v>
                </c:pt>
                <c:pt idx="130">
                  <c:v>15.252527157677122</c:v>
                </c:pt>
                <c:pt idx="131">
                  <c:v>14.678744380447629</c:v>
                </c:pt>
                <c:pt idx="132">
                  <c:v>15.252527157677122</c:v>
                </c:pt>
                <c:pt idx="133">
                  <c:v>15.826309934906613</c:v>
                </c:pt>
                <c:pt idx="134">
                  <c:v>14.678744380447629</c:v>
                </c:pt>
                <c:pt idx="135">
                  <c:v>16.400092712136104</c:v>
                </c:pt>
                <c:pt idx="136">
                  <c:v>15.826309934906613</c:v>
                </c:pt>
                <c:pt idx="137">
                  <c:v>15.826309934906613</c:v>
                </c:pt>
                <c:pt idx="138">
                  <c:v>15.826309934906613</c:v>
                </c:pt>
                <c:pt idx="139">
                  <c:v>16.400092712136104</c:v>
                </c:pt>
                <c:pt idx="140">
                  <c:v>14.678744380447629</c:v>
                </c:pt>
                <c:pt idx="141">
                  <c:v>15.826309934906613</c:v>
                </c:pt>
                <c:pt idx="142">
                  <c:v>15.826309934906613</c:v>
                </c:pt>
                <c:pt idx="143">
                  <c:v>15.826309934906613</c:v>
                </c:pt>
                <c:pt idx="144">
                  <c:v>16.400092712136104</c:v>
                </c:pt>
                <c:pt idx="145">
                  <c:v>15.826309934906613</c:v>
                </c:pt>
                <c:pt idx="146">
                  <c:v>15.826309934906613</c:v>
                </c:pt>
                <c:pt idx="147">
                  <c:v>15.826309934906613</c:v>
                </c:pt>
                <c:pt idx="148">
                  <c:v>15.826309934906613</c:v>
                </c:pt>
                <c:pt idx="149">
                  <c:v>15.826309934906613</c:v>
                </c:pt>
                <c:pt idx="150">
                  <c:v>16.400092712136104</c:v>
                </c:pt>
                <c:pt idx="151">
                  <c:v>16.400092712136104</c:v>
                </c:pt>
                <c:pt idx="152">
                  <c:v>16.400092712136104</c:v>
                </c:pt>
                <c:pt idx="153">
                  <c:v>16.400092712136104</c:v>
                </c:pt>
                <c:pt idx="154">
                  <c:v>15.826309934906613</c:v>
                </c:pt>
                <c:pt idx="155">
                  <c:v>15.826309934906613</c:v>
                </c:pt>
                <c:pt idx="156">
                  <c:v>15.826309934906613</c:v>
                </c:pt>
                <c:pt idx="157">
                  <c:v>16.400092712136104</c:v>
                </c:pt>
                <c:pt idx="158">
                  <c:v>15.826309934906613</c:v>
                </c:pt>
                <c:pt idx="159">
                  <c:v>16.400092712136104</c:v>
                </c:pt>
                <c:pt idx="160">
                  <c:v>16.400092712136104</c:v>
                </c:pt>
                <c:pt idx="161">
                  <c:v>16.973875489365597</c:v>
                </c:pt>
                <c:pt idx="162">
                  <c:v>16.400092712136104</c:v>
                </c:pt>
                <c:pt idx="163">
                  <c:v>15.826309934906613</c:v>
                </c:pt>
                <c:pt idx="164">
                  <c:v>16.973875489365597</c:v>
                </c:pt>
                <c:pt idx="165">
                  <c:v>15.826309934906613</c:v>
                </c:pt>
                <c:pt idx="166">
                  <c:v>16.973875489365597</c:v>
                </c:pt>
                <c:pt idx="167">
                  <c:v>16.973875489365597</c:v>
                </c:pt>
                <c:pt idx="168">
                  <c:v>16.973875489365597</c:v>
                </c:pt>
                <c:pt idx="169">
                  <c:v>16.973875489365597</c:v>
                </c:pt>
                <c:pt idx="170">
                  <c:v>16.973875489365597</c:v>
                </c:pt>
                <c:pt idx="171">
                  <c:v>15.826309934906613</c:v>
                </c:pt>
                <c:pt idx="172">
                  <c:v>16.400092712136104</c:v>
                </c:pt>
                <c:pt idx="173">
                  <c:v>16.973875489365597</c:v>
                </c:pt>
                <c:pt idx="174">
                  <c:v>16.400092712136104</c:v>
                </c:pt>
                <c:pt idx="175">
                  <c:v>17.547658266595086</c:v>
                </c:pt>
                <c:pt idx="176">
                  <c:v>16.973875489365597</c:v>
                </c:pt>
                <c:pt idx="177">
                  <c:v>17.547658266595086</c:v>
                </c:pt>
                <c:pt idx="178">
                  <c:v>16.973875489365597</c:v>
                </c:pt>
                <c:pt idx="179">
                  <c:v>18.121441043824579</c:v>
                </c:pt>
                <c:pt idx="180">
                  <c:v>17.547658266595086</c:v>
                </c:pt>
                <c:pt idx="181">
                  <c:v>18.121441043824579</c:v>
                </c:pt>
                <c:pt idx="182">
                  <c:v>17.547658266595086</c:v>
                </c:pt>
                <c:pt idx="183">
                  <c:v>16.973875489365597</c:v>
                </c:pt>
                <c:pt idx="184">
                  <c:v>18.121441043824579</c:v>
                </c:pt>
                <c:pt idx="185">
                  <c:v>17.547658266595086</c:v>
                </c:pt>
                <c:pt idx="186">
                  <c:v>17.547658266595086</c:v>
                </c:pt>
                <c:pt idx="187">
                  <c:v>16.973875489365597</c:v>
                </c:pt>
                <c:pt idx="188">
                  <c:v>17.547658266595086</c:v>
                </c:pt>
                <c:pt idx="189">
                  <c:v>16.973875489365597</c:v>
                </c:pt>
                <c:pt idx="190">
                  <c:v>18.695223821054068</c:v>
                </c:pt>
                <c:pt idx="191">
                  <c:v>17.547658266595086</c:v>
                </c:pt>
                <c:pt idx="192">
                  <c:v>17.547658266595086</c:v>
                </c:pt>
                <c:pt idx="193">
                  <c:v>17.547658266595086</c:v>
                </c:pt>
                <c:pt idx="194">
                  <c:v>17.547658266595086</c:v>
                </c:pt>
                <c:pt idx="195">
                  <c:v>17.547658266595086</c:v>
                </c:pt>
                <c:pt idx="196">
                  <c:v>16.973875489365597</c:v>
                </c:pt>
                <c:pt idx="197">
                  <c:v>17.547658266595086</c:v>
                </c:pt>
                <c:pt idx="198">
                  <c:v>16.400092712136104</c:v>
                </c:pt>
                <c:pt idx="199">
                  <c:v>18.695223821054068</c:v>
                </c:pt>
                <c:pt idx="200">
                  <c:v>17.547658266595086</c:v>
                </c:pt>
                <c:pt idx="201">
                  <c:v>16.973875489365597</c:v>
                </c:pt>
                <c:pt idx="202">
                  <c:v>18.121441043824579</c:v>
                </c:pt>
                <c:pt idx="203">
                  <c:v>17.547658266595086</c:v>
                </c:pt>
                <c:pt idx="204">
                  <c:v>17.547658266595086</c:v>
                </c:pt>
                <c:pt idx="205">
                  <c:v>16.973875489365597</c:v>
                </c:pt>
                <c:pt idx="206">
                  <c:v>17.547658266595086</c:v>
                </c:pt>
                <c:pt idx="207">
                  <c:v>17.547658266595086</c:v>
                </c:pt>
                <c:pt idx="208">
                  <c:v>17.547658266595086</c:v>
                </c:pt>
                <c:pt idx="209">
                  <c:v>18.121441043824579</c:v>
                </c:pt>
                <c:pt idx="210">
                  <c:v>16.973875489365597</c:v>
                </c:pt>
                <c:pt idx="211">
                  <c:v>17.547658266595086</c:v>
                </c:pt>
                <c:pt idx="212">
                  <c:v>16.973875489365597</c:v>
                </c:pt>
                <c:pt idx="213">
                  <c:v>17.547658266595086</c:v>
                </c:pt>
                <c:pt idx="214">
                  <c:v>17.547658266595086</c:v>
                </c:pt>
                <c:pt idx="215">
                  <c:v>18.121441043824579</c:v>
                </c:pt>
                <c:pt idx="216">
                  <c:v>18.121441043824579</c:v>
                </c:pt>
                <c:pt idx="217">
                  <c:v>17.547658266595086</c:v>
                </c:pt>
                <c:pt idx="218">
                  <c:v>16.973875489365597</c:v>
                </c:pt>
                <c:pt idx="219">
                  <c:v>18.121441043824579</c:v>
                </c:pt>
                <c:pt idx="220">
                  <c:v>18.121441043824579</c:v>
                </c:pt>
                <c:pt idx="221">
                  <c:v>19.269006598283561</c:v>
                </c:pt>
                <c:pt idx="222">
                  <c:v>18.695223821054068</c:v>
                </c:pt>
                <c:pt idx="223">
                  <c:v>18.695223821054068</c:v>
                </c:pt>
                <c:pt idx="224">
                  <c:v>19.269006598283561</c:v>
                </c:pt>
                <c:pt idx="225">
                  <c:v>18.121441043824579</c:v>
                </c:pt>
                <c:pt idx="226">
                  <c:v>18.121441043824579</c:v>
                </c:pt>
                <c:pt idx="227">
                  <c:v>19.269006598283561</c:v>
                </c:pt>
                <c:pt idx="228">
                  <c:v>18.695223821054068</c:v>
                </c:pt>
                <c:pt idx="229">
                  <c:v>16.973875489365597</c:v>
                </c:pt>
                <c:pt idx="230">
                  <c:v>18.121441043824579</c:v>
                </c:pt>
                <c:pt idx="231">
                  <c:v>17.547658266595086</c:v>
                </c:pt>
                <c:pt idx="232">
                  <c:v>19.269006598283561</c:v>
                </c:pt>
                <c:pt idx="233">
                  <c:v>18.121441043824579</c:v>
                </c:pt>
                <c:pt idx="234">
                  <c:v>17.547658266595086</c:v>
                </c:pt>
                <c:pt idx="235">
                  <c:v>18.121441043824579</c:v>
                </c:pt>
                <c:pt idx="236">
                  <c:v>18.121441043824579</c:v>
                </c:pt>
                <c:pt idx="237">
                  <c:v>19.269006598283561</c:v>
                </c:pt>
                <c:pt idx="238">
                  <c:v>17.547658266595086</c:v>
                </c:pt>
                <c:pt idx="239">
                  <c:v>18.695223821054068</c:v>
                </c:pt>
                <c:pt idx="240">
                  <c:v>18.695223821054068</c:v>
                </c:pt>
                <c:pt idx="241">
                  <c:v>18.695223821054068</c:v>
                </c:pt>
                <c:pt idx="242">
                  <c:v>17.547658266595086</c:v>
                </c:pt>
                <c:pt idx="243">
                  <c:v>18.695223821054068</c:v>
                </c:pt>
                <c:pt idx="244">
                  <c:v>18.121441043824579</c:v>
                </c:pt>
                <c:pt idx="245">
                  <c:v>18.121441043824579</c:v>
                </c:pt>
                <c:pt idx="246">
                  <c:v>18.695223821054068</c:v>
                </c:pt>
                <c:pt idx="247">
                  <c:v>19.269006598283561</c:v>
                </c:pt>
                <c:pt idx="248">
                  <c:v>19.269006598283561</c:v>
                </c:pt>
                <c:pt idx="249">
                  <c:v>18.121441043824579</c:v>
                </c:pt>
                <c:pt idx="250">
                  <c:v>18.121441043824579</c:v>
                </c:pt>
                <c:pt idx="251">
                  <c:v>18.121441043824579</c:v>
                </c:pt>
                <c:pt idx="252">
                  <c:v>18.695223821054068</c:v>
                </c:pt>
                <c:pt idx="253">
                  <c:v>18.121441043824579</c:v>
                </c:pt>
                <c:pt idx="254">
                  <c:v>18.695223821054068</c:v>
                </c:pt>
                <c:pt idx="255">
                  <c:v>18.695223821054068</c:v>
                </c:pt>
                <c:pt idx="256">
                  <c:v>18.695223821054068</c:v>
                </c:pt>
                <c:pt idx="257">
                  <c:v>18.695223821054068</c:v>
                </c:pt>
                <c:pt idx="258">
                  <c:v>18.121441043824579</c:v>
                </c:pt>
                <c:pt idx="259">
                  <c:v>18.695223821054068</c:v>
                </c:pt>
                <c:pt idx="260">
                  <c:v>19.269006598283561</c:v>
                </c:pt>
                <c:pt idx="261">
                  <c:v>18.695223821054068</c:v>
                </c:pt>
                <c:pt idx="262">
                  <c:v>19.269006598283561</c:v>
                </c:pt>
                <c:pt idx="263">
                  <c:v>18.695223821054068</c:v>
                </c:pt>
                <c:pt idx="264">
                  <c:v>18.695223821054068</c:v>
                </c:pt>
                <c:pt idx="265">
                  <c:v>17.547658266595086</c:v>
                </c:pt>
                <c:pt idx="266">
                  <c:v>17.547658266595086</c:v>
                </c:pt>
                <c:pt idx="267">
                  <c:v>18.695223821054068</c:v>
                </c:pt>
                <c:pt idx="268">
                  <c:v>19.269006598283561</c:v>
                </c:pt>
                <c:pt idx="269">
                  <c:v>18.695223821054068</c:v>
                </c:pt>
                <c:pt idx="270">
                  <c:v>18.121441043824579</c:v>
                </c:pt>
                <c:pt idx="271">
                  <c:v>18.121441043824579</c:v>
                </c:pt>
                <c:pt idx="272">
                  <c:v>18.695223821054068</c:v>
                </c:pt>
                <c:pt idx="273">
                  <c:v>19.84278937551305</c:v>
                </c:pt>
                <c:pt idx="274">
                  <c:v>18.121441043824579</c:v>
                </c:pt>
                <c:pt idx="275">
                  <c:v>19.269006598283561</c:v>
                </c:pt>
                <c:pt idx="276">
                  <c:v>19.84278937551305</c:v>
                </c:pt>
                <c:pt idx="277">
                  <c:v>18.695223821054068</c:v>
                </c:pt>
                <c:pt idx="278">
                  <c:v>18.695223821054068</c:v>
                </c:pt>
                <c:pt idx="279">
                  <c:v>19.269006598283561</c:v>
                </c:pt>
                <c:pt idx="280">
                  <c:v>18.695223821054068</c:v>
                </c:pt>
                <c:pt idx="281">
                  <c:v>19.269006598283561</c:v>
                </c:pt>
                <c:pt idx="282">
                  <c:v>19.269006598283561</c:v>
                </c:pt>
                <c:pt idx="283">
                  <c:v>19.269006598283561</c:v>
                </c:pt>
                <c:pt idx="284">
                  <c:v>19.269006598283561</c:v>
                </c:pt>
                <c:pt idx="285">
                  <c:v>17.547658266595086</c:v>
                </c:pt>
                <c:pt idx="286">
                  <c:v>18.695223821054068</c:v>
                </c:pt>
                <c:pt idx="287">
                  <c:v>18.695223821054068</c:v>
                </c:pt>
                <c:pt idx="288">
                  <c:v>18.695223821054068</c:v>
                </c:pt>
                <c:pt idx="289">
                  <c:v>19.269006598283561</c:v>
                </c:pt>
                <c:pt idx="290">
                  <c:v>19.269006598283561</c:v>
                </c:pt>
                <c:pt idx="291">
                  <c:v>18.695223821054068</c:v>
                </c:pt>
                <c:pt idx="292">
                  <c:v>19.269006598283561</c:v>
                </c:pt>
                <c:pt idx="293">
                  <c:v>18.695223821054068</c:v>
                </c:pt>
                <c:pt idx="294">
                  <c:v>19.84278937551305</c:v>
                </c:pt>
                <c:pt idx="295">
                  <c:v>19.269006598283561</c:v>
                </c:pt>
                <c:pt idx="296">
                  <c:v>19.269006598283561</c:v>
                </c:pt>
                <c:pt idx="297">
                  <c:v>19.269006598283561</c:v>
                </c:pt>
                <c:pt idx="298">
                  <c:v>19.269006598283561</c:v>
                </c:pt>
                <c:pt idx="299">
                  <c:v>18.695223821054068</c:v>
                </c:pt>
                <c:pt idx="300">
                  <c:v>19.84278937551305</c:v>
                </c:pt>
                <c:pt idx="301">
                  <c:v>19.84278937551305</c:v>
                </c:pt>
                <c:pt idx="302">
                  <c:v>18.695223821054068</c:v>
                </c:pt>
                <c:pt idx="303">
                  <c:v>19.269006598283561</c:v>
                </c:pt>
                <c:pt idx="304">
                  <c:v>18.695223821054068</c:v>
                </c:pt>
                <c:pt idx="305">
                  <c:v>18.695223821054068</c:v>
                </c:pt>
                <c:pt idx="306">
                  <c:v>19.84278937551305</c:v>
                </c:pt>
                <c:pt idx="307">
                  <c:v>19.269006598283561</c:v>
                </c:pt>
                <c:pt idx="308">
                  <c:v>18.695223821054068</c:v>
                </c:pt>
                <c:pt idx="309">
                  <c:v>19.269006598283561</c:v>
                </c:pt>
                <c:pt idx="310">
                  <c:v>19.269006598283561</c:v>
                </c:pt>
                <c:pt idx="311">
                  <c:v>19.269006598283561</c:v>
                </c:pt>
                <c:pt idx="312">
                  <c:v>19.84278937551305</c:v>
                </c:pt>
                <c:pt idx="313">
                  <c:v>19.269006598283561</c:v>
                </c:pt>
                <c:pt idx="314">
                  <c:v>18.695223821054068</c:v>
                </c:pt>
                <c:pt idx="315">
                  <c:v>19.269006598283561</c:v>
                </c:pt>
                <c:pt idx="316">
                  <c:v>19.84278937551305</c:v>
                </c:pt>
                <c:pt idx="317">
                  <c:v>19.269006598283561</c:v>
                </c:pt>
                <c:pt idx="318">
                  <c:v>19.84278937551305</c:v>
                </c:pt>
                <c:pt idx="319">
                  <c:v>19.269006598283561</c:v>
                </c:pt>
                <c:pt idx="320">
                  <c:v>19.84278937551305</c:v>
                </c:pt>
                <c:pt idx="321">
                  <c:v>19.84278937551305</c:v>
                </c:pt>
                <c:pt idx="322">
                  <c:v>19.84278937551305</c:v>
                </c:pt>
                <c:pt idx="323">
                  <c:v>19.84278937551305</c:v>
                </c:pt>
                <c:pt idx="324">
                  <c:v>19.269006598283561</c:v>
                </c:pt>
                <c:pt idx="325">
                  <c:v>18.121441043824579</c:v>
                </c:pt>
                <c:pt idx="326">
                  <c:v>18.695223821054068</c:v>
                </c:pt>
                <c:pt idx="327">
                  <c:v>18.695223821054068</c:v>
                </c:pt>
                <c:pt idx="328">
                  <c:v>18.695223821054068</c:v>
                </c:pt>
                <c:pt idx="329">
                  <c:v>19.269006598283561</c:v>
                </c:pt>
                <c:pt idx="330">
                  <c:v>19.269006598283561</c:v>
                </c:pt>
                <c:pt idx="331">
                  <c:v>19.269006598283561</c:v>
                </c:pt>
                <c:pt idx="332">
                  <c:v>19.84278937551305</c:v>
                </c:pt>
                <c:pt idx="333">
                  <c:v>19.84278937551305</c:v>
                </c:pt>
                <c:pt idx="334">
                  <c:v>19.269006598283561</c:v>
                </c:pt>
                <c:pt idx="335">
                  <c:v>19.269006598283561</c:v>
                </c:pt>
                <c:pt idx="336">
                  <c:v>20.990378432174754</c:v>
                </c:pt>
                <c:pt idx="337">
                  <c:v>19.269006598283561</c:v>
                </c:pt>
                <c:pt idx="338">
                  <c:v>18.695223821054068</c:v>
                </c:pt>
                <c:pt idx="339">
                  <c:v>19.269006598283561</c:v>
                </c:pt>
                <c:pt idx="340">
                  <c:v>19.269006598283561</c:v>
                </c:pt>
                <c:pt idx="341">
                  <c:v>19.269006598283561</c:v>
                </c:pt>
                <c:pt idx="342">
                  <c:v>20.416572152742543</c:v>
                </c:pt>
                <c:pt idx="343">
                  <c:v>18.695223821054068</c:v>
                </c:pt>
                <c:pt idx="344">
                  <c:v>19.269006598283561</c:v>
                </c:pt>
                <c:pt idx="345">
                  <c:v>19.269006598283561</c:v>
                </c:pt>
                <c:pt idx="346">
                  <c:v>18.695223821054068</c:v>
                </c:pt>
                <c:pt idx="347">
                  <c:v>19.84278937551305</c:v>
                </c:pt>
                <c:pt idx="348">
                  <c:v>19.84278937551305</c:v>
                </c:pt>
                <c:pt idx="349">
                  <c:v>19.269006598283561</c:v>
                </c:pt>
                <c:pt idx="350">
                  <c:v>18.695223821054068</c:v>
                </c:pt>
                <c:pt idx="351">
                  <c:v>19.269006598283561</c:v>
                </c:pt>
                <c:pt idx="352">
                  <c:v>19.269006598283561</c:v>
                </c:pt>
                <c:pt idx="353">
                  <c:v>19.269006598283561</c:v>
                </c:pt>
                <c:pt idx="354">
                  <c:v>19.84278937551305</c:v>
                </c:pt>
                <c:pt idx="355">
                  <c:v>19.269006598283561</c:v>
                </c:pt>
                <c:pt idx="356">
                  <c:v>20.416572152742543</c:v>
                </c:pt>
                <c:pt idx="357">
                  <c:v>19.269006598283561</c:v>
                </c:pt>
                <c:pt idx="358">
                  <c:v>19.84278937551305</c:v>
                </c:pt>
                <c:pt idx="359">
                  <c:v>19.269006598283561</c:v>
                </c:pt>
                <c:pt idx="360">
                  <c:v>19.269006598283561</c:v>
                </c:pt>
                <c:pt idx="361">
                  <c:v>18.695223821054068</c:v>
                </c:pt>
                <c:pt idx="362">
                  <c:v>19.84278937551305</c:v>
                </c:pt>
                <c:pt idx="363">
                  <c:v>18.121441043824579</c:v>
                </c:pt>
                <c:pt idx="364">
                  <c:v>19.269006598283561</c:v>
                </c:pt>
                <c:pt idx="365">
                  <c:v>19.84278937551305</c:v>
                </c:pt>
                <c:pt idx="366">
                  <c:v>19.269006598283561</c:v>
                </c:pt>
                <c:pt idx="367">
                  <c:v>19.84278937551305</c:v>
                </c:pt>
                <c:pt idx="368">
                  <c:v>18.695223821054068</c:v>
                </c:pt>
                <c:pt idx="369">
                  <c:v>19.84278937551305</c:v>
                </c:pt>
                <c:pt idx="370">
                  <c:v>19.269006598283561</c:v>
                </c:pt>
                <c:pt idx="371">
                  <c:v>19.84278937551305</c:v>
                </c:pt>
                <c:pt idx="372">
                  <c:v>19.84278937551305</c:v>
                </c:pt>
                <c:pt idx="373">
                  <c:v>20.416572152742543</c:v>
                </c:pt>
                <c:pt idx="374">
                  <c:v>19.84278937551305</c:v>
                </c:pt>
                <c:pt idx="375">
                  <c:v>20.416572152742543</c:v>
                </c:pt>
                <c:pt idx="376">
                  <c:v>19.84278937551305</c:v>
                </c:pt>
                <c:pt idx="377">
                  <c:v>19.84278937551305</c:v>
                </c:pt>
                <c:pt idx="378">
                  <c:v>18.695223821054068</c:v>
                </c:pt>
                <c:pt idx="379">
                  <c:v>19.84278937551305</c:v>
                </c:pt>
                <c:pt idx="380">
                  <c:v>20.416572152742543</c:v>
                </c:pt>
                <c:pt idx="381">
                  <c:v>19.84278937551305</c:v>
                </c:pt>
                <c:pt idx="382">
                  <c:v>20.990378432174754</c:v>
                </c:pt>
                <c:pt idx="383">
                  <c:v>19.84278937551305</c:v>
                </c:pt>
                <c:pt idx="384">
                  <c:v>19.269006598283561</c:v>
                </c:pt>
                <c:pt idx="385">
                  <c:v>20.416572152742543</c:v>
                </c:pt>
                <c:pt idx="386">
                  <c:v>19.269006598283561</c:v>
                </c:pt>
                <c:pt idx="387">
                  <c:v>19.269006598283561</c:v>
                </c:pt>
                <c:pt idx="388">
                  <c:v>19.84278937551305</c:v>
                </c:pt>
                <c:pt idx="389">
                  <c:v>20.990378432174754</c:v>
                </c:pt>
                <c:pt idx="390">
                  <c:v>19.84278937551305</c:v>
                </c:pt>
                <c:pt idx="391">
                  <c:v>19.269006598283561</c:v>
                </c:pt>
                <c:pt idx="392">
                  <c:v>19.269006598283561</c:v>
                </c:pt>
                <c:pt idx="393">
                  <c:v>20.416572152742543</c:v>
                </c:pt>
                <c:pt idx="394">
                  <c:v>19.269006598283561</c:v>
                </c:pt>
                <c:pt idx="395">
                  <c:v>19.84278937551305</c:v>
                </c:pt>
                <c:pt idx="396">
                  <c:v>19.269006598283561</c:v>
                </c:pt>
                <c:pt idx="397">
                  <c:v>19.269006598283561</c:v>
                </c:pt>
                <c:pt idx="398">
                  <c:v>19.84278937551305</c:v>
                </c:pt>
                <c:pt idx="399">
                  <c:v>20.416572152742543</c:v>
                </c:pt>
                <c:pt idx="400">
                  <c:v>20.416572152742543</c:v>
                </c:pt>
                <c:pt idx="401">
                  <c:v>20.416572152742543</c:v>
                </c:pt>
                <c:pt idx="402">
                  <c:v>19.269006598283561</c:v>
                </c:pt>
                <c:pt idx="403">
                  <c:v>19.269006598283561</c:v>
                </c:pt>
                <c:pt idx="404">
                  <c:v>19.269006598283561</c:v>
                </c:pt>
                <c:pt idx="405">
                  <c:v>20.416572152742543</c:v>
                </c:pt>
                <c:pt idx="406">
                  <c:v>18.695223821054068</c:v>
                </c:pt>
                <c:pt idx="407">
                  <c:v>20.416572152742543</c:v>
                </c:pt>
                <c:pt idx="408">
                  <c:v>18.695223821054068</c:v>
                </c:pt>
                <c:pt idx="409">
                  <c:v>20.416572152742543</c:v>
                </c:pt>
                <c:pt idx="410">
                  <c:v>19.84278937551305</c:v>
                </c:pt>
                <c:pt idx="411">
                  <c:v>20.416572152742543</c:v>
                </c:pt>
                <c:pt idx="412">
                  <c:v>19.84278937551305</c:v>
                </c:pt>
                <c:pt idx="413">
                  <c:v>19.84278937551305</c:v>
                </c:pt>
                <c:pt idx="414">
                  <c:v>19.269006598283561</c:v>
                </c:pt>
                <c:pt idx="415">
                  <c:v>20.416572152742543</c:v>
                </c:pt>
                <c:pt idx="416">
                  <c:v>19.84278937551305</c:v>
                </c:pt>
                <c:pt idx="417">
                  <c:v>19.269006598283561</c:v>
                </c:pt>
                <c:pt idx="418">
                  <c:v>20.990378432174754</c:v>
                </c:pt>
                <c:pt idx="419">
                  <c:v>20.416572152742543</c:v>
                </c:pt>
                <c:pt idx="420">
                  <c:v>19.84278937551305</c:v>
                </c:pt>
                <c:pt idx="421">
                  <c:v>19.84278937551305</c:v>
                </c:pt>
                <c:pt idx="422">
                  <c:v>19.269006598283561</c:v>
                </c:pt>
                <c:pt idx="423">
                  <c:v>19.84278937551305</c:v>
                </c:pt>
                <c:pt idx="424">
                  <c:v>19.269006598283561</c:v>
                </c:pt>
                <c:pt idx="425">
                  <c:v>19.269006598283561</c:v>
                </c:pt>
                <c:pt idx="426">
                  <c:v>19.84278937551305</c:v>
                </c:pt>
                <c:pt idx="427">
                  <c:v>20.990378432174754</c:v>
                </c:pt>
                <c:pt idx="428">
                  <c:v>19.84278937551305</c:v>
                </c:pt>
                <c:pt idx="429">
                  <c:v>20.416572152742543</c:v>
                </c:pt>
                <c:pt idx="430">
                  <c:v>19.84278937551305</c:v>
                </c:pt>
                <c:pt idx="431">
                  <c:v>20.990378432174754</c:v>
                </c:pt>
                <c:pt idx="432">
                  <c:v>20.416572152742543</c:v>
                </c:pt>
                <c:pt idx="433">
                  <c:v>20.416572152742543</c:v>
                </c:pt>
                <c:pt idx="434">
                  <c:v>19.84278937551305</c:v>
                </c:pt>
                <c:pt idx="435">
                  <c:v>19.269006598283561</c:v>
                </c:pt>
                <c:pt idx="436">
                  <c:v>18.695223821054068</c:v>
                </c:pt>
                <c:pt idx="437">
                  <c:v>18.695223821054068</c:v>
                </c:pt>
                <c:pt idx="438">
                  <c:v>19.84278937551305</c:v>
                </c:pt>
                <c:pt idx="439">
                  <c:v>19.84278937551305</c:v>
                </c:pt>
                <c:pt idx="440">
                  <c:v>19.84278937551305</c:v>
                </c:pt>
                <c:pt idx="441">
                  <c:v>19.269006598283561</c:v>
                </c:pt>
                <c:pt idx="442">
                  <c:v>20.416572152742543</c:v>
                </c:pt>
                <c:pt idx="443">
                  <c:v>19.84278937551305</c:v>
                </c:pt>
                <c:pt idx="444">
                  <c:v>20.416572152742543</c:v>
                </c:pt>
                <c:pt idx="445">
                  <c:v>20.416572152742543</c:v>
                </c:pt>
                <c:pt idx="446">
                  <c:v>19.269006598283561</c:v>
                </c:pt>
                <c:pt idx="447">
                  <c:v>19.84278937551305</c:v>
                </c:pt>
                <c:pt idx="448">
                  <c:v>19.84278937551305</c:v>
                </c:pt>
                <c:pt idx="449">
                  <c:v>19.84278937551305</c:v>
                </c:pt>
                <c:pt idx="450">
                  <c:v>19.269006598283561</c:v>
                </c:pt>
                <c:pt idx="451">
                  <c:v>19.84278937551305</c:v>
                </c:pt>
                <c:pt idx="452">
                  <c:v>20.416572152742543</c:v>
                </c:pt>
                <c:pt idx="453">
                  <c:v>20.990378432174754</c:v>
                </c:pt>
                <c:pt idx="454">
                  <c:v>19.269006598283561</c:v>
                </c:pt>
                <c:pt idx="455">
                  <c:v>19.269006598283561</c:v>
                </c:pt>
                <c:pt idx="456">
                  <c:v>19.84278937551305</c:v>
                </c:pt>
                <c:pt idx="457">
                  <c:v>19.84278937551305</c:v>
                </c:pt>
                <c:pt idx="458">
                  <c:v>19.84278937551305</c:v>
                </c:pt>
                <c:pt idx="459">
                  <c:v>19.84278937551305</c:v>
                </c:pt>
                <c:pt idx="460">
                  <c:v>21.564161209404247</c:v>
                </c:pt>
                <c:pt idx="461">
                  <c:v>19.84278937551305</c:v>
                </c:pt>
                <c:pt idx="462">
                  <c:v>20.416572152742543</c:v>
                </c:pt>
                <c:pt idx="463">
                  <c:v>19.269006598283561</c:v>
                </c:pt>
                <c:pt idx="464">
                  <c:v>20.416572152742543</c:v>
                </c:pt>
                <c:pt idx="465">
                  <c:v>19.269006598283561</c:v>
                </c:pt>
                <c:pt idx="466">
                  <c:v>19.84278937551305</c:v>
                </c:pt>
                <c:pt idx="467">
                  <c:v>20.990378432174754</c:v>
                </c:pt>
                <c:pt idx="468">
                  <c:v>18.695223821054068</c:v>
                </c:pt>
                <c:pt idx="469">
                  <c:v>20.416572152742543</c:v>
                </c:pt>
                <c:pt idx="470">
                  <c:v>19.84278937551305</c:v>
                </c:pt>
                <c:pt idx="471">
                  <c:v>19.84278937551305</c:v>
                </c:pt>
                <c:pt idx="472">
                  <c:v>20.416572152742543</c:v>
                </c:pt>
                <c:pt idx="473">
                  <c:v>19.269006598283561</c:v>
                </c:pt>
                <c:pt idx="474">
                  <c:v>20.990378432174754</c:v>
                </c:pt>
                <c:pt idx="475">
                  <c:v>19.84278937551305</c:v>
                </c:pt>
                <c:pt idx="476">
                  <c:v>19.84278937551305</c:v>
                </c:pt>
                <c:pt idx="477">
                  <c:v>20.990378432174754</c:v>
                </c:pt>
                <c:pt idx="478">
                  <c:v>20.416572152742543</c:v>
                </c:pt>
                <c:pt idx="479">
                  <c:v>20.990378432174754</c:v>
                </c:pt>
                <c:pt idx="480">
                  <c:v>20.416572152742543</c:v>
                </c:pt>
                <c:pt idx="481">
                  <c:v>20.416572152742543</c:v>
                </c:pt>
                <c:pt idx="482">
                  <c:v>19.84278937551305</c:v>
                </c:pt>
                <c:pt idx="483">
                  <c:v>19.269006598283561</c:v>
                </c:pt>
                <c:pt idx="484">
                  <c:v>19.84278937551305</c:v>
                </c:pt>
                <c:pt idx="485">
                  <c:v>19.84278937551305</c:v>
                </c:pt>
                <c:pt idx="486">
                  <c:v>18.695223821054068</c:v>
                </c:pt>
                <c:pt idx="487">
                  <c:v>20.416572152742543</c:v>
                </c:pt>
                <c:pt idx="488">
                  <c:v>19.269006598283561</c:v>
                </c:pt>
                <c:pt idx="489">
                  <c:v>20.416572152742543</c:v>
                </c:pt>
                <c:pt idx="490">
                  <c:v>20.416572152742543</c:v>
                </c:pt>
                <c:pt idx="491">
                  <c:v>19.84278937551305</c:v>
                </c:pt>
                <c:pt idx="492">
                  <c:v>20.416572152742543</c:v>
                </c:pt>
                <c:pt idx="493">
                  <c:v>19.84278937551305</c:v>
                </c:pt>
                <c:pt idx="494">
                  <c:v>19.84278937551305</c:v>
                </c:pt>
                <c:pt idx="495">
                  <c:v>18.695223821054068</c:v>
                </c:pt>
                <c:pt idx="496">
                  <c:v>19.84278937551305</c:v>
                </c:pt>
                <c:pt idx="497">
                  <c:v>19.84278937551305</c:v>
                </c:pt>
              </c:numCache>
            </c:numRef>
          </c:yVal>
        </c:ser>
        <c:ser>
          <c:idx val="1"/>
          <c:order val="1"/>
          <c:tx>
            <c:strRef>
              <c:f>MedStep!$G$12</c:f>
              <c:strCache>
                <c:ptCount val="1"/>
                <c:pt idx="0">
                  <c:v>Simulation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MedStep!$D$13:$D$510</c:f>
              <c:numCache>
                <c:formatCode>General</c:formatCode>
                <c:ptCount val="498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  <c:pt idx="36">
                  <c:v>2.1600000000000015</c:v>
                </c:pt>
                <c:pt idx="37">
                  <c:v>2.2200000000000015</c:v>
                </c:pt>
                <c:pt idx="38">
                  <c:v>2.2800000000000016</c:v>
                </c:pt>
                <c:pt idx="39">
                  <c:v>2.3400000000000016</c:v>
                </c:pt>
                <c:pt idx="40">
                  <c:v>2.4000000000000017</c:v>
                </c:pt>
                <c:pt idx="41">
                  <c:v>2.4600000000000017</c:v>
                </c:pt>
                <c:pt idx="42">
                  <c:v>2.5200000000000018</c:v>
                </c:pt>
                <c:pt idx="43">
                  <c:v>2.5800000000000018</c:v>
                </c:pt>
                <c:pt idx="44">
                  <c:v>2.6400000000000019</c:v>
                </c:pt>
                <c:pt idx="45">
                  <c:v>2.700000000000002</c:v>
                </c:pt>
                <c:pt idx="46">
                  <c:v>2.760000000000002</c:v>
                </c:pt>
                <c:pt idx="47">
                  <c:v>2.8200000000000021</c:v>
                </c:pt>
                <c:pt idx="48">
                  <c:v>2.8800000000000021</c:v>
                </c:pt>
                <c:pt idx="49">
                  <c:v>2.9400000000000022</c:v>
                </c:pt>
                <c:pt idx="50">
                  <c:v>3.0000000000000022</c:v>
                </c:pt>
                <c:pt idx="51">
                  <c:v>3.0600000000000023</c:v>
                </c:pt>
                <c:pt idx="52">
                  <c:v>3.1200000000000023</c:v>
                </c:pt>
                <c:pt idx="53">
                  <c:v>3.1800000000000024</c:v>
                </c:pt>
                <c:pt idx="54">
                  <c:v>3.2400000000000024</c:v>
                </c:pt>
                <c:pt idx="55">
                  <c:v>3.3000000000000025</c:v>
                </c:pt>
                <c:pt idx="56">
                  <c:v>3.3600000000000025</c:v>
                </c:pt>
                <c:pt idx="57">
                  <c:v>3.4200000000000026</c:v>
                </c:pt>
                <c:pt idx="58">
                  <c:v>3.4800000000000026</c:v>
                </c:pt>
                <c:pt idx="59">
                  <c:v>3.5400000000000027</c:v>
                </c:pt>
                <c:pt idx="60">
                  <c:v>3.6000000000000028</c:v>
                </c:pt>
                <c:pt idx="61">
                  <c:v>3.6600000000000028</c:v>
                </c:pt>
                <c:pt idx="62">
                  <c:v>3.7200000000000029</c:v>
                </c:pt>
                <c:pt idx="63">
                  <c:v>3.7800000000000029</c:v>
                </c:pt>
                <c:pt idx="64">
                  <c:v>3.840000000000003</c:v>
                </c:pt>
                <c:pt idx="65">
                  <c:v>3.900000000000003</c:v>
                </c:pt>
                <c:pt idx="66">
                  <c:v>3.9600000000000031</c:v>
                </c:pt>
                <c:pt idx="67">
                  <c:v>4.0200000000000031</c:v>
                </c:pt>
                <c:pt idx="68">
                  <c:v>4.0800000000000027</c:v>
                </c:pt>
                <c:pt idx="69">
                  <c:v>4.1400000000000023</c:v>
                </c:pt>
                <c:pt idx="70">
                  <c:v>4.200000000000002</c:v>
                </c:pt>
                <c:pt idx="71">
                  <c:v>4.2600000000000016</c:v>
                </c:pt>
                <c:pt idx="72">
                  <c:v>4.3200000000000012</c:v>
                </c:pt>
                <c:pt idx="73">
                  <c:v>4.3800000000000008</c:v>
                </c:pt>
                <c:pt idx="74">
                  <c:v>4.4400000000000004</c:v>
                </c:pt>
                <c:pt idx="75">
                  <c:v>4.5</c:v>
                </c:pt>
                <c:pt idx="76">
                  <c:v>4.5599999999999996</c:v>
                </c:pt>
                <c:pt idx="77">
                  <c:v>4.6199999999999992</c:v>
                </c:pt>
                <c:pt idx="78">
                  <c:v>4.6799999999999988</c:v>
                </c:pt>
                <c:pt idx="79">
                  <c:v>4.7399999999999984</c:v>
                </c:pt>
                <c:pt idx="80">
                  <c:v>4.799999999999998</c:v>
                </c:pt>
                <c:pt idx="81">
                  <c:v>4.8599999999999977</c:v>
                </c:pt>
                <c:pt idx="82">
                  <c:v>4.9199999999999973</c:v>
                </c:pt>
                <c:pt idx="83">
                  <c:v>4.9799999999999969</c:v>
                </c:pt>
                <c:pt idx="84">
                  <c:v>5.0399999999999965</c:v>
                </c:pt>
                <c:pt idx="85">
                  <c:v>5.0999999999999961</c:v>
                </c:pt>
                <c:pt idx="86">
                  <c:v>5.1599999999999957</c:v>
                </c:pt>
                <c:pt idx="87">
                  <c:v>5.2199999999999953</c:v>
                </c:pt>
                <c:pt idx="88">
                  <c:v>5.2799999999999949</c:v>
                </c:pt>
                <c:pt idx="89">
                  <c:v>5.3399999999999945</c:v>
                </c:pt>
                <c:pt idx="90">
                  <c:v>5.3999999999999941</c:v>
                </c:pt>
                <c:pt idx="91">
                  <c:v>5.4599999999999937</c:v>
                </c:pt>
                <c:pt idx="92">
                  <c:v>5.5199999999999934</c:v>
                </c:pt>
                <c:pt idx="93">
                  <c:v>5.579999999999993</c:v>
                </c:pt>
                <c:pt idx="94">
                  <c:v>5.6399999999999926</c:v>
                </c:pt>
                <c:pt idx="95">
                  <c:v>5.6999999999999922</c:v>
                </c:pt>
                <c:pt idx="96">
                  <c:v>5.7599999999999918</c:v>
                </c:pt>
                <c:pt idx="97">
                  <c:v>5.8199999999999914</c:v>
                </c:pt>
                <c:pt idx="98">
                  <c:v>5.879999999999991</c:v>
                </c:pt>
                <c:pt idx="99">
                  <c:v>5.9399999999999906</c:v>
                </c:pt>
                <c:pt idx="100">
                  <c:v>5.9999999999999902</c:v>
                </c:pt>
                <c:pt idx="101">
                  <c:v>6.0599999999999898</c:v>
                </c:pt>
                <c:pt idx="102">
                  <c:v>6.1199999999999894</c:v>
                </c:pt>
                <c:pt idx="103">
                  <c:v>6.1799999999999891</c:v>
                </c:pt>
                <c:pt idx="104">
                  <c:v>6.2399999999999887</c:v>
                </c:pt>
                <c:pt idx="105">
                  <c:v>6.2999999999999883</c:v>
                </c:pt>
                <c:pt idx="106">
                  <c:v>6.3599999999999879</c:v>
                </c:pt>
                <c:pt idx="107">
                  <c:v>6.4199999999999875</c:v>
                </c:pt>
                <c:pt idx="108">
                  <c:v>6.4799999999999871</c:v>
                </c:pt>
                <c:pt idx="109">
                  <c:v>6.5399999999999867</c:v>
                </c:pt>
                <c:pt idx="110">
                  <c:v>6.5999999999999863</c:v>
                </c:pt>
                <c:pt idx="111">
                  <c:v>6.6599999999999859</c:v>
                </c:pt>
                <c:pt idx="112">
                  <c:v>6.7199999999999855</c:v>
                </c:pt>
                <c:pt idx="113">
                  <c:v>6.7799999999999851</c:v>
                </c:pt>
                <c:pt idx="114">
                  <c:v>6.8399999999999848</c:v>
                </c:pt>
                <c:pt idx="115">
                  <c:v>6.8999999999999844</c:v>
                </c:pt>
                <c:pt idx="116">
                  <c:v>6.959999999999984</c:v>
                </c:pt>
                <c:pt idx="117">
                  <c:v>7.0199999999999836</c:v>
                </c:pt>
                <c:pt idx="118">
                  <c:v>7.0799999999999832</c:v>
                </c:pt>
                <c:pt idx="119">
                  <c:v>7.1399999999999828</c:v>
                </c:pt>
                <c:pt idx="120">
                  <c:v>7.1999999999999824</c:v>
                </c:pt>
                <c:pt idx="121">
                  <c:v>7.259999999999982</c:v>
                </c:pt>
                <c:pt idx="122">
                  <c:v>7.3199999999999816</c:v>
                </c:pt>
                <c:pt idx="123">
                  <c:v>7.3799999999999812</c:v>
                </c:pt>
                <c:pt idx="124">
                  <c:v>7.4399999999999809</c:v>
                </c:pt>
                <c:pt idx="125">
                  <c:v>7.4999999999999805</c:v>
                </c:pt>
                <c:pt idx="126">
                  <c:v>7.5599999999999801</c:v>
                </c:pt>
                <c:pt idx="127">
                  <c:v>7.6199999999999797</c:v>
                </c:pt>
                <c:pt idx="128">
                  <c:v>7.6799999999999793</c:v>
                </c:pt>
                <c:pt idx="129">
                  <c:v>7.7399999999999789</c:v>
                </c:pt>
                <c:pt idx="130">
                  <c:v>7.7999999999999785</c:v>
                </c:pt>
                <c:pt idx="131">
                  <c:v>7.8599999999999781</c:v>
                </c:pt>
                <c:pt idx="132">
                  <c:v>7.9199999999999777</c:v>
                </c:pt>
                <c:pt idx="133">
                  <c:v>7.9799999999999773</c:v>
                </c:pt>
                <c:pt idx="134">
                  <c:v>8.0399999999999778</c:v>
                </c:pt>
                <c:pt idx="135">
                  <c:v>8.0999999999999783</c:v>
                </c:pt>
                <c:pt idx="136">
                  <c:v>8.1599999999999788</c:v>
                </c:pt>
                <c:pt idx="137">
                  <c:v>8.2199999999999793</c:v>
                </c:pt>
                <c:pt idx="138">
                  <c:v>8.2799999999999798</c:v>
                </c:pt>
                <c:pt idx="139">
                  <c:v>8.3399999999999803</c:v>
                </c:pt>
                <c:pt idx="140">
                  <c:v>8.3999999999999808</c:v>
                </c:pt>
                <c:pt idx="141">
                  <c:v>8.4599999999999813</c:v>
                </c:pt>
                <c:pt idx="142">
                  <c:v>8.5199999999999818</c:v>
                </c:pt>
                <c:pt idx="143">
                  <c:v>8.5799999999999823</c:v>
                </c:pt>
                <c:pt idx="144">
                  <c:v>8.6399999999999828</c:v>
                </c:pt>
                <c:pt idx="145">
                  <c:v>8.6999999999999833</c:v>
                </c:pt>
                <c:pt idx="146">
                  <c:v>8.7599999999999838</c:v>
                </c:pt>
                <c:pt idx="147">
                  <c:v>8.8199999999999843</c:v>
                </c:pt>
                <c:pt idx="148">
                  <c:v>8.8799999999999848</c:v>
                </c:pt>
                <c:pt idx="149">
                  <c:v>8.9399999999999853</c:v>
                </c:pt>
                <c:pt idx="150">
                  <c:v>8.9999999999999858</c:v>
                </c:pt>
                <c:pt idx="151">
                  <c:v>9.0599999999999863</c:v>
                </c:pt>
                <c:pt idx="152">
                  <c:v>9.1199999999999868</c:v>
                </c:pt>
                <c:pt idx="153">
                  <c:v>9.1799999999999873</c:v>
                </c:pt>
                <c:pt idx="154">
                  <c:v>9.2399999999999878</c:v>
                </c:pt>
                <c:pt idx="155">
                  <c:v>9.2999999999999883</c:v>
                </c:pt>
                <c:pt idx="156">
                  <c:v>9.3599999999999888</c:v>
                </c:pt>
                <c:pt idx="157">
                  <c:v>9.4199999999999893</c:v>
                </c:pt>
                <c:pt idx="158">
                  <c:v>9.4799999999999898</c:v>
                </c:pt>
                <c:pt idx="159">
                  <c:v>9.5399999999999903</c:v>
                </c:pt>
                <c:pt idx="160">
                  <c:v>9.5999999999999908</c:v>
                </c:pt>
                <c:pt idx="161">
                  <c:v>9.6599999999999913</c:v>
                </c:pt>
                <c:pt idx="162">
                  <c:v>9.7199999999999918</c:v>
                </c:pt>
                <c:pt idx="163">
                  <c:v>9.7799999999999923</c:v>
                </c:pt>
                <c:pt idx="164">
                  <c:v>9.8399999999999928</c:v>
                </c:pt>
                <c:pt idx="165">
                  <c:v>9.8999999999999932</c:v>
                </c:pt>
                <c:pt idx="166">
                  <c:v>9.9599999999999937</c:v>
                </c:pt>
                <c:pt idx="167">
                  <c:v>10.019999999999994</c:v>
                </c:pt>
                <c:pt idx="168">
                  <c:v>10.079999999999995</c:v>
                </c:pt>
                <c:pt idx="169">
                  <c:v>10.139999999999995</c:v>
                </c:pt>
                <c:pt idx="170">
                  <c:v>10.199999999999996</c:v>
                </c:pt>
                <c:pt idx="171">
                  <c:v>10.259999999999996</c:v>
                </c:pt>
                <c:pt idx="172">
                  <c:v>10.319999999999997</c:v>
                </c:pt>
                <c:pt idx="173">
                  <c:v>10.379999999999997</c:v>
                </c:pt>
                <c:pt idx="174">
                  <c:v>10.439999999999998</c:v>
                </c:pt>
                <c:pt idx="175">
                  <c:v>10.499999999999998</c:v>
                </c:pt>
                <c:pt idx="176">
                  <c:v>10.559999999999999</c:v>
                </c:pt>
                <c:pt idx="177">
                  <c:v>10.62</c:v>
                </c:pt>
                <c:pt idx="178">
                  <c:v>10.68</c:v>
                </c:pt>
                <c:pt idx="179">
                  <c:v>10.74</c:v>
                </c:pt>
                <c:pt idx="180">
                  <c:v>10.8</c:v>
                </c:pt>
                <c:pt idx="181">
                  <c:v>10.860000000000001</c:v>
                </c:pt>
                <c:pt idx="182">
                  <c:v>10.920000000000002</c:v>
                </c:pt>
                <c:pt idx="183">
                  <c:v>10.980000000000002</c:v>
                </c:pt>
                <c:pt idx="184">
                  <c:v>11.040000000000003</c:v>
                </c:pt>
                <c:pt idx="185">
                  <c:v>11.100000000000003</c:v>
                </c:pt>
                <c:pt idx="186">
                  <c:v>11.160000000000004</c:v>
                </c:pt>
                <c:pt idx="187">
                  <c:v>11.220000000000004</c:v>
                </c:pt>
                <c:pt idx="188">
                  <c:v>11.280000000000005</c:v>
                </c:pt>
                <c:pt idx="189">
                  <c:v>11.340000000000005</c:v>
                </c:pt>
                <c:pt idx="190">
                  <c:v>11.400000000000006</c:v>
                </c:pt>
                <c:pt idx="191">
                  <c:v>11.460000000000006</c:v>
                </c:pt>
                <c:pt idx="192">
                  <c:v>11.520000000000007</c:v>
                </c:pt>
                <c:pt idx="193">
                  <c:v>11.580000000000007</c:v>
                </c:pt>
                <c:pt idx="194">
                  <c:v>11.640000000000008</c:v>
                </c:pt>
                <c:pt idx="195">
                  <c:v>11.700000000000008</c:v>
                </c:pt>
                <c:pt idx="196">
                  <c:v>11.760000000000009</c:v>
                </c:pt>
                <c:pt idx="197">
                  <c:v>11.820000000000009</c:v>
                </c:pt>
                <c:pt idx="198">
                  <c:v>11.88000000000001</c:v>
                </c:pt>
                <c:pt idx="199">
                  <c:v>11.94000000000001</c:v>
                </c:pt>
                <c:pt idx="200">
                  <c:v>12.000000000000011</c:v>
                </c:pt>
                <c:pt idx="201">
                  <c:v>12.060000000000011</c:v>
                </c:pt>
                <c:pt idx="202">
                  <c:v>12.120000000000012</c:v>
                </c:pt>
                <c:pt idx="203">
                  <c:v>12.180000000000012</c:v>
                </c:pt>
                <c:pt idx="204">
                  <c:v>12.240000000000013</c:v>
                </c:pt>
                <c:pt idx="205">
                  <c:v>12.300000000000013</c:v>
                </c:pt>
                <c:pt idx="206">
                  <c:v>12.360000000000014</c:v>
                </c:pt>
                <c:pt idx="207">
                  <c:v>12.420000000000014</c:v>
                </c:pt>
                <c:pt idx="208">
                  <c:v>12.480000000000015</c:v>
                </c:pt>
                <c:pt idx="209">
                  <c:v>12.540000000000015</c:v>
                </c:pt>
                <c:pt idx="210">
                  <c:v>12.600000000000016</c:v>
                </c:pt>
                <c:pt idx="211">
                  <c:v>12.660000000000016</c:v>
                </c:pt>
                <c:pt idx="212">
                  <c:v>12.720000000000017</c:v>
                </c:pt>
                <c:pt idx="213">
                  <c:v>12.780000000000017</c:v>
                </c:pt>
                <c:pt idx="214">
                  <c:v>12.840000000000018</c:v>
                </c:pt>
                <c:pt idx="215">
                  <c:v>12.900000000000018</c:v>
                </c:pt>
                <c:pt idx="216">
                  <c:v>12.960000000000019</c:v>
                </c:pt>
                <c:pt idx="217">
                  <c:v>13.020000000000019</c:v>
                </c:pt>
                <c:pt idx="218">
                  <c:v>13.08000000000002</c:v>
                </c:pt>
                <c:pt idx="219">
                  <c:v>13.14000000000002</c:v>
                </c:pt>
                <c:pt idx="220">
                  <c:v>13.200000000000021</c:v>
                </c:pt>
                <c:pt idx="221">
                  <c:v>13.260000000000021</c:v>
                </c:pt>
                <c:pt idx="222">
                  <c:v>13.320000000000022</c:v>
                </c:pt>
                <c:pt idx="223">
                  <c:v>13.380000000000022</c:v>
                </c:pt>
                <c:pt idx="224">
                  <c:v>13.440000000000023</c:v>
                </c:pt>
                <c:pt idx="225">
                  <c:v>13.500000000000023</c:v>
                </c:pt>
                <c:pt idx="226">
                  <c:v>13.560000000000024</c:v>
                </c:pt>
                <c:pt idx="227">
                  <c:v>13.620000000000024</c:v>
                </c:pt>
                <c:pt idx="228">
                  <c:v>13.680000000000025</c:v>
                </c:pt>
                <c:pt idx="229">
                  <c:v>13.740000000000025</c:v>
                </c:pt>
                <c:pt idx="230">
                  <c:v>13.800000000000026</c:v>
                </c:pt>
                <c:pt idx="231">
                  <c:v>13.860000000000026</c:v>
                </c:pt>
                <c:pt idx="232">
                  <c:v>13.920000000000027</c:v>
                </c:pt>
                <c:pt idx="233">
                  <c:v>13.980000000000027</c:v>
                </c:pt>
                <c:pt idx="234">
                  <c:v>14.040000000000028</c:v>
                </c:pt>
                <c:pt idx="235">
                  <c:v>14.100000000000028</c:v>
                </c:pt>
                <c:pt idx="236">
                  <c:v>14.160000000000029</c:v>
                </c:pt>
                <c:pt idx="237">
                  <c:v>14.220000000000029</c:v>
                </c:pt>
                <c:pt idx="238">
                  <c:v>14.28000000000003</c:v>
                </c:pt>
                <c:pt idx="239">
                  <c:v>14.34000000000003</c:v>
                </c:pt>
                <c:pt idx="240">
                  <c:v>14.400000000000031</c:v>
                </c:pt>
                <c:pt idx="241">
                  <c:v>14.460000000000031</c:v>
                </c:pt>
                <c:pt idx="242">
                  <c:v>14.520000000000032</c:v>
                </c:pt>
                <c:pt idx="243">
                  <c:v>14.580000000000032</c:v>
                </c:pt>
                <c:pt idx="244">
                  <c:v>14.640000000000033</c:v>
                </c:pt>
                <c:pt idx="245">
                  <c:v>14.700000000000033</c:v>
                </c:pt>
                <c:pt idx="246">
                  <c:v>14.760000000000034</c:v>
                </c:pt>
                <c:pt idx="247">
                  <c:v>14.820000000000034</c:v>
                </c:pt>
                <c:pt idx="248">
                  <c:v>14.880000000000035</c:v>
                </c:pt>
                <c:pt idx="249">
                  <c:v>14.940000000000035</c:v>
                </c:pt>
                <c:pt idx="250">
                  <c:v>15.000000000000036</c:v>
                </c:pt>
                <c:pt idx="251">
                  <c:v>15.060000000000036</c:v>
                </c:pt>
                <c:pt idx="252">
                  <c:v>15.120000000000037</c:v>
                </c:pt>
                <c:pt idx="253">
                  <c:v>15.180000000000037</c:v>
                </c:pt>
                <c:pt idx="254">
                  <c:v>15.240000000000038</c:v>
                </c:pt>
                <c:pt idx="255">
                  <c:v>15.300000000000038</c:v>
                </c:pt>
                <c:pt idx="256">
                  <c:v>15.360000000000039</c:v>
                </c:pt>
                <c:pt idx="257">
                  <c:v>15.420000000000039</c:v>
                </c:pt>
                <c:pt idx="258">
                  <c:v>15.48000000000004</c:v>
                </c:pt>
                <c:pt idx="259">
                  <c:v>15.54000000000004</c:v>
                </c:pt>
                <c:pt idx="260">
                  <c:v>15.600000000000041</c:v>
                </c:pt>
                <c:pt idx="261">
                  <c:v>15.660000000000041</c:v>
                </c:pt>
                <c:pt idx="262">
                  <c:v>15.720000000000041</c:v>
                </c:pt>
                <c:pt idx="263">
                  <c:v>15.780000000000042</c:v>
                </c:pt>
                <c:pt idx="264">
                  <c:v>15.840000000000042</c:v>
                </c:pt>
                <c:pt idx="265">
                  <c:v>15.900000000000043</c:v>
                </c:pt>
                <c:pt idx="266">
                  <c:v>15.960000000000043</c:v>
                </c:pt>
                <c:pt idx="267">
                  <c:v>16.020000000000042</c:v>
                </c:pt>
                <c:pt idx="268">
                  <c:v>16.080000000000041</c:v>
                </c:pt>
                <c:pt idx="269">
                  <c:v>16.14000000000004</c:v>
                </c:pt>
                <c:pt idx="270">
                  <c:v>16.200000000000038</c:v>
                </c:pt>
                <c:pt idx="271">
                  <c:v>16.260000000000037</c:v>
                </c:pt>
                <c:pt idx="272">
                  <c:v>16.320000000000036</c:v>
                </c:pt>
                <c:pt idx="273">
                  <c:v>16.380000000000035</c:v>
                </c:pt>
                <c:pt idx="274">
                  <c:v>16.440000000000033</c:v>
                </c:pt>
                <c:pt idx="275">
                  <c:v>16.500000000000032</c:v>
                </c:pt>
                <c:pt idx="276">
                  <c:v>16.560000000000031</c:v>
                </c:pt>
                <c:pt idx="277">
                  <c:v>16.620000000000029</c:v>
                </c:pt>
                <c:pt idx="278">
                  <c:v>16.680000000000028</c:v>
                </c:pt>
                <c:pt idx="279">
                  <c:v>16.740000000000027</c:v>
                </c:pt>
                <c:pt idx="280">
                  <c:v>16.800000000000026</c:v>
                </c:pt>
                <c:pt idx="281">
                  <c:v>16.860000000000024</c:v>
                </c:pt>
                <c:pt idx="282">
                  <c:v>16.920000000000023</c:v>
                </c:pt>
                <c:pt idx="283">
                  <c:v>16.980000000000022</c:v>
                </c:pt>
                <c:pt idx="284">
                  <c:v>17.04000000000002</c:v>
                </c:pt>
                <c:pt idx="285">
                  <c:v>17.100000000000019</c:v>
                </c:pt>
                <c:pt idx="286">
                  <c:v>17.160000000000018</c:v>
                </c:pt>
                <c:pt idx="287">
                  <c:v>17.220000000000017</c:v>
                </c:pt>
                <c:pt idx="288">
                  <c:v>17.280000000000015</c:v>
                </c:pt>
                <c:pt idx="289">
                  <c:v>17.340000000000014</c:v>
                </c:pt>
                <c:pt idx="290">
                  <c:v>17.400000000000013</c:v>
                </c:pt>
                <c:pt idx="291">
                  <c:v>17.460000000000012</c:v>
                </c:pt>
                <c:pt idx="292">
                  <c:v>17.52000000000001</c:v>
                </c:pt>
                <c:pt idx="293">
                  <c:v>17.580000000000009</c:v>
                </c:pt>
                <c:pt idx="294">
                  <c:v>17.640000000000008</c:v>
                </c:pt>
                <c:pt idx="295">
                  <c:v>17.700000000000006</c:v>
                </c:pt>
                <c:pt idx="296">
                  <c:v>17.760000000000005</c:v>
                </c:pt>
                <c:pt idx="297">
                  <c:v>17.820000000000004</c:v>
                </c:pt>
                <c:pt idx="298">
                  <c:v>17.880000000000003</c:v>
                </c:pt>
                <c:pt idx="299">
                  <c:v>17.940000000000001</c:v>
                </c:pt>
                <c:pt idx="300">
                  <c:v>18</c:v>
                </c:pt>
                <c:pt idx="301">
                  <c:v>18.059999999999999</c:v>
                </c:pt>
                <c:pt idx="302">
                  <c:v>18.119999999999997</c:v>
                </c:pt>
                <c:pt idx="303">
                  <c:v>18.179999999999996</c:v>
                </c:pt>
                <c:pt idx="304">
                  <c:v>18.239999999999995</c:v>
                </c:pt>
                <c:pt idx="305">
                  <c:v>18.299999999999994</c:v>
                </c:pt>
                <c:pt idx="306">
                  <c:v>18.359999999999992</c:v>
                </c:pt>
                <c:pt idx="307">
                  <c:v>18.419999999999991</c:v>
                </c:pt>
                <c:pt idx="308">
                  <c:v>18.47999999999999</c:v>
                </c:pt>
                <c:pt idx="309">
                  <c:v>18.539999999999988</c:v>
                </c:pt>
                <c:pt idx="310">
                  <c:v>18.599999999999987</c:v>
                </c:pt>
                <c:pt idx="311">
                  <c:v>18.659999999999986</c:v>
                </c:pt>
                <c:pt idx="312">
                  <c:v>18.719999999999985</c:v>
                </c:pt>
                <c:pt idx="313">
                  <c:v>18.779999999999983</c:v>
                </c:pt>
                <c:pt idx="314">
                  <c:v>18.839999999999982</c:v>
                </c:pt>
                <c:pt idx="315">
                  <c:v>18.899999999999981</c:v>
                </c:pt>
                <c:pt idx="316">
                  <c:v>18.95999999999998</c:v>
                </c:pt>
                <c:pt idx="317">
                  <c:v>19.019999999999978</c:v>
                </c:pt>
                <c:pt idx="318">
                  <c:v>19.079999999999977</c:v>
                </c:pt>
                <c:pt idx="319">
                  <c:v>19.139999999999976</c:v>
                </c:pt>
                <c:pt idx="320">
                  <c:v>19.199999999999974</c:v>
                </c:pt>
                <c:pt idx="321">
                  <c:v>19.259999999999973</c:v>
                </c:pt>
                <c:pt idx="322">
                  <c:v>19.319999999999972</c:v>
                </c:pt>
                <c:pt idx="323">
                  <c:v>19.379999999999971</c:v>
                </c:pt>
                <c:pt idx="324">
                  <c:v>19.439999999999969</c:v>
                </c:pt>
                <c:pt idx="325">
                  <c:v>19.499999999999968</c:v>
                </c:pt>
                <c:pt idx="326">
                  <c:v>19.559999999999967</c:v>
                </c:pt>
                <c:pt idx="327">
                  <c:v>19.619999999999965</c:v>
                </c:pt>
                <c:pt idx="328">
                  <c:v>19.679999999999964</c:v>
                </c:pt>
                <c:pt idx="329">
                  <c:v>19.739999999999963</c:v>
                </c:pt>
                <c:pt idx="330">
                  <c:v>19.799999999999962</c:v>
                </c:pt>
                <c:pt idx="331">
                  <c:v>19.85999999999996</c:v>
                </c:pt>
                <c:pt idx="332">
                  <c:v>19.919999999999959</c:v>
                </c:pt>
                <c:pt idx="333">
                  <c:v>19.979999999999958</c:v>
                </c:pt>
                <c:pt idx="334">
                  <c:v>20.039999999999957</c:v>
                </c:pt>
                <c:pt idx="335">
                  <c:v>20.099999999999955</c:v>
                </c:pt>
                <c:pt idx="336">
                  <c:v>20.159999999999954</c:v>
                </c:pt>
                <c:pt idx="337">
                  <c:v>20.219999999999953</c:v>
                </c:pt>
                <c:pt idx="338">
                  <c:v>20.279999999999951</c:v>
                </c:pt>
                <c:pt idx="339">
                  <c:v>20.33999999999995</c:v>
                </c:pt>
                <c:pt idx="340">
                  <c:v>20.399999999999949</c:v>
                </c:pt>
                <c:pt idx="341">
                  <c:v>20.459999999999948</c:v>
                </c:pt>
                <c:pt idx="342">
                  <c:v>20.519999999999946</c:v>
                </c:pt>
                <c:pt idx="343">
                  <c:v>20.579999999999945</c:v>
                </c:pt>
                <c:pt idx="344">
                  <c:v>20.639999999999944</c:v>
                </c:pt>
                <c:pt idx="345">
                  <c:v>20.699999999999942</c:v>
                </c:pt>
                <c:pt idx="346">
                  <c:v>20.759999999999941</c:v>
                </c:pt>
                <c:pt idx="347">
                  <c:v>20.81999999999994</c:v>
                </c:pt>
                <c:pt idx="348">
                  <c:v>20.879999999999939</c:v>
                </c:pt>
                <c:pt idx="349">
                  <c:v>20.939999999999937</c:v>
                </c:pt>
                <c:pt idx="350">
                  <c:v>20.999999999999936</c:v>
                </c:pt>
                <c:pt idx="351">
                  <c:v>21.059999999999935</c:v>
                </c:pt>
                <c:pt idx="352">
                  <c:v>21.119999999999933</c:v>
                </c:pt>
                <c:pt idx="353">
                  <c:v>21.179999999999932</c:v>
                </c:pt>
                <c:pt idx="354">
                  <c:v>21.239999999999931</c:v>
                </c:pt>
                <c:pt idx="355">
                  <c:v>21.29999999999993</c:v>
                </c:pt>
                <c:pt idx="356">
                  <c:v>21.359999999999928</c:v>
                </c:pt>
                <c:pt idx="357">
                  <c:v>21.419999999999927</c:v>
                </c:pt>
                <c:pt idx="358">
                  <c:v>21.479999999999926</c:v>
                </c:pt>
                <c:pt idx="359">
                  <c:v>21.539999999999925</c:v>
                </c:pt>
                <c:pt idx="360">
                  <c:v>21.599999999999923</c:v>
                </c:pt>
                <c:pt idx="361">
                  <c:v>21.659999999999922</c:v>
                </c:pt>
                <c:pt idx="362">
                  <c:v>21.719999999999921</c:v>
                </c:pt>
                <c:pt idx="363">
                  <c:v>21.779999999999919</c:v>
                </c:pt>
                <c:pt idx="364">
                  <c:v>21.839999999999918</c:v>
                </c:pt>
                <c:pt idx="365">
                  <c:v>21.899999999999917</c:v>
                </c:pt>
                <c:pt idx="366">
                  <c:v>21.959999999999916</c:v>
                </c:pt>
                <c:pt idx="367">
                  <c:v>22.019999999999914</c:v>
                </c:pt>
                <c:pt idx="368">
                  <c:v>22.079999999999913</c:v>
                </c:pt>
                <c:pt idx="369">
                  <c:v>22.139999999999912</c:v>
                </c:pt>
                <c:pt idx="370">
                  <c:v>22.19999999999991</c:v>
                </c:pt>
                <c:pt idx="371">
                  <c:v>22.259999999999909</c:v>
                </c:pt>
                <c:pt idx="372">
                  <c:v>22.319999999999908</c:v>
                </c:pt>
                <c:pt idx="373">
                  <c:v>22.379999999999907</c:v>
                </c:pt>
                <c:pt idx="374">
                  <c:v>22.439999999999905</c:v>
                </c:pt>
                <c:pt idx="375">
                  <c:v>22.499999999999904</c:v>
                </c:pt>
                <c:pt idx="376">
                  <c:v>22.559999999999903</c:v>
                </c:pt>
                <c:pt idx="377">
                  <c:v>22.619999999999902</c:v>
                </c:pt>
                <c:pt idx="378">
                  <c:v>22.6799999999999</c:v>
                </c:pt>
                <c:pt idx="379">
                  <c:v>22.739999999999899</c:v>
                </c:pt>
                <c:pt idx="380">
                  <c:v>22.799999999999898</c:v>
                </c:pt>
                <c:pt idx="381">
                  <c:v>22.859999999999896</c:v>
                </c:pt>
                <c:pt idx="382">
                  <c:v>22.919999999999895</c:v>
                </c:pt>
                <c:pt idx="383">
                  <c:v>22.979999999999894</c:v>
                </c:pt>
                <c:pt idx="384">
                  <c:v>23.039999999999893</c:v>
                </c:pt>
                <c:pt idx="385">
                  <c:v>23.099999999999891</c:v>
                </c:pt>
                <c:pt idx="386">
                  <c:v>23.15999999999989</c:v>
                </c:pt>
                <c:pt idx="387">
                  <c:v>23.219999999999889</c:v>
                </c:pt>
                <c:pt idx="388">
                  <c:v>23.279999999999887</c:v>
                </c:pt>
                <c:pt idx="389">
                  <c:v>23.339999999999886</c:v>
                </c:pt>
                <c:pt idx="390">
                  <c:v>23.399999999999885</c:v>
                </c:pt>
                <c:pt idx="391">
                  <c:v>23.459999999999884</c:v>
                </c:pt>
                <c:pt idx="392">
                  <c:v>23.519999999999882</c:v>
                </c:pt>
                <c:pt idx="393">
                  <c:v>23.579999999999881</c:v>
                </c:pt>
                <c:pt idx="394">
                  <c:v>23.63999999999988</c:v>
                </c:pt>
                <c:pt idx="395">
                  <c:v>23.699999999999878</c:v>
                </c:pt>
                <c:pt idx="396">
                  <c:v>23.759999999999877</c:v>
                </c:pt>
                <c:pt idx="397">
                  <c:v>23.819999999999876</c:v>
                </c:pt>
                <c:pt idx="398">
                  <c:v>23.879999999999875</c:v>
                </c:pt>
                <c:pt idx="399">
                  <c:v>23.939999999999873</c:v>
                </c:pt>
                <c:pt idx="400">
                  <c:v>23.999999999999872</c:v>
                </c:pt>
                <c:pt idx="401">
                  <c:v>24.059999999999871</c:v>
                </c:pt>
                <c:pt idx="402">
                  <c:v>24.11999999999987</c:v>
                </c:pt>
                <c:pt idx="403">
                  <c:v>24.179999999999868</c:v>
                </c:pt>
                <c:pt idx="404">
                  <c:v>24.239999999999867</c:v>
                </c:pt>
                <c:pt idx="405">
                  <c:v>24.299999999999866</c:v>
                </c:pt>
                <c:pt idx="406">
                  <c:v>24.359999999999864</c:v>
                </c:pt>
                <c:pt idx="407">
                  <c:v>24.419999999999863</c:v>
                </c:pt>
                <c:pt idx="408">
                  <c:v>24.479999999999862</c:v>
                </c:pt>
                <c:pt idx="409">
                  <c:v>24.539999999999861</c:v>
                </c:pt>
                <c:pt idx="410">
                  <c:v>24.599999999999859</c:v>
                </c:pt>
                <c:pt idx="411">
                  <c:v>24.659999999999858</c:v>
                </c:pt>
                <c:pt idx="412">
                  <c:v>24.719999999999857</c:v>
                </c:pt>
                <c:pt idx="413">
                  <c:v>24.779999999999855</c:v>
                </c:pt>
                <c:pt idx="414">
                  <c:v>24.839999999999854</c:v>
                </c:pt>
                <c:pt idx="415">
                  <c:v>24.899999999999853</c:v>
                </c:pt>
                <c:pt idx="416">
                  <c:v>24.959999999999852</c:v>
                </c:pt>
                <c:pt idx="417">
                  <c:v>25.01999999999985</c:v>
                </c:pt>
                <c:pt idx="418">
                  <c:v>25.079999999999849</c:v>
                </c:pt>
                <c:pt idx="419">
                  <c:v>25.139999999999848</c:v>
                </c:pt>
                <c:pt idx="420">
                  <c:v>25.199999999999847</c:v>
                </c:pt>
                <c:pt idx="421">
                  <c:v>25.259999999999845</c:v>
                </c:pt>
                <c:pt idx="422">
                  <c:v>25.319999999999844</c:v>
                </c:pt>
                <c:pt idx="423">
                  <c:v>25.379999999999843</c:v>
                </c:pt>
                <c:pt idx="424">
                  <c:v>25.439999999999841</c:v>
                </c:pt>
                <c:pt idx="425">
                  <c:v>25.49999999999984</c:v>
                </c:pt>
                <c:pt idx="426">
                  <c:v>25.559999999999839</c:v>
                </c:pt>
                <c:pt idx="427">
                  <c:v>25.619999999999838</c:v>
                </c:pt>
                <c:pt idx="428">
                  <c:v>25.679999999999836</c:v>
                </c:pt>
                <c:pt idx="429">
                  <c:v>25.739999999999835</c:v>
                </c:pt>
                <c:pt idx="430">
                  <c:v>25.799999999999834</c:v>
                </c:pt>
                <c:pt idx="431">
                  <c:v>25.859999999999832</c:v>
                </c:pt>
                <c:pt idx="432">
                  <c:v>25.919999999999831</c:v>
                </c:pt>
                <c:pt idx="433">
                  <c:v>25.97999999999983</c:v>
                </c:pt>
                <c:pt idx="434">
                  <c:v>26.039999999999829</c:v>
                </c:pt>
                <c:pt idx="435">
                  <c:v>26.099999999999827</c:v>
                </c:pt>
                <c:pt idx="436">
                  <c:v>26.159999999999826</c:v>
                </c:pt>
                <c:pt idx="437">
                  <c:v>26.219999999999825</c:v>
                </c:pt>
                <c:pt idx="438">
                  <c:v>26.279999999999824</c:v>
                </c:pt>
                <c:pt idx="439">
                  <c:v>26.339999999999822</c:v>
                </c:pt>
                <c:pt idx="440">
                  <c:v>26.399999999999821</c:v>
                </c:pt>
                <c:pt idx="441">
                  <c:v>26.45999999999982</c:v>
                </c:pt>
                <c:pt idx="442">
                  <c:v>26.519999999999818</c:v>
                </c:pt>
                <c:pt idx="443">
                  <c:v>26.579999999999817</c:v>
                </c:pt>
                <c:pt idx="444">
                  <c:v>26.639999999999816</c:v>
                </c:pt>
                <c:pt idx="445">
                  <c:v>26.699999999999815</c:v>
                </c:pt>
                <c:pt idx="446">
                  <c:v>26.759999999999813</c:v>
                </c:pt>
                <c:pt idx="447">
                  <c:v>26.819999999999812</c:v>
                </c:pt>
                <c:pt idx="448">
                  <c:v>26.879999999999811</c:v>
                </c:pt>
                <c:pt idx="449">
                  <c:v>26.939999999999809</c:v>
                </c:pt>
                <c:pt idx="450">
                  <c:v>26.999999999999808</c:v>
                </c:pt>
                <c:pt idx="451">
                  <c:v>27.059999999999807</c:v>
                </c:pt>
                <c:pt idx="452">
                  <c:v>27.119999999999806</c:v>
                </c:pt>
                <c:pt idx="453">
                  <c:v>27.179999999999804</c:v>
                </c:pt>
                <c:pt idx="454">
                  <c:v>27.239999999999803</c:v>
                </c:pt>
                <c:pt idx="455">
                  <c:v>27.299999999999802</c:v>
                </c:pt>
                <c:pt idx="456">
                  <c:v>27.3599999999998</c:v>
                </c:pt>
                <c:pt idx="457">
                  <c:v>27.419999999999799</c:v>
                </c:pt>
                <c:pt idx="458">
                  <c:v>27.479999999999798</c:v>
                </c:pt>
                <c:pt idx="459">
                  <c:v>27.539999999999797</c:v>
                </c:pt>
                <c:pt idx="460">
                  <c:v>27.599999999999795</c:v>
                </c:pt>
                <c:pt idx="461">
                  <c:v>27.659999999999794</c:v>
                </c:pt>
                <c:pt idx="462">
                  <c:v>27.719999999999793</c:v>
                </c:pt>
                <c:pt idx="463">
                  <c:v>27.779999999999792</c:v>
                </c:pt>
                <c:pt idx="464">
                  <c:v>27.83999999999979</c:v>
                </c:pt>
                <c:pt idx="465">
                  <c:v>27.899999999999789</c:v>
                </c:pt>
                <c:pt idx="466">
                  <c:v>27.959999999999788</c:v>
                </c:pt>
                <c:pt idx="467">
                  <c:v>28.019999999999786</c:v>
                </c:pt>
                <c:pt idx="468">
                  <c:v>28.079999999999785</c:v>
                </c:pt>
                <c:pt idx="469">
                  <c:v>28.139999999999784</c:v>
                </c:pt>
                <c:pt idx="470">
                  <c:v>28.199999999999783</c:v>
                </c:pt>
                <c:pt idx="471">
                  <c:v>28.259999999999781</c:v>
                </c:pt>
                <c:pt idx="472">
                  <c:v>28.31999999999978</c:v>
                </c:pt>
                <c:pt idx="473">
                  <c:v>28.379999999999779</c:v>
                </c:pt>
                <c:pt idx="474">
                  <c:v>28.439999999999777</c:v>
                </c:pt>
                <c:pt idx="475">
                  <c:v>28.499999999999776</c:v>
                </c:pt>
                <c:pt idx="476">
                  <c:v>28.559999999999775</c:v>
                </c:pt>
                <c:pt idx="477">
                  <c:v>28.619999999999774</c:v>
                </c:pt>
                <c:pt idx="478">
                  <c:v>28.679999999999772</c:v>
                </c:pt>
                <c:pt idx="479">
                  <c:v>28.739999999999771</c:v>
                </c:pt>
                <c:pt idx="480">
                  <c:v>28.79999999999977</c:v>
                </c:pt>
                <c:pt idx="481">
                  <c:v>28.859999999999769</c:v>
                </c:pt>
                <c:pt idx="482">
                  <c:v>28.919999999999767</c:v>
                </c:pt>
                <c:pt idx="483">
                  <c:v>28.979999999999766</c:v>
                </c:pt>
                <c:pt idx="484">
                  <c:v>29.039999999999765</c:v>
                </c:pt>
                <c:pt idx="485">
                  <c:v>29.099999999999763</c:v>
                </c:pt>
                <c:pt idx="486">
                  <c:v>29.159999999999762</c:v>
                </c:pt>
                <c:pt idx="487">
                  <c:v>29.219999999999761</c:v>
                </c:pt>
                <c:pt idx="488">
                  <c:v>29.27999999999976</c:v>
                </c:pt>
                <c:pt idx="489">
                  <c:v>29.339999999999758</c:v>
                </c:pt>
                <c:pt idx="490">
                  <c:v>29.399999999999757</c:v>
                </c:pt>
                <c:pt idx="491">
                  <c:v>29.459999999999756</c:v>
                </c:pt>
                <c:pt idx="492">
                  <c:v>29.519999999999754</c:v>
                </c:pt>
                <c:pt idx="493">
                  <c:v>29.579999999999753</c:v>
                </c:pt>
                <c:pt idx="494">
                  <c:v>29.639999999999752</c:v>
                </c:pt>
                <c:pt idx="495">
                  <c:v>29.699999999999751</c:v>
                </c:pt>
                <c:pt idx="496">
                  <c:v>29.759999999999749</c:v>
                </c:pt>
                <c:pt idx="497">
                  <c:v>29.819999999999748</c:v>
                </c:pt>
              </c:numCache>
            </c:numRef>
          </c:xVal>
          <c:yVal>
            <c:numRef>
              <c:f>MedStep!$G$13:$G$510</c:f>
              <c:numCache>
                <c:formatCode>General</c:formatCode>
                <c:ptCount val="498"/>
                <c:pt idx="0">
                  <c:v>5.8916474898161271</c:v>
                </c:pt>
                <c:pt idx="1">
                  <c:v>5.8916474898161271</c:v>
                </c:pt>
                <c:pt idx="2">
                  <c:v>5.8916474898161271</c:v>
                </c:pt>
                <c:pt idx="3">
                  <c:v>5.8916474898161271</c:v>
                </c:pt>
                <c:pt idx="4">
                  <c:v>5.8916474898161271</c:v>
                </c:pt>
                <c:pt idx="5">
                  <c:v>5.8916474898161271</c:v>
                </c:pt>
                <c:pt idx="6">
                  <c:v>5.8916474898161271</c:v>
                </c:pt>
                <c:pt idx="7">
                  <c:v>5.8916474898161271</c:v>
                </c:pt>
                <c:pt idx="8">
                  <c:v>5.8916474898161271</c:v>
                </c:pt>
                <c:pt idx="9">
                  <c:v>5.8916474898161271</c:v>
                </c:pt>
                <c:pt idx="10">
                  <c:v>5.8916474898161271</c:v>
                </c:pt>
                <c:pt idx="11">
                  <c:v>5.8916474898161271</c:v>
                </c:pt>
                <c:pt idx="12">
                  <c:v>5.8916474898161271</c:v>
                </c:pt>
                <c:pt idx="13">
                  <c:v>5.8916474898161271</c:v>
                </c:pt>
                <c:pt idx="14">
                  <c:v>5.8916474898161271</c:v>
                </c:pt>
                <c:pt idx="15">
                  <c:v>5.8916474898161271</c:v>
                </c:pt>
                <c:pt idx="16">
                  <c:v>5.8916474898161271</c:v>
                </c:pt>
                <c:pt idx="17">
                  <c:v>5.8916474898161271</c:v>
                </c:pt>
                <c:pt idx="18">
                  <c:v>5.8916474898161271</c:v>
                </c:pt>
                <c:pt idx="19">
                  <c:v>5.8916474898161271</c:v>
                </c:pt>
                <c:pt idx="20">
                  <c:v>5.8916474898161271</c:v>
                </c:pt>
                <c:pt idx="21">
                  <c:v>5.8916474898161271</c:v>
                </c:pt>
                <c:pt idx="22">
                  <c:v>5.8916474898161271</c:v>
                </c:pt>
                <c:pt idx="23">
                  <c:v>5.8916474898161271</c:v>
                </c:pt>
                <c:pt idx="24">
                  <c:v>5.8916474898161271</c:v>
                </c:pt>
                <c:pt idx="25">
                  <c:v>5.8916474898161271</c:v>
                </c:pt>
                <c:pt idx="26">
                  <c:v>5.8916474898161271</c:v>
                </c:pt>
                <c:pt idx="27">
                  <c:v>5.8916474898161271</c:v>
                </c:pt>
                <c:pt idx="28">
                  <c:v>5.8916474898161271</c:v>
                </c:pt>
                <c:pt idx="29">
                  <c:v>5.8916474898161271</c:v>
                </c:pt>
                <c:pt idx="30">
                  <c:v>5.8916474898161271</c:v>
                </c:pt>
                <c:pt idx="31">
                  <c:v>5.8916474898161271</c:v>
                </c:pt>
                <c:pt idx="32">
                  <c:v>5.8916474898161271</c:v>
                </c:pt>
                <c:pt idx="33">
                  <c:v>5.8916474898161271</c:v>
                </c:pt>
                <c:pt idx="34">
                  <c:v>5.8916474898161271</c:v>
                </c:pt>
                <c:pt idx="35">
                  <c:v>5.8916474898161271</c:v>
                </c:pt>
                <c:pt idx="36">
                  <c:v>5.8916474898161271</c:v>
                </c:pt>
                <c:pt idx="37">
                  <c:v>5.9446889904355533</c:v>
                </c:pt>
                <c:pt idx="38">
                  <c:v>6.1026218672824903</c:v>
                </c:pt>
                <c:pt idx="39">
                  <c:v>6.258782913216951</c:v>
                </c:pt>
                <c:pt idx="40">
                  <c:v>6.4131920062076322</c:v>
                </c:pt>
                <c:pt idx="41">
                  <c:v>6.5658688012145703</c:v>
                </c:pt>
                <c:pt idx="42">
                  <c:v>6.7168327326910529</c:v>
                </c:pt>
                <c:pt idx="43">
                  <c:v>6.8661030170574513</c:v>
                </c:pt>
                <c:pt idx="44">
                  <c:v>7.0136986551473104</c:v>
                </c:pt>
                <c:pt idx="45">
                  <c:v>7.1596384346259967</c:v>
                </c:pt>
                <c:pt idx="46">
                  <c:v>7.3039409323822007</c:v>
                </c:pt>
                <c:pt idx="47">
                  <c:v>7.4466245168926211</c:v>
                </c:pt>
                <c:pt idx="48">
                  <c:v>7.587707350560116</c:v>
                </c:pt>
                <c:pt idx="49">
                  <c:v>7.7272073920256155</c:v>
                </c:pt>
                <c:pt idx="50">
                  <c:v>7.8651423984541093</c:v>
                </c:pt>
                <c:pt idx="51">
                  <c:v>8.0015299277949818</c:v>
                </c:pt>
                <c:pt idx="52">
                  <c:v>8.1363873410169862</c:v>
                </c:pt>
                <c:pt idx="53">
                  <c:v>8.2697318043181536</c:v>
                </c:pt>
                <c:pt idx="54">
                  <c:v>8.4015802913108928</c:v>
                </c:pt>
                <c:pt idx="55">
                  <c:v>8.5319495851825984</c:v>
                </c:pt>
                <c:pt idx="56">
                  <c:v>8.6608562808320002</c:v>
                </c:pt>
                <c:pt idx="57">
                  <c:v>8.7883167869815519</c:v>
                </c:pt>
                <c:pt idx="58">
                  <c:v>8.9143473282661265</c:v>
                </c:pt>
                <c:pt idx="59">
                  <c:v>9.0389639472982726</c:v>
                </c:pt>
                <c:pt idx="60">
                  <c:v>9.1621825067102964</c:v>
                </c:pt>
                <c:pt idx="61">
                  <c:v>9.2840186911734417</c:v>
                </c:pt>
                <c:pt idx="62">
                  <c:v>9.4044880093944236</c:v>
                </c:pt>
                <c:pt idx="63">
                  <c:v>9.5236057960895408</c:v>
                </c:pt>
                <c:pt idx="64">
                  <c:v>9.6413872139366656</c:v>
                </c:pt>
                <c:pt idx="65">
                  <c:v>9.7578472555053128</c:v>
                </c:pt>
                <c:pt idx="66">
                  <c:v>9.8730007451650774</c:v>
                </c:pt>
                <c:pt idx="67">
                  <c:v>9.9868623409726425</c:v>
                </c:pt>
                <c:pt idx="68">
                  <c:v>10.099446536537625</c:v>
                </c:pt>
                <c:pt idx="69">
                  <c:v>10.210767662867495</c:v>
                </c:pt>
                <c:pt idx="70">
                  <c:v>10.320839890191781</c:v>
                </c:pt>
                <c:pt idx="71">
                  <c:v>10.429677229765826</c:v>
                </c:pt>
                <c:pt idx="72">
                  <c:v>10.537293535654301</c:v>
                </c:pt>
                <c:pt idx="73">
                  <c:v>10.643702506494709</c:v>
                </c:pt>
                <c:pt idx="74">
                  <c:v>10.748917687241093</c:v>
                </c:pt>
                <c:pt idx="75">
                  <c:v>10.852952470888217</c:v>
                </c:pt>
                <c:pt idx="76">
                  <c:v>10.955820100176357</c:v>
                </c:pt>
                <c:pt idx="77">
                  <c:v>11.057533669276998</c:v>
                </c:pt>
                <c:pt idx="78">
                  <c:v>11.158106125459614</c:v>
                </c:pt>
                <c:pt idx="79">
                  <c:v>11.257550270739738</c:v>
                </c:pt>
                <c:pt idx="80">
                  <c:v>11.355878763508558</c:v>
                </c:pt>
                <c:pt idx="81">
                  <c:v>11.453104120144209</c:v>
                </c:pt>
                <c:pt idx="82">
                  <c:v>11.549238716605013</c:v>
                </c:pt>
                <c:pt idx="83">
                  <c:v>11.644294790004825</c:v>
                </c:pt>
                <c:pt idx="84">
                  <c:v>11.738284440170725</c:v>
                </c:pt>
                <c:pt idx="85">
                  <c:v>11.831219631183208</c:v>
                </c:pt>
                <c:pt idx="86">
                  <c:v>11.923112192899115</c:v>
                </c:pt>
                <c:pt idx="87">
                  <c:v>12.013973822457478</c:v>
                </c:pt>
                <c:pt idx="88">
                  <c:v>12.103816085768461</c:v>
                </c:pt>
                <c:pt idx="89">
                  <c:v>12.192650418985597</c:v>
                </c:pt>
                <c:pt idx="90">
                  <c:v>12.28048812996153</c:v>
                </c:pt>
                <c:pt idx="91">
                  <c:v>12.367340399687382</c:v>
                </c:pt>
                <c:pt idx="92">
                  <c:v>12.453218283716026</c:v>
                </c:pt>
                <c:pt idx="93">
                  <c:v>12.538132713569336</c:v>
                </c:pt>
                <c:pt idx="94">
                  <c:v>12.622094498129705</c:v>
                </c:pt>
                <c:pt idx="95">
                  <c:v>12.705114325015895</c:v>
                </c:pt>
                <c:pt idx="96">
                  <c:v>12.787202761943501</c:v>
                </c:pt>
                <c:pt idx="97">
                  <c:v>12.868370258070124</c:v>
                </c:pt>
                <c:pt idx="98">
                  <c:v>12.948627145325453</c:v>
                </c:pt>
                <c:pt idx="99">
                  <c:v>13.027983639726443</c:v>
                </c:pt>
                <c:pt idx="100">
                  <c:v>13.106449842677719</c:v>
                </c:pt>
                <c:pt idx="101">
                  <c:v>13.184035742257404</c:v>
                </c:pt>
                <c:pt idx="102">
                  <c:v>13.260751214488504</c:v>
                </c:pt>
                <c:pt idx="103">
                  <c:v>13.336606024596065</c:v>
                </c:pt>
                <c:pt idx="104">
                  <c:v>13.411609828250175</c:v>
                </c:pt>
                <c:pt idx="105">
                  <c:v>13.485772172795066</c:v>
                </c:pt>
                <c:pt idx="106">
                  <c:v>13.559102498464409</c:v>
                </c:pt>
                <c:pt idx="107">
                  <c:v>13.631610139582968</c:v>
                </c:pt>
                <c:pt idx="108">
                  <c:v>13.703304325754781</c:v>
                </c:pt>
                <c:pt idx="109">
                  <c:v>13.774194183038016</c:v>
                </c:pt>
                <c:pt idx="110">
                  <c:v>13.844288735106639</c:v>
                </c:pt>
                <c:pt idx="111">
                  <c:v>13.913596904399039</c:v>
                </c:pt>
                <c:pt idx="112">
                  <c:v>13.982127513253795</c:v>
                </c:pt>
                <c:pt idx="113">
                  <c:v>14.049889285032677</c:v>
                </c:pt>
                <c:pt idx="114">
                  <c:v>14.116890845231048</c:v>
                </c:pt>
                <c:pt idx="115">
                  <c:v>14.183140722575832</c:v>
                </c:pt>
                <c:pt idx="116">
                  <c:v>14.248647350111135</c:v>
                </c:pt>
                <c:pt idx="117">
                  <c:v>14.313419066271702</c:v>
                </c:pt>
                <c:pt idx="118">
                  <c:v>14.377464115944338</c:v>
                </c:pt>
                <c:pt idx="119">
                  <c:v>14.440790651517398</c:v>
                </c:pt>
                <c:pt idx="120">
                  <c:v>14.503406733918524</c:v>
                </c:pt>
                <c:pt idx="121">
                  <c:v>14.565320333640734</c:v>
                </c:pt>
                <c:pt idx="122">
                  <c:v>14.626539331756991</c:v>
                </c:pt>
                <c:pt idx="123">
                  <c:v>14.687071520923404</c:v>
                </c:pt>
                <c:pt idx="124">
                  <c:v>14.746924606371158</c:v>
                </c:pt>
                <c:pt idx="125">
                  <c:v>14.806106206887335</c:v>
                </c:pt>
                <c:pt idx="126">
                  <c:v>14.864623855784711</c:v>
                </c:pt>
                <c:pt idx="127">
                  <c:v>14.922485001860686</c:v>
                </c:pt>
                <c:pt idx="128">
                  <c:v>14.979697010345454</c:v>
                </c:pt>
                <c:pt idx="129">
                  <c:v>15.036267163839533</c:v>
                </c:pt>
                <c:pt idx="130">
                  <c:v>15.092202663240776</c:v>
                </c:pt>
                <c:pt idx="131">
                  <c:v>15.147510628660983</c:v>
                </c:pt>
                <c:pt idx="132">
                  <c:v>15.202198100332236</c:v>
                </c:pt>
                <c:pt idx="133">
                  <c:v>15.25627203950306</c:v>
                </c:pt>
                <c:pt idx="134">
                  <c:v>15.309739329324518</c:v>
                </c:pt>
                <c:pt idx="135">
                  <c:v>15.362606775726396</c:v>
                </c:pt>
                <c:pt idx="136">
                  <c:v>15.414881108283529</c:v>
                </c:pt>
                <c:pt idx="137">
                  <c:v>15.466568981072417</c:v>
                </c:pt>
                <c:pt idx="138">
                  <c:v>15.517676973518238</c:v>
                </c:pt>
                <c:pt idx="139">
                  <c:v>15.568211591232348</c:v>
                </c:pt>
                <c:pt idx="140">
                  <c:v>15.618179266840398</c:v>
                </c:pt>
                <c:pt idx="141">
                  <c:v>15.667586360801138</c:v>
                </c:pt>
                <c:pt idx="142">
                  <c:v>15.716439162216066</c:v>
                </c:pt>
                <c:pt idx="143">
                  <c:v>15.764743889629958</c:v>
                </c:pt>
                <c:pt idx="144">
                  <c:v>15.81250669182246</c:v>
                </c:pt>
                <c:pt idx="145">
                  <c:v>15.859733648590744</c:v>
                </c:pt>
                <c:pt idx="146">
                  <c:v>15.90643077152345</c:v>
                </c:pt>
                <c:pt idx="147">
                  <c:v>15.952604004765877</c:v>
                </c:pt>
                <c:pt idx="148">
                  <c:v>15.998259225776644</c:v>
                </c:pt>
                <c:pt idx="149">
                  <c:v>16.043402246075832</c:v>
                </c:pt>
                <c:pt idx="150">
                  <c:v>16.088038811984738</c:v>
                </c:pt>
                <c:pt idx="151">
                  <c:v>16.132174605357346</c:v>
                </c:pt>
                <c:pt idx="152">
                  <c:v>16.175815244303553</c:v>
                </c:pt>
                <c:pt idx="153">
                  <c:v>16.218966283904336</c:v>
                </c:pt>
                <c:pt idx="154">
                  <c:v>16.261633216918852</c:v>
                </c:pt>
                <c:pt idx="155">
                  <c:v>16.303821474483613</c:v>
                </c:pt>
                <c:pt idx="156">
                  <c:v>16.345536426803832</c:v>
                </c:pt>
                <c:pt idx="157">
                  <c:v>16.38678338383701</c:v>
                </c:pt>
                <c:pt idx="158">
                  <c:v>16.427567595968835</c:v>
                </c:pt>
                <c:pt idx="159">
                  <c:v>16.467894254681518</c:v>
                </c:pt>
                <c:pt idx="160">
                  <c:v>16.507768493214623</c:v>
                </c:pt>
                <c:pt idx="161">
                  <c:v>16.547195387218494</c:v>
                </c:pt>
                <c:pt idx="162">
                  <c:v>16.586179955400315</c:v>
                </c:pt>
                <c:pt idx="163">
                  <c:v>16.62472716016299</c:v>
                </c:pt>
                <c:pt idx="164">
                  <c:v>16.662841908236771</c:v>
                </c:pt>
                <c:pt idx="165">
                  <c:v>16.700529051303882</c:v>
                </c:pt>
                <c:pt idx="166">
                  <c:v>16.737793386616058</c:v>
                </c:pt>
                <c:pt idx="167">
                  <c:v>16.774639657605231</c:v>
                </c:pt>
                <c:pt idx="168">
                  <c:v>16.811072554487307</c:v>
                </c:pt>
                <c:pt idx="169">
                  <c:v>16.847096714859191</c:v>
                </c:pt>
                <c:pt idx="170">
                  <c:v>16.882716724289125</c:v>
                </c:pt>
                <c:pt idx="171">
                  <c:v>16.917937116900376</c:v>
                </c:pt>
                <c:pt idx="172">
                  <c:v>16.95276237594841</c:v>
                </c:pt>
                <c:pt idx="173">
                  <c:v>16.987196934391548</c:v>
                </c:pt>
                <c:pt idx="174">
                  <c:v>17.021245175455274</c:v>
                </c:pt>
                <c:pt idx="175">
                  <c:v>17.054911433190149</c:v>
                </c:pt>
                <c:pt idx="176">
                  <c:v>17.088199993023533</c:v>
                </c:pt>
                <c:pt idx="177">
                  <c:v>17.121115092305054</c:v>
                </c:pt>
                <c:pt idx="178">
                  <c:v>17.153660920846001</c:v>
                </c:pt>
                <c:pt idx="179">
                  <c:v>17.185841621452646</c:v>
                </c:pt>
                <c:pt idx="180">
                  <c:v>17.217661290453602</c:v>
                </c:pt>
                <c:pt idx="181">
                  <c:v>17.24912397822122</c:v>
                </c:pt>
                <c:pt idx="182">
                  <c:v>17.280233689687201</c:v>
                </c:pt>
                <c:pt idx="183">
                  <c:v>17.310994384852371</c:v>
                </c:pt>
                <c:pt idx="184">
                  <c:v>17.341409979290759</c:v>
                </c:pt>
                <c:pt idx="185">
                  <c:v>17.37148434464801</c:v>
                </c:pt>
                <c:pt idx="186">
                  <c:v>17.401221309134232</c:v>
                </c:pt>
                <c:pt idx="187">
                  <c:v>17.430624658011261</c:v>
                </c:pt>
                <c:pt idx="188">
                  <c:v>17.459698134074536</c:v>
                </c:pt>
                <c:pt idx="189">
                  <c:v>17.488445438129478</c:v>
                </c:pt>
                <c:pt idx="190">
                  <c:v>17.516870229462615</c:v>
                </c:pt>
                <c:pt idx="191">
                  <c:v>17.544976126307343</c:v>
                </c:pt>
                <c:pt idx="192">
                  <c:v>17.57276670630452</c:v>
                </c:pt>
                <c:pt idx="193">
                  <c:v>17.600245506957851</c:v>
                </c:pt>
                <c:pt idx="194">
                  <c:v>17.627416026084202</c:v>
                </c:pt>
                <c:pt idx="195">
                  <c:v>17.654281722258816</c:v>
                </c:pt>
                <c:pt idx="196">
                  <c:v>17.68084601525559</c:v>
                </c:pt>
                <c:pt idx="197">
                  <c:v>17.707112286482356</c:v>
                </c:pt>
                <c:pt idx="198">
                  <c:v>17.733083879411332</c:v>
                </c:pt>
                <c:pt idx="199">
                  <c:v>17.758764100004687</c:v>
                </c:pt>
                <c:pt idx="200">
                  <c:v>17.78415621713539</c:v>
                </c:pt>
                <c:pt idx="201">
                  <c:v>17.809263463003287</c:v>
                </c:pt>
                <c:pt idx="202">
                  <c:v>17.834089033546555</c:v>
                </c:pt>
                <c:pt idx="203">
                  <c:v>17.858636088848495</c:v>
                </c:pt>
                <c:pt idx="204">
                  <c:v>17.882907753539801</c:v>
                </c:pt>
                <c:pt idx="205">
                  <c:v>17.906907117196287</c:v>
                </c:pt>
                <c:pt idx="206">
                  <c:v>17.930637234732174</c:v>
                </c:pt>
                <c:pt idx="207">
                  <c:v>17.954101126788942</c:v>
                </c:pt>
                <c:pt idx="208">
                  <c:v>17.977301780119845</c:v>
                </c:pt>
                <c:pt idx="209">
                  <c:v>18.000242147970095</c:v>
                </c:pt>
                <c:pt idx="210">
                  <c:v>18.022925150452778</c:v>
                </c:pt>
                <c:pt idx="211">
                  <c:v>18.045353674920566</c:v>
                </c:pt>
                <c:pt idx="212">
                  <c:v>18.067530576333255</c:v>
                </c:pt>
                <c:pt idx="213">
                  <c:v>18.08945867762116</c:v>
                </c:pt>
                <c:pt idx="214">
                  <c:v>18.111140770044486</c:v>
                </c:pt>
                <c:pt idx="215">
                  <c:v>18.132579613548582</c:v>
                </c:pt>
                <c:pt idx="216">
                  <c:v>18.153777937115311</c:v>
                </c:pt>
                <c:pt idx="217">
                  <c:v>18.174738439110378</c:v>
                </c:pt>
                <c:pt idx="218">
                  <c:v>18.195463787626849</c:v>
                </c:pt>
                <c:pt idx="219">
                  <c:v>18.215956620824741</c:v>
                </c:pt>
                <c:pt idx="220">
                  <c:v>18.236219547266874</c:v>
                </c:pt>
                <c:pt idx="221">
                  <c:v>18.256255146250883</c:v>
                </c:pt>
                <c:pt idx="222">
                  <c:v>18.276065968137569</c:v>
                </c:pt>
                <c:pt idx="223">
                  <c:v>18.295654534675517</c:v>
                </c:pt>
                <c:pt idx="224">
                  <c:v>18.31502333932211</c:v>
                </c:pt>
                <c:pt idx="225">
                  <c:v>18.334174847560917</c:v>
                </c:pt>
                <c:pt idx="226">
                  <c:v>18.353111497215522</c:v>
                </c:pt>
                <c:pt idx="227">
                  <c:v>18.371835698759849</c:v>
                </c:pt>
                <c:pt idx="228">
                  <c:v>18.390349835624988</c:v>
                </c:pt>
                <c:pt idx="229">
                  <c:v>18.408656264502596</c:v>
                </c:pt>
                <c:pt idx="230">
                  <c:v>18.426757315644863</c:v>
                </c:pt>
                <c:pt idx="231">
                  <c:v>18.444655293161155</c:v>
                </c:pt>
                <c:pt idx="232">
                  <c:v>18.462352475311295</c:v>
                </c:pt>
                <c:pt idx="233">
                  <c:v>18.479851114795562</c:v>
                </c:pt>
                <c:pt idx="234">
                  <c:v>18.497153439041462</c:v>
                </c:pt>
                <c:pt idx="235">
                  <c:v>18.514261650487239</c:v>
                </c:pt>
                <c:pt idx="236">
                  <c:v>18.531177926862231</c:v>
                </c:pt>
                <c:pt idx="237">
                  <c:v>18.547904421464079</c:v>
                </c:pt>
                <c:pt idx="238">
                  <c:v>18.564443263432832</c:v>
                </c:pt>
                <c:pt idx="239">
                  <c:v>18.580796558021952</c:v>
                </c:pt>
                <c:pt idx="240">
                  <c:v>18.596966386866306</c:v>
                </c:pt>
                <c:pt idx="241">
                  <c:v>18.612954808247135</c:v>
                </c:pt>
                <c:pt idx="242">
                  <c:v>18.628763857354059</c:v>
                </c:pt>
                <c:pt idx="243">
                  <c:v>18.644395546544143</c:v>
                </c:pt>
                <c:pt idx="244">
                  <c:v>18.659851865598036</c:v>
                </c:pt>
                <c:pt idx="245">
                  <c:v>18.675134781973274</c:v>
                </c:pt>
                <c:pt idx="246">
                  <c:v>18.690246241054712</c:v>
                </c:pt>
                <c:pt idx="247">
                  <c:v>18.705188166402149</c:v>
                </c:pt>
                <c:pt idx="248">
                  <c:v>18.719962459995191</c:v>
                </c:pt>
                <c:pt idx="249">
                  <c:v>18.734571002475352</c:v>
                </c:pt>
                <c:pt idx="250">
                  <c:v>18.749015653385438</c:v>
                </c:pt>
                <c:pt idx="251">
                  <c:v>18.763298251406265</c:v>
                </c:pt>
                <c:pt idx="252">
                  <c:v>18.777420614590689</c:v>
                </c:pt>
                <c:pt idx="253">
                  <c:v>18.791384540595047</c:v>
                </c:pt>
                <c:pt idx="254">
                  <c:v>18.805191806907974</c:v>
                </c:pt>
                <c:pt idx="255">
                  <c:v>18.818844171076655</c:v>
                </c:pt>
                <c:pt idx="256">
                  <c:v>18.832343370930566</c:v>
                </c:pt>
                <c:pt idx="257">
                  <c:v>18.845691124802659</c:v>
                </c:pt>
                <c:pt idx="258">
                  <c:v>18.858889131748118</c:v>
                </c:pt>
                <c:pt idx="259">
                  <c:v>18.871939071760607</c:v>
                </c:pt>
                <c:pt idx="260">
                  <c:v>18.884842605986151</c:v>
                </c:pt>
                <c:pt idx="261">
                  <c:v>18.897601376934553</c:v>
                </c:pt>
                <c:pt idx="262">
                  <c:v>18.910217008688484</c:v>
                </c:pt>
                <c:pt idx="263">
                  <c:v>18.922691107110229</c:v>
                </c:pt>
                <c:pt idx="264">
                  <c:v>18.935025260046082</c:v>
                </c:pt>
                <c:pt idx="265">
                  <c:v>18.947221037528468</c:v>
                </c:pt>
                <c:pt idx="266">
                  <c:v>18.959279991975798</c:v>
                </c:pt>
                <c:pt idx="267">
                  <c:v>18.971203658390085</c:v>
                </c:pt>
                <c:pt idx="268">
                  <c:v>18.982993554552319</c:v>
                </c:pt>
                <c:pt idx="269">
                  <c:v>18.994651181215687</c:v>
                </c:pt>
                <c:pt idx="270">
                  <c:v>19.006178022296595</c:v>
                </c:pt>
                <c:pt idx="271">
                  <c:v>19.017575545063554</c:v>
                </c:pt>
                <c:pt idx="272">
                  <c:v>19.028845200323968</c:v>
                </c:pt>
                <c:pt idx="273">
                  <c:v>19.039988422608793</c:v>
                </c:pt>
                <c:pt idx="274">
                  <c:v>19.051006630355143</c:v>
                </c:pt>
                <c:pt idx="275">
                  <c:v>19.061901226086849</c:v>
                </c:pt>
                <c:pt idx="276">
                  <c:v>19.072673596592995</c:v>
                </c:pt>
                <c:pt idx="277">
                  <c:v>19.083325113104429</c:v>
                </c:pt>
                <c:pt idx="278">
                  <c:v>19.093857131468319</c:v>
                </c:pt>
                <c:pt idx="279">
                  <c:v>19.104270992320732</c:v>
                </c:pt>
                <c:pt idx="280">
                  <c:v>19.114568021257305</c:v>
                </c:pt>
                <c:pt idx="281">
                  <c:v>19.12474952900196</c:v>
                </c:pt>
                <c:pt idx="282">
                  <c:v>19.134816811573756</c:v>
                </c:pt>
                <c:pt idx="283">
                  <c:v>19.14477115045187</c:v>
                </c:pt>
                <c:pt idx="284">
                  <c:v>19.154613812738702</c:v>
                </c:pt>
                <c:pt idx="285">
                  <c:v>19.164346051321179</c:v>
                </c:pt>
                <c:pt idx="286">
                  <c:v>19.173969105030231</c:v>
                </c:pt>
                <c:pt idx="287">
                  <c:v>19.183484198798489</c:v>
                </c:pt>
                <c:pt idx="288">
                  <c:v>19.192892543816196</c:v>
                </c:pt>
                <c:pt idx="289">
                  <c:v>19.202195337685403</c:v>
                </c:pt>
                <c:pt idx="290">
                  <c:v>19.211393764572389</c:v>
                </c:pt>
                <c:pt idx="291">
                  <c:v>19.220488995358412</c:v>
                </c:pt>
                <c:pt idx="292">
                  <c:v>19.229482187788744</c:v>
                </c:pt>
                <c:pt idx="293">
                  <c:v>19.238374486620049</c:v>
                </c:pt>
                <c:pt idx="294">
                  <c:v>19.247167023766092</c:v>
                </c:pt>
                <c:pt idx="295">
                  <c:v>19.255860918441833</c:v>
                </c:pt>
                <c:pt idx="296">
                  <c:v>19.26445727730588</c:v>
                </c:pt>
                <c:pt idx="297">
                  <c:v>19.272957194601368</c:v>
                </c:pt>
                <c:pt idx="298">
                  <c:v>19.281361752295243</c:v>
                </c:pt>
                <c:pt idx="299">
                  <c:v>19.289672020215992</c:v>
                </c:pt>
                <c:pt idx="300">
                  <c:v>19.297889056189806</c:v>
                </c:pt>
                <c:pt idx="301">
                  <c:v>19.306013906175256</c:v>
                </c:pt>
                <c:pt idx="302">
                  <c:v>19.314047604396418</c:v>
                </c:pt>
                <c:pt idx="303">
                  <c:v>19.32199117347453</c:v>
                </c:pt>
                <c:pt idx="304">
                  <c:v>19.329845624558157</c:v>
                </c:pt>
                <c:pt idx="305">
                  <c:v>19.337611957451902</c:v>
                </c:pt>
                <c:pt idx="306">
                  <c:v>19.345291160743677</c:v>
                </c:pt>
                <c:pt idx="307">
                  <c:v>19.352884211930537</c:v>
                </c:pt>
                <c:pt idx="308">
                  <c:v>19.360392077543111</c:v>
                </c:pt>
                <c:pt idx="309">
                  <c:v>19.36781571326863</c:v>
                </c:pt>
                <c:pt idx="310">
                  <c:v>19.375156064072577</c:v>
                </c:pt>
                <c:pt idx="311">
                  <c:v>19.382414064318983</c:v>
                </c:pt>
                <c:pt idx="312">
                  <c:v>19.389590637889349</c:v>
                </c:pt>
                <c:pt idx="313">
                  <c:v>19.39668669830025</c:v>
                </c:pt>
                <c:pt idx="314">
                  <c:v>19.403703148819634</c:v>
                </c:pt>
                <c:pt idx="315">
                  <c:v>19.410640882581788</c:v>
                </c:pt>
                <c:pt idx="316">
                  <c:v>19.417500782701016</c:v>
                </c:pt>
                <c:pt idx="317">
                  <c:v>19.424283722384072</c:v>
                </c:pt>
                <c:pt idx="318">
                  <c:v>19.430990565041306</c:v>
                </c:pt>
                <c:pt idx="319">
                  <c:v>19.437622164396558</c:v>
                </c:pt>
                <c:pt idx="320">
                  <c:v>19.444179364595843</c:v>
                </c:pt>
                <c:pt idx="321">
                  <c:v>19.450663000314801</c:v>
                </c:pt>
                <c:pt idx="322">
                  <c:v>19.45707389686493</c:v>
                </c:pt>
                <c:pt idx="323">
                  <c:v>19.463412870298665</c:v>
                </c:pt>
                <c:pt idx="324">
                  <c:v>19.469680727513232</c:v>
                </c:pt>
                <c:pt idx="325">
                  <c:v>19.47587826635338</c:v>
                </c:pt>
                <c:pt idx="326">
                  <c:v>19.482006275712916</c:v>
                </c:pt>
                <c:pt idx="327">
                  <c:v>19.488065535635148</c:v>
                </c:pt>
                <c:pt idx="328">
                  <c:v>19.494056817412162</c:v>
                </c:pt>
                <c:pt idx="329">
                  <c:v>19.499980883683008</c:v>
                </c:pt>
                <c:pt idx="330">
                  <c:v>19.505838488530777</c:v>
                </c:pt>
                <c:pt idx="331">
                  <c:v>19.51163037757858</c:v>
                </c:pt>
                <c:pt idx="332">
                  <c:v>19.517357288084479</c:v>
                </c:pt>
                <c:pt idx="333">
                  <c:v>19.523019949035316</c:v>
                </c:pt>
                <c:pt idx="334">
                  <c:v>19.528619081239508</c:v>
                </c:pt>
                <c:pt idx="335">
                  <c:v>19.534155397418814</c:v>
                </c:pt>
                <c:pt idx="336">
                  <c:v>19.539629602299044</c:v>
                </c:pt>
                <c:pt idx="337">
                  <c:v>19.545042392699774</c:v>
                </c:pt>
                <c:pt idx="338">
                  <c:v>19.550394457623032</c:v>
                </c:pt>
                <c:pt idx="339">
                  <c:v>19.555686478341016</c:v>
                </c:pt>
                <c:pt idx="340">
                  <c:v>19.560919128482812</c:v>
                </c:pt>
                <c:pt idx="341">
                  <c:v>19.566093074120136</c:v>
                </c:pt>
                <c:pt idx="342">
                  <c:v>19.571208973852116</c:v>
                </c:pt>
                <c:pt idx="343">
                  <c:v>19.57626747888914</c:v>
                </c:pt>
                <c:pt idx="344">
                  <c:v>19.581269233135739</c:v>
                </c:pt>
                <c:pt idx="345">
                  <c:v>19.586214873272546</c:v>
                </c:pt>
                <c:pt idx="346">
                  <c:v>19.591105028837354</c:v>
                </c:pt>
                <c:pt idx="347">
                  <c:v>19.595940322305246</c:v>
                </c:pt>
                <c:pt idx="348">
                  <c:v>19.600721369167815</c:v>
                </c:pt>
                <c:pt idx="349">
                  <c:v>19.605448778011535</c:v>
                </c:pt>
                <c:pt idx="350">
                  <c:v>19.610123150595214</c:v>
                </c:pt>
                <c:pt idx="351">
                  <c:v>19.614745081926603</c:v>
                </c:pt>
                <c:pt idx="352">
                  <c:v>19.619315160338118</c:v>
                </c:pt>
                <c:pt idx="353">
                  <c:v>19.623833967561751</c:v>
                </c:pt>
                <c:pt idx="354">
                  <c:v>19.628302078803099</c:v>
                </c:pt>
                <c:pt idx="355">
                  <c:v>19.632720062814602</c:v>
                </c:pt>
                <c:pt idx="356">
                  <c:v>19.637088481967929</c:v>
                </c:pt>
                <c:pt idx="357">
                  <c:v>19.641407892325564</c:v>
                </c:pt>
                <c:pt idx="358">
                  <c:v>19.64567884371159</c:v>
                </c:pt>
                <c:pt idx="359">
                  <c:v>19.649901879781673</c:v>
                </c:pt>
                <c:pt idx="360">
                  <c:v>19.654077538092277</c:v>
                </c:pt>
                <c:pt idx="361">
                  <c:v>19.658206350169074</c:v>
                </c:pt>
                <c:pt idx="362">
                  <c:v>19.662288841574608</c:v>
                </c:pt>
                <c:pt idx="363">
                  <c:v>19.666325531975207</c:v>
                </c:pt>
                <c:pt idx="364">
                  <c:v>19.670316935207115</c:v>
                </c:pt>
                <c:pt idx="365">
                  <c:v>19.674263559341902</c:v>
                </c:pt>
                <c:pt idx="366">
                  <c:v>19.678165906751151</c:v>
                </c:pt>
                <c:pt idx="367">
                  <c:v>19.682024474170387</c:v>
                </c:pt>
                <c:pt idx="368">
                  <c:v>19.68583975276232</c:v>
                </c:pt>
                <c:pt idx="369">
                  <c:v>19.68961222817936</c:v>
                </c:pt>
                <c:pt idx="370">
                  <c:v>19.693342380625442</c:v>
                </c:pt>
                <c:pt idx="371">
                  <c:v>19.697030684917138</c:v>
                </c:pt>
                <c:pt idx="372">
                  <c:v>19.700677610544123</c:v>
                </c:pt>
                <c:pt idx="373">
                  <c:v>19.704283621728905</c:v>
                </c:pt>
                <c:pt idx="374">
                  <c:v>19.70784917748594</c:v>
                </c:pt>
                <c:pt idx="375">
                  <c:v>19.711374731680056</c:v>
                </c:pt>
                <c:pt idx="376">
                  <c:v>19.714860733084219</c:v>
                </c:pt>
                <c:pt idx="377">
                  <c:v>19.718307625436662</c:v>
                </c:pt>
                <c:pt idx="378">
                  <c:v>19.721715847497368</c:v>
                </c:pt>
                <c:pt idx="379">
                  <c:v>19.725085833103929</c:v>
                </c:pt>
                <c:pt idx="380">
                  <c:v>19.728418011226758</c:v>
                </c:pt>
                <c:pt idx="381">
                  <c:v>19.731712806023697</c:v>
                </c:pt>
                <c:pt idx="382">
                  <c:v>19.734970636894012</c:v>
                </c:pt>
                <c:pt idx="383">
                  <c:v>19.738191918531772</c:v>
                </c:pt>
                <c:pt idx="384">
                  <c:v>19.741377060978646</c:v>
                </c:pt>
                <c:pt idx="385">
                  <c:v>19.744526469676092</c:v>
                </c:pt>
                <c:pt idx="386">
                  <c:v>19.747640545516958</c:v>
                </c:pt>
                <c:pt idx="387">
                  <c:v>19.750719684896538</c:v>
                </c:pt>
                <c:pt idx="388">
                  <c:v>19.753764279762994</c:v>
                </c:pt>
                <c:pt idx="389">
                  <c:v>19.756774717667277</c:v>
                </c:pt>
                <c:pt idx="390">
                  <c:v>19.759751381812443</c:v>
                </c:pt>
                <c:pt idx="391">
                  <c:v>19.762694651102443</c:v>
                </c:pt>
                <c:pt idx="392">
                  <c:v>19.765604900190343</c:v>
                </c:pt>
                <c:pt idx="393">
                  <c:v>19.768482499526019</c:v>
                </c:pt>
                <c:pt idx="394">
                  <c:v>19.771327815403318</c:v>
                </c:pt>
                <c:pt idx="395">
                  <c:v>19.774141210006665</c:v>
                </c:pt>
                <c:pt idx="396">
                  <c:v>19.776923041457195</c:v>
                </c:pt>
                <c:pt idx="397">
                  <c:v>19.779673663858311</c:v>
                </c:pt>
                <c:pt idx="398">
                  <c:v>19.782393427340775</c:v>
                </c:pt>
                <c:pt idx="399">
                  <c:v>19.785082678107276</c:v>
                </c:pt>
                <c:pt idx="400">
                  <c:v>19.787741758476489</c:v>
                </c:pt>
                <c:pt idx="401">
                  <c:v>19.790371006926652</c:v>
                </c:pt>
                <c:pt idx="402">
                  <c:v>19.792970758138665</c:v>
                </c:pt>
                <c:pt idx="403">
                  <c:v>19.795541343038668</c:v>
                </c:pt>
                <c:pt idx="404">
                  <c:v>19.79808308884019</c:v>
                </c:pt>
                <c:pt idx="405">
                  <c:v>19.800596319085784</c:v>
                </c:pt>
                <c:pt idx="406">
                  <c:v>19.803081353688214</c:v>
                </c:pt>
                <c:pt idx="407">
                  <c:v>19.805538508971182</c:v>
                </c:pt>
                <c:pt idx="408">
                  <c:v>19.80796809770959</c:v>
                </c:pt>
                <c:pt idx="409">
                  <c:v>19.810370429169353</c:v>
                </c:pt>
                <c:pt idx="410">
                  <c:v>19.812745809146769</c:v>
                </c:pt>
                <c:pt idx="411">
                  <c:v>19.81509454000744</c:v>
                </c:pt>
                <c:pt idx="412">
                  <c:v>19.817416920724767</c:v>
                </c:pt>
                <c:pt idx="413">
                  <c:v>19.819713246917996</c:v>
                </c:pt>
                <c:pt idx="414">
                  <c:v>19.821983810889858</c:v>
                </c:pt>
                <c:pt idx="415">
                  <c:v>19.824228901663773</c:v>
                </c:pt>
                <c:pt idx="416">
                  <c:v>19.826448805020643</c:v>
                </c:pt>
                <c:pt idx="417">
                  <c:v>19.828643803535222</c:v>
                </c:pt>
                <c:pt idx="418">
                  <c:v>19.83081417661209</c:v>
                </c:pt>
                <c:pt idx="419">
                  <c:v>19.832960200521224</c:v>
                </c:pt>
                <c:pt idx="420">
                  <c:v>19.835082148433159</c:v>
                </c:pt>
                <c:pt idx="421">
                  <c:v>19.837180290453752</c:v>
                </c:pt>
                <c:pt idx="422">
                  <c:v>19.839254893658584</c:v>
                </c:pt>
                <c:pt idx="423">
                  <c:v>19.841306222126942</c:v>
                </c:pt>
                <c:pt idx="424">
                  <c:v>19.843334536975433</c:v>
                </c:pt>
                <c:pt idx="425">
                  <c:v>19.845340096391233</c:v>
                </c:pt>
                <c:pt idx="426">
                  <c:v>19.847323155664945</c:v>
                </c:pt>
                <c:pt idx="427">
                  <c:v>19.849283967223091</c:v>
                </c:pt>
                <c:pt idx="428">
                  <c:v>19.851222780660251</c:v>
                </c:pt>
                <c:pt idx="429">
                  <c:v>19.853139842770837</c:v>
                </c:pt>
                <c:pt idx="430">
                  <c:v>19.855035397580494</c:v>
                </c:pt>
                <c:pt idx="431">
                  <c:v>19.856909686377179</c:v>
                </c:pt>
                <c:pt idx="432">
                  <c:v>19.858762947741859</c:v>
                </c:pt>
                <c:pt idx="433">
                  <c:v>19.860595417578896</c:v>
                </c:pt>
                <c:pt idx="434">
                  <c:v>19.862407329146063</c:v>
                </c:pt>
                <c:pt idx="435">
                  <c:v>19.864198913084245</c:v>
                </c:pt>
                <c:pt idx="436">
                  <c:v>19.865970397446787</c:v>
                </c:pt>
                <c:pt idx="437">
                  <c:v>19.867722007728535</c:v>
                </c:pt>
                <c:pt idx="438">
                  <c:v>19.869453966894532</c:v>
                </c:pt>
                <c:pt idx="439">
                  <c:v>19.871166495408403</c:v>
                </c:pt>
                <c:pt idx="440">
                  <c:v>19.872859811260415</c:v>
                </c:pt>
                <c:pt idx="441">
                  <c:v>19.874534129995226</c:v>
                </c:pt>
                <c:pt idx="442">
                  <c:v>19.876189664739325</c:v>
                </c:pt>
                <c:pt idx="443">
                  <c:v>19.87782662622816</c:v>
                </c:pt>
                <c:pt idx="444">
                  <c:v>19.87944522283296</c:v>
                </c:pt>
                <c:pt idx="445">
                  <c:v>19.881045660587265</c:v>
                </c:pt>
                <c:pt idx="446">
                  <c:v>19.882628143213143</c:v>
                </c:pt>
                <c:pt idx="447">
                  <c:v>19.884192872147128</c:v>
                </c:pt>
                <c:pt idx="448">
                  <c:v>19.885740046565868</c:v>
                </c:pt>
                <c:pt idx="449">
                  <c:v>19.887269863411461</c:v>
                </c:pt>
                <c:pt idx="450">
                  <c:v>19.888782517416537</c:v>
                </c:pt>
                <c:pt idx="451">
                  <c:v>19.890278201129046</c:v>
                </c:pt>
                <c:pt idx="452">
                  <c:v>19.891757104936762</c:v>
                </c:pt>
                <c:pt idx="453">
                  <c:v>19.893219417091522</c:v>
                </c:pt>
                <c:pt idx="454">
                  <c:v>19.894665323733186</c:v>
                </c:pt>
                <c:pt idx="455">
                  <c:v>19.896095008913328</c:v>
                </c:pt>
                <c:pt idx="456">
                  <c:v>19.897508654618679</c:v>
                </c:pt>
                <c:pt idx="457">
                  <c:v>19.898906440794274</c:v>
                </c:pt>
                <c:pt idx="458">
                  <c:v>19.900288545366365</c:v>
                </c:pt>
                <c:pt idx="459">
                  <c:v>19.901655144265067</c:v>
                </c:pt>
                <c:pt idx="460">
                  <c:v>19.903006411446768</c:v>
                </c:pt>
                <c:pt idx="461">
                  <c:v>19.904342518916245</c:v>
                </c:pt>
                <c:pt idx="462">
                  <c:v>19.905663636748578</c:v>
                </c:pt>
                <c:pt idx="463">
                  <c:v>19.906969933110798</c:v>
                </c:pt>
                <c:pt idx="464">
                  <c:v>19.908261574283284</c:v>
                </c:pt>
                <c:pt idx="465">
                  <c:v>19.909538724680932</c:v>
                </c:pt>
                <c:pt idx="466">
                  <c:v>19.910801546874097</c:v>
                </c:pt>
                <c:pt idx="467">
                  <c:v>19.912050201609269</c:v>
                </c:pt>
                <c:pt idx="468">
                  <c:v>19.913284847829537</c:v>
                </c:pt>
                <c:pt idx="469">
                  <c:v>19.914505642694834</c:v>
                </c:pt>
                <c:pt idx="470">
                  <c:v>19.915712741601926</c:v>
                </c:pt>
                <c:pt idx="471">
                  <c:v>19.916906298204211</c:v>
                </c:pt>
                <c:pt idx="472">
                  <c:v>19.918086464431251</c:v>
                </c:pt>
                <c:pt idx="473">
                  <c:v>19.919253390508143</c:v>
                </c:pt>
                <c:pt idx="474">
                  <c:v>19.920407224974621</c:v>
                </c:pt>
                <c:pt idx="475">
                  <c:v>19.921548114703963</c:v>
                </c:pt>
                <c:pt idx="476">
                  <c:v>19.9226762049217</c:v>
                </c:pt>
                <c:pt idx="477">
                  <c:v>19.923791639224088</c:v>
                </c:pt>
                <c:pt idx="478">
                  <c:v>19.9248945595964</c:v>
                </c:pt>
                <c:pt idx="479">
                  <c:v>19.925985106430989</c:v>
                </c:pt>
                <c:pt idx="480">
                  <c:v>19.927063418545156</c:v>
                </c:pt>
                <c:pt idx="481">
                  <c:v>19.928129633198839</c:v>
                </c:pt>
                <c:pt idx="482">
                  <c:v>19.929183886112064</c:v>
                </c:pt>
                <c:pt idx="483">
                  <c:v>19.93022631148223</c:v>
                </c:pt>
                <c:pt idx="484">
                  <c:v>19.931257042001192</c:v>
                </c:pt>
                <c:pt idx="485">
                  <c:v>19.932276208872153</c:v>
                </c:pt>
                <c:pt idx="486">
                  <c:v>19.933283941826357</c:v>
                </c:pt>
                <c:pt idx="487">
                  <c:v>19.934280369139611</c:v>
                </c:pt>
                <c:pt idx="488">
                  <c:v>19.935265617648611</c:v>
                </c:pt>
                <c:pt idx="489">
                  <c:v>19.936239812767084</c:v>
                </c:pt>
                <c:pt idx="490">
                  <c:v>19.937203078501756</c:v>
                </c:pt>
                <c:pt idx="491">
                  <c:v>19.938155537468138</c:v>
                </c:pt>
                <c:pt idx="492">
                  <c:v>19.939097310906128</c:v>
                </c:pt>
                <c:pt idx="493">
                  <c:v>19.940028518695449</c:v>
                </c:pt>
                <c:pt idx="494">
                  <c:v>19.940949279370908</c:v>
                </c:pt>
                <c:pt idx="495">
                  <c:v>19.941859710137486</c:v>
                </c:pt>
                <c:pt idx="496">
                  <c:v>19.942759926885241</c:v>
                </c:pt>
                <c:pt idx="497">
                  <c:v>19.943650044204094</c:v>
                </c:pt>
              </c:numCache>
            </c:numRef>
          </c:yVal>
        </c:ser>
        <c:axId val="72977792"/>
        <c:axId val="73031680"/>
      </c:scatterChart>
      <c:valAx>
        <c:axId val="72977792"/>
        <c:scaling>
          <c:orientation val="minMax"/>
          <c:max val="30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(sec)</a:t>
                </a:r>
              </a:p>
            </c:rich>
          </c:tx>
          <c:layout>
            <c:manualLayout>
              <c:xMode val="edge"/>
              <c:yMode val="edge"/>
              <c:x val="0.37959897215896443"/>
              <c:y val="0.8927680798004987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031680"/>
        <c:crosses val="autoZero"/>
        <c:crossBetween val="midCat"/>
        <c:minorUnit val="1"/>
      </c:valAx>
      <c:valAx>
        <c:axId val="7303168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 (C)</a:t>
                </a:r>
              </a:p>
            </c:rich>
          </c:tx>
          <c:layout>
            <c:manualLayout>
              <c:xMode val="edge"/>
              <c:yMode val="edge"/>
              <c:x val="2.6755874689618635E-2"/>
              <c:y val="0.3690773067331670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97779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004529534142677"/>
          <c:y val="0.51122194513715713"/>
          <c:w val="0.18394663849112822"/>
          <c:h val="0.11720698254364095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Linearized Thermocouple Step Input Response</a:t>
            </a: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Error Function, </a:t>
            </a:r>
            <a:r>
              <a:rPr lang="en-US" sz="1200" b="1" i="0" u="none" strike="noStrike" baseline="0">
                <a:solidFill>
                  <a:srgbClr val="000000"/>
                </a:solidFill>
                <a:latin typeface="Symbol"/>
              </a:rPr>
              <a:t>G</a:t>
            </a:r>
            <a:r>
              <a:rPr lang="en-U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(t)</a:t>
            </a:r>
          </a:p>
        </c:rich>
      </c:tx>
      <c:layout>
        <c:manualLayout>
          <c:xMode val="edge"/>
          <c:yMode val="edge"/>
          <c:x val="0.16237639462445333"/>
          <c:y val="3.299496474828078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871299573889594"/>
          <c:y val="0.18104933583809638"/>
          <c:w val="0.82376317272893407"/>
          <c:h val="0.6387484178690862"/>
        </c:manualLayout>
      </c:layout>
      <c:scatterChart>
        <c:scatterStyle val="lineMarker"/>
        <c:ser>
          <c:idx val="0"/>
          <c:order val="0"/>
          <c:tx>
            <c:strRef>
              <c:f>MedStep!$F$12</c:f>
              <c:strCache>
                <c:ptCount val="1"/>
                <c:pt idx="0">
                  <c:v>Γ(t)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MedStep!$D$13:$D$512</c:f>
              <c:numCache>
                <c:formatCode>General</c:formatCode>
                <c:ptCount val="500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  <c:pt idx="36">
                  <c:v>2.1600000000000015</c:v>
                </c:pt>
                <c:pt idx="37">
                  <c:v>2.2200000000000015</c:v>
                </c:pt>
                <c:pt idx="38">
                  <c:v>2.2800000000000016</c:v>
                </c:pt>
                <c:pt idx="39">
                  <c:v>2.3400000000000016</c:v>
                </c:pt>
                <c:pt idx="40">
                  <c:v>2.4000000000000017</c:v>
                </c:pt>
                <c:pt idx="41">
                  <c:v>2.4600000000000017</c:v>
                </c:pt>
                <c:pt idx="42">
                  <c:v>2.5200000000000018</c:v>
                </c:pt>
                <c:pt idx="43">
                  <c:v>2.5800000000000018</c:v>
                </c:pt>
                <c:pt idx="44">
                  <c:v>2.6400000000000019</c:v>
                </c:pt>
                <c:pt idx="45">
                  <c:v>2.700000000000002</c:v>
                </c:pt>
                <c:pt idx="46">
                  <c:v>2.760000000000002</c:v>
                </c:pt>
                <c:pt idx="47">
                  <c:v>2.8200000000000021</c:v>
                </c:pt>
                <c:pt idx="48">
                  <c:v>2.8800000000000021</c:v>
                </c:pt>
                <c:pt idx="49">
                  <c:v>2.9400000000000022</c:v>
                </c:pt>
                <c:pt idx="50">
                  <c:v>3.0000000000000022</c:v>
                </c:pt>
                <c:pt idx="51">
                  <c:v>3.0600000000000023</c:v>
                </c:pt>
                <c:pt idx="52">
                  <c:v>3.1200000000000023</c:v>
                </c:pt>
                <c:pt idx="53">
                  <c:v>3.1800000000000024</c:v>
                </c:pt>
                <c:pt idx="54">
                  <c:v>3.2400000000000024</c:v>
                </c:pt>
                <c:pt idx="55">
                  <c:v>3.3000000000000025</c:v>
                </c:pt>
                <c:pt idx="56">
                  <c:v>3.3600000000000025</c:v>
                </c:pt>
                <c:pt idx="57">
                  <c:v>3.4200000000000026</c:v>
                </c:pt>
                <c:pt idx="58">
                  <c:v>3.4800000000000026</c:v>
                </c:pt>
                <c:pt idx="59">
                  <c:v>3.5400000000000027</c:v>
                </c:pt>
                <c:pt idx="60">
                  <c:v>3.6000000000000028</c:v>
                </c:pt>
                <c:pt idx="61">
                  <c:v>3.6600000000000028</c:v>
                </c:pt>
                <c:pt idx="62">
                  <c:v>3.7200000000000029</c:v>
                </c:pt>
                <c:pt idx="63">
                  <c:v>3.7800000000000029</c:v>
                </c:pt>
                <c:pt idx="64">
                  <c:v>3.840000000000003</c:v>
                </c:pt>
                <c:pt idx="65">
                  <c:v>3.900000000000003</c:v>
                </c:pt>
                <c:pt idx="66">
                  <c:v>3.9600000000000031</c:v>
                </c:pt>
                <c:pt idx="67">
                  <c:v>4.0200000000000031</c:v>
                </c:pt>
                <c:pt idx="68">
                  <c:v>4.0800000000000027</c:v>
                </c:pt>
                <c:pt idx="69">
                  <c:v>4.1400000000000023</c:v>
                </c:pt>
                <c:pt idx="70">
                  <c:v>4.200000000000002</c:v>
                </c:pt>
                <c:pt idx="71">
                  <c:v>4.2600000000000016</c:v>
                </c:pt>
                <c:pt idx="72">
                  <c:v>4.3200000000000012</c:v>
                </c:pt>
                <c:pt idx="73">
                  <c:v>4.3800000000000008</c:v>
                </c:pt>
                <c:pt idx="74">
                  <c:v>4.4400000000000004</c:v>
                </c:pt>
                <c:pt idx="75">
                  <c:v>4.5</c:v>
                </c:pt>
                <c:pt idx="76">
                  <c:v>4.5599999999999996</c:v>
                </c:pt>
                <c:pt idx="77">
                  <c:v>4.6199999999999992</c:v>
                </c:pt>
                <c:pt idx="78">
                  <c:v>4.6799999999999988</c:v>
                </c:pt>
                <c:pt idx="79">
                  <c:v>4.7399999999999984</c:v>
                </c:pt>
                <c:pt idx="80">
                  <c:v>4.799999999999998</c:v>
                </c:pt>
                <c:pt idx="81">
                  <c:v>4.8599999999999977</c:v>
                </c:pt>
                <c:pt idx="82">
                  <c:v>4.9199999999999973</c:v>
                </c:pt>
                <c:pt idx="83">
                  <c:v>4.9799999999999969</c:v>
                </c:pt>
                <c:pt idx="84">
                  <c:v>5.0399999999999965</c:v>
                </c:pt>
                <c:pt idx="85">
                  <c:v>5.0999999999999961</c:v>
                </c:pt>
                <c:pt idx="86">
                  <c:v>5.1599999999999957</c:v>
                </c:pt>
                <c:pt idx="87">
                  <c:v>5.2199999999999953</c:v>
                </c:pt>
                <c:pt idx="88">
                  <c:v>5.2799999999999949</c:v>
                </c:pt>
                <c:pt idx="89">
                  <c:v>5.3399999999999945</c:v>
                </c:pt>
                <c:pt idx="90">
                  <c:v>5.3999999999999941</c:v>
                </c:pt>
                <c:pt idx="91">
                  <c:v>5.4599999999999937</c:v>
                </c:pt>
                <c:pt idx="92">
                  <c:v>5.5199999999999934</c:v>
                </c:pt>
                <c:pt idx="93">
                  <c:v>5.579999999999993</c:v>
                </c:pt>
                <c:pt idx="94">
                  <c:v>5.6399999999999926</c:v>
                </c:pt>
                <c:pt idx="95">
                  <c:v>5.6999999999999922</c:v>
                </c:pt>
                <c:pt idx="96">
                  <c:v>5.7599999999999918</c:v>
                </c:pt>
                <c:pt idx="97">
                  <c:v>5.8199999999999914</c:v>
                </c:pt>
                <c:pt idx="98">
                  <c:v>5.879999999999991</c:v>
                </c:pt>
                <c:pt idx="99">
                  <c:v>5.9399999999999906</c:v>
                </c:pt>
                <c:pt idx="100">
                  <c:v>5.9999999999999902</c:v>
                </c:pt>
                <c:pt idx="101">
                  <c:v>6.0599999999999898</c:v>
                </c:pt>
                <c:pt idx="102">
                  <c:v>6.1199999999999894</c:v>
                </c:pt>
                <c:pt idx="103">
                  <c:v>6.1799999999999891</c:v>
                </c:pt>
                <c:pt idx="104">
                  <c:v>6.2399999999999887</c:v>
                </c:pt>
                <c:pt idx="105">
                  <c:v>6.2999999999999883</c:v>
                </c:pt>
                <c:pt idx="106">
                  <c:v>6.3599999999999879</c:v>
                </c:pt>
                <c:pt idx="107">
                  <c:v>6.4199999999999875</c:v>
                </c:pt>
                <c:pt idx="108">
                  <c:v>6.4799999999999871</c:v>
                </c:pt>
                <c:pt idx="109">
                  <c:v>6.5399999999999867</c:v>
                </c:pt>
                <c:pt idx="110">
                  <c:v>6.5999999999999863</c:v>
                </c:pt>
                <c:pt idx="111">
                  <c:v>6.6599999999999859</c:v>
                </c:pt>
                <c:pt idx="112">
                  <c:v>6.7199999999999855</c:v>
                </c:pt>
                <c:pt idx="113">
                  <c:v>6.7799999999999851</c:v>
                </c:pt>
                <c:pt idx="114">
                  <c:v>6.8399999999999848</c:v>
                </c:pt>
                <c:pt idx="115">
                  <c:v>6.8999999999999844</c:v>
                </c:pt>
                <c:pt idx="116">
                  <c:v>6.959999999999984</c:v>
                </c:pt>
                <c:pt idx="117">
                  <c:v>7.0199999999999836</c:v>
                </c:pt>
                <c:pt idx="118">
                  <c:v>7.0799999999999832</c:v>
                </c:pt>
                <c:pt idx="119">
                  <c:v>7.1399999999999828</c:v>
                </c:pt>
                <c:pt idx="120">
                  <c:v>7.1999999999999824</c:v>
                </c:pt>
                <c:pt idx="121">
                  <c:v>7.259999999999982</c:v>
                </c:pt>
                <c:pt idx="122">
                  <c:v>7.3199999999999816</c:v>
                </c:pt>
                <c:pt idx="123">
                  <c:v>7.3799999999999812</c:v>
                </c:pt>
                <c:pt idx="124">
                  <c:v>7.4399999999999809</c:v>
                </c:pt>
                <c:pt idx="125">
                  <c:v>7.4999999999999805</c:v>
                </c:pt>
                <c:pt idx="126">
                  <c:v>7.5599999999999801</c:v>
                </c:pt>
                <c:pt idx="127">
                  <c:v>7.6199999999999797</c:v>
                </c:pt>
                <c:pt idx="128">
                  <c:v>7.6799999999999793</c:v>
                </c:pt>
                <c:pt idx="129">
                  <c:v>7.7399999999999789</c:v>
                </c:pt>
                <c:pt idx="130">
                  <c:v>7.7999999999999785</c:v>
                </c:pt>
                <c:pt idx="131">
                  <c:v>7.8599999999999781</c:v>
                </c:pt>
                <c:pt idx="132">
                  <c:v>7.9199999999999777</c:v>
                </c:pt>
                <c:pt idx="133">
                  <c:v>7.9799999999999773</c:v>
                </c:pt>
                <c:pt idx="134">
                  <c:v>8.0399999999999778</c:v>
                </c:pt>
                <c:pt idx="135">
                  <c:v>8.0999999999999783</c:v>
                </c:pt>
                <c:pt idx="136">
                  <c:v>8.1599999999999788</c:v>
                </c:pt>
                <c:pt idx="137">
                  <c:v>8.2199999999999793</c:v>
                </c:pt>
                <c:pt idx="138">
                  <c:v>8.2799999999999798</c:v>
                </c:pt>
                <c:pt idx="139">
                  <c:v>8.3399999999999803</c:v>
                </c:pt>
                <c:pt idx="140">
                  <c:v>8.3999999999999808</c:v>
                </c:pt>
                <c:pt idx="141">
                  <c:v>8.4599999999999813</c:v>
                </c:pt>
                <c:pt idx="142">
                  <c:v>8.5199999999999818</c:v>
                </c:pt>
                <c:pt idx="143">
                  <c:v>8.5799999999999823</c:v>
                </c:pt>
                <c:pt idx="144">
                  <c:v>8.6399999999999828</c:v>
                </c:pt>
                <c:pt idx="145">
                  <c:v>8.6999999999999833</c:v>
                </c:pt>
                <c:pt idx="146">
                  <c:v>8.7599999999999838</c:v>
                </c:pt>
                <c:pt idx="147">
                  <c:v>8.8199999999999843</c:v>
                </c:pt>
                <c:pt idx="148">
                  <c:v>8.8799999999999848</c:v>
                </c:pt>
                <c:pt idx="149">
                  <c:v>8.9399999999999853</c:v>
                </c:pt>
                <c:pt idx="150">
                  <c:v>8.9999999999999858</c:v>
                </c:pt>
                <c:pt idx="151">
                  <c:v>9.0599999999999863</c:v>
                </c:pt>
                <c:pt idx="152">
                  <c:v>9.1199999999999868</c:v>
                </c:pt>
                <c:pt idx="153">
                  <c:v>9.1799999999999873</c:v>
                </c:pt>
                <c:pt idx="154">
                  <c:v>9.2399999999999878</c:v>
                </c:pt>
                <c:pt idx="155">
                  <c:v>9.2999999999999883</c:v>
                </c:pt>
                <c:pt idx="156">
                  <c:v>9.3599999999999888</c:v>
                </c:pt>
                <c:pt idx="157">
                  <c:v>9.4199999999999893</c:v>
                </c:pt>
                <c:pt idx="158">
                  <c:v>9.4799999999999898</c:v>
                </c:pt>
                <c:pt idx="159">
                  <c:v>9.5399999999999903</c:v>
                </c:pt>
                <c:pt idx="160">
                  <c:v>9.5999999999999908</c:v>
                </c:pt>
                <c:pt idx="161">
                  <c:v>9.6599999999999913</c:v>
                </c:pt>
                <c:pt idx="162">
                  <c:v>9.7199999999999918</c:v>
                </c:pt>
                <c:pt idx="163">
                  <c:v>9.7799999999999923</c:v>
                </c:pt>
                <c:pt idx="164">
                  <c:v>9.8399999999999928</c:v>
                </c:pt>
                <c:pt idx="165">
                  <c:v>9.8999999999999932</c:v>
                </c:pt>
                <c:pt idx="166">
                  <c:v>9.9599999999999937</c:v>
                </c:pt>
                <c:pt idx="167">
                  <c:v>10.019999999999994</c:v>
                </c:pt>
                <c:pt idx="168">
                  <c:v>10.079999999999995</c:v>
                </c:pt>
                <c:pt idx="169">
                  <c:v>10.139999999999995</c:v>
                </c:pt>
                <c:pt idx="170">
                  <c:v>10.199999999999996</c:v>
                </c:pt>
                <c:pt idx="171">
                  <c:v>10.259999999999996</c:v>
                </c:pt>
                <c:pt idx="172">
                  <c:v>10.319999999999997</c:v>
                </c:pt>
                <c:pt idx="173">
                  <c:v>10.379999999999997</c:v>
                </c:pt>
                <c:pt idx="174">
                  <c:v>10.439999999999998</c:v>
                </c:pt>
                <c:pt idx="175">
                  <c:v>10.499999999999998</c:v>
                </c:pt>
                <c:pt idx="176">
                  <c:v>10.559999999999999</c:v>
                </c:pt>
                <c:pt idx="177">
                  <c:v>10.62</c:v>
                </c:pt>
                <c:pt idx="178">
                  <c:v>10.68</c:v>
                </c:pt>
                <c:pt idx="179">
                  <c:v>10.74</c:v>
                </c:pt>
                <c:pt idx="180">
                  <c:v>10.8</c:v>
                </c:pt>
                <c:pt idx="181">
                  <c:v>10.860000000000001</c:v>
                </c:pt>
                <c:pt idx="182">
                  <c:v>10.920000000000002</c:v>
                </c:pt>
                <c:pt idx="183">
                  <c:v>10.980000000000002</c:v>
                </c:pt>
                <c:pt idx="184">
                  <c:v>11.040000000000003</c:v>
                </c:pt>
                <c:pt idx="185">
                  <c:v>11.100000000000003</c:v>
                </c:pt>
                <c:pt idx="186">
                  <c:v>11.160000000000004</c:v>
                </c:pt>
                <c:pt idx="187">
                  <c:v>11.220000000000004</c:v>
                </c:pt>
                <c:pt idx="188">
                  <c:v>11.280000000000005</c:v>
                </c:pt>
                <c:pt idx="189">
                  <c:v>11.340000000000005</c:v>
                </c:pt>
                <c:pt idx="190">
                  <c:v>11.400000000000006</c:v>
                </c:pt>
                <c:pt idx="191">
                  <c:v>11.460000000000006</c:v>
                </c:pt>
                <c:pt idx="192">
                  <c:v>11.520000000000007</c:v>
                </c:pt>
                <c:pt idx="193">
                  <c:v>11.580000000000007</c:v>
                </c:pt>
                <c:pt idx="194">
                  <c:v>11.640000000000008</c:v>
                </c:pt>
                <c:pt idx="195">
                  <c:v>11.700000000000008</c:v>
                </c:pt>
                <c:pt idx="196">
                  <c:v>11.760000000000009</c:v>
                </c:pt>
                <c:pt idx="197">
                  <c:v>11.820000000000009</c:v>
                </c:pt>
                <c:pt idx="198">
                  <c:v>11.88000000000001</c:v>
                </c:pt>
                <c:pt idx="199">
                  <c:v>11.94000000000001</c:v>
                </c:pt>
                <c:pt idx="200">
                  <c:v>12.000000000000011</c:v>
                </c:pt>
                <c:pt idx="201">
                  <c:v>12.060000000000011</c:v>
                </c:pt>
                <c:pt idx="202">
                  <c:v>12.120000000000012</c:v>
                </c:pt>
                <c:pt idx="203">
                  <c:v>12.180000000000012</c:v>
                </c:pt>
                <c:pt idx="204">
                  <c:v>12.240000000000013</c:v>
                </c:pt>
                <c:pt idx="205">
                  <c:v>12.300000000000013</c:v>
                </c:pt>
                <c:pt idx="206">
                  <c:v>12.360000000000014</c:v>
                </c:pt>
                <c:pt idx="207">
                  <c:v>12.420000000000014</c:v>
                </c:pt>
                <c:pt idx="208">
                  <c:v>12.480000000000015</c:v>
                </c:pt>
                <c:pt idx="209">
                  <c:v>12.540000000000015</c:v>
                </c:pt>
                <c:pt idx="210">
                  <c:v>12.600000000000016</c:v>
                </c:pt>
                <c:pt idx="211">
                  <c:v>12.660000000000016</c:v>
                </c:pt>
                <c:pt idx="212">
                  <c:v>12.720000000000017</c:v>
                </c:pt>
                <c:pt idx="213">
                  <c:v>12.780000000000017</c:v>
                </c:pt>
                <c:pt idx="214">
                  <c:v>12.840000000000018</c:v>
                </c:pt>
                <c:pt idx="215">
                  <c:v>12.900000000000018</c:v>
                </c:pt>
                <c:pt idx="216">
                  <c:v>12.960000000000019</c:v>
                </c:pt>
                <c:pt idx="217">
                  <c:v>13.020000000000019</c:v>
                </c:pt>
                <c:pt idx="218">
                  <c:v>13.08000000000002</c:v>
                </c:pt>
                <c:pt idx="219">
                  <c:v>13.14000000000002</c:v>
                </c:pt>
                <c:pt idx="220">
                  <c:v>13.200000000000021</c:v>
                </c:pt>
                <c:pt idx="221">
                  <c:v>13.260000000000021</c:v>
                </c:pt>
                <c:pt idx="222">
                  <c:v>13.320000000000022</c:v>
                </c:pt>
                <c:pt idx="223">
                  <c:v>13.380000000000022</c:v>
                </c:pt>
                <c:pt idx="224">
                  <c:v>13.440000000000023</c:v>
                </c:pt>
                <c:pt idx="225">
                  <c:v>13.500000000000023</c:v>
                </c:pt>
                <c:pt idx="226">
                  <c:v>13.560000000000024</c:v>
                </c:pt>
                <c:pt idx="227">
                  <c:v>13.620000000000024</c:v>
                </c:pt>
                <c:pt idx="228">
                  <c:v>13.680000000000025</c:v>
                </c:pt>
                <c:pt idx="229">
                  <c:v>13.740000000000025</c:v>
                </c:pt>
                <c:pt idx="230">
                  <c:v>13.800000000000026</c:v>
                </c:pt>
                <c:pt idx="231">
                  <c:v>13.860000000000026</c:v>
                </c:pt>
                <c:pt idx="232">
                  <c:v>13.920000000000027</c:v>
                </c:pt>
                <c:pt idx="233">
                  <c:v>13.980000000000027</c:v>
                </c:pt>
                <c:pt idx="234">
                  <c:v>14.040000000000028</c:v>
                </c:pt>
                <c:pt idx="235">
                  <c:v>14.100000000000028</c:v>
                </c:pt>
                <c:pt idx="236">
                  <c:v>14.160000000000029</c:v>
                </c:pt>
                <c:pt idx="237">
                  <c:v>14.220000000000029</c:v>
                </c:pt>
                <c:pt idx="238">
                  <c:v>14.28000000000003</c:v>
                </c:pt>
                <c:pt idx="239">
                  <c:v>14.34000000000003</c:v>
                </c:pt>
                <c:pt idx="240">
                  <c:v>14.400000000000031</c:v>
                </c:pt>
                <c:pt idx="241">
                  <c:v>14.460000000000031</c:v>
                </c:pt>
                <c:pt idx="242">
                  <c:v>14.520000000000032</c:v>
                </c:pt>
                <c:pt idx="243">
                  <c:v>14.580000000000032</c:v>
                </c:pt>
                <c:pt idx="244">
                  <c:v>14.640000000000033</c:v>
                </c:pt>
                <c:pt idx="245">
                  <c:v>14.700000000000033</c:v>
                </c:pt>
                <c:pt idx="246">
                  <c:v>14.760000000000034</c:v>
                </c:pt>
                <c:pt idx="247">
                  <c:v>14.820000000000034</c:v>
                </c:pt>
                <c:pt idx="248">
                  <c:v>14.880000000000035</c:v>
                </c:pt>
                <c:pt idx="249">
                  <c:v>14.940000000000035</c:v>
                </c:pt>
                <c:pt idx="250">
                  <c:v>15.000000000000036</c:v>
                </c:pt>
                <c:pt idx="251">
                  <c:v>15.060000000000036</c:v>
                </c:pt>
                <c:pt idx="252">
                  <c:v>15.120000000000037</c:v>
                </c:pt>
                <c:pt idx="253">
                  <c:v>15.180000000000037</c:v>
                </c:pt>
                <c:pt idx="254">
                  <c:v>15.240000000000038</c:v>
                </c:pt>
                <c:pt idx="255">
                  <c:v>15.300000000000038</c:v>
                </c:pt>
                <c:pt idx="256">
                  <c:v>15.360000000000039</c:v>
                </c:pt>
                <c:pt idx="257">
                  <c:v>15.420000000000039</c:v>
                </c:pt>
                <c:pt idx="258">
                  <c:v>15.48000000000004</c:v>
                </c:pt>
                <c:pt idx="259">
                  <c:v>15.54000000000004</c:v>
                </c:pt>
                <c:pt idx="260">
                  <c:v>15.600000000000041</c:v>
                </c:pt>
                <c:pt idx="261">
                  <c:v>15.660000000000041</c:v>
                </c:pt>
                <c:pt idx="262">
                  <c:v>15.720000000000041</c:v>
                </c:pt>
                <c:pt idx="263">
                  <c:v>15.780000000000042</c:v>
                </c:pt>
                <c:pt idx="264">
                  <c:v>15.840000000000042</c:v>
                </c:pt>
                <c:pt idx="265">
                  <c:v>15.900000000000043</c:v>
                </c:pt>
                <c:pt idx="266">
                  <c:v>15.960000000000043</c:v>
                </c:pt>
                <c:pt idx="267">
                  <c:v>16.020000000000042</c:v>
                </c:pt>
                <c:pt idx="268">
                  <c:v>16.080000000000041</c:v>
                </c:pt>
                <c:pt idx="269">
                  <c:v>16.14000000000004</c:v>
                </c:pt>
                <c:pt idx="270">
                  <c:v>16.200000000000038</c:v>
                </c:pt>
                <c:pt idx="271">
                  <c:v>16.260000000000037</c:v>
                </c:pt>
                <c:pt idx="272">
                  <c:v>16.320000000000036</c:v>
                </c:pt>
                <c:pt idx="273">
                  <c:v>16.380000000000035</c:v>
                </c:pt>
                <c:pt idx="274">
                  <c:v>16.440000000000033</c:v>
                </c:pt>
                <c:pt idx="275">
                  <c:v>16.500000000000032</c:v>
                </c:pt>
                <c:pt idx="276">
                  <c:v>16.560000000000031</c:v>
                </c:pt>
                <c:pt idx="277">
                  <c:v>16.620000000000029</c:v>
                </c:pt>
                <c:pt idx="278">
                  <c:v>16.680000000000028</c:v>
                </c:pt>
                <c:pt idx="279">
                  <c:v>16.740000000000027</c:v>
                </c:pt>
                <c:pt idx="280">
                  <c:v>16.800000000000026</c:v>
                </c:pt>
                <c:pt idx="281">
                  <c:v>16.860000000000024</c:v>
                </c:pt>
                <c:pt idx="282">
                  <c:v>16.920000000000023</c:v>
                </c:pt>
                <c:pt idx="283">
                  <c:v>16.980000000000022</c:v>
                </c:pt>
                <c:pt idx="284">
                  <c:v>17.04000000000002</c:v>
                </c:pt>
                <c:pt idx="285">
                  <c:v>17.100000000000019</c:v>
                </c:pt>
                <c:pt idx="286">
                  <c:v>17.160000000000018</c:v>
                </c:pt>
                <c:pt idx="287">
                  <c:v>17.220000000000017</c:v>
                </c:pt>
                <c:pt idx="288">
                  <c:v>17.280000000000015</c:v>
                </c:pt>
                <c:pt idx="289">
                  <c:v>17.340000000000014</c:v>
                </c:pt>
                <c:pt idx="290">
                  <c:v>17.400000000000013</c:v>
                </c:pt>
                <c:pt idx="291">
                  <c:v>17.460000000000012</c:v>
                </c:pt>
                <c:pt idx="292">
                  <c:v>17.52000000000001</c:v>
                </c:pt>
                <c:pt idx="293">
                  <c:v>17.580000000000009</c:v>
                </c:pt>
                <c:pt idx="294">
                  <c:v>17.640000000000008</c:v>
                </c:pt>
                <c:pt idx="295">
                  <c:v>17.700000000000006</c:v>
                </c:pt>
                <c:pt idx="296">
                  <c:v>17.760000000000005</c:v>
                </c:pt>
                <c:pt idx="297">
                  <c:v>17.820000000000004</c:v>
                </c:pt>
                <c:pt idx="298">
                  <c:v>17.880000000000003</c:v>
                </c:pt>
                <c:pt idx="299">
                  <c:v>17.940000000000001</c:v>
                </c:pt>
                <c:pt idx="300">
                  <c:v>18</c:v>
                </c:pt>
                <c:pt idx="301">
                  <c:v>18.059999999999999</c:v>
                </c:pt>
                <c:pt idx="302">
                  <c:v>18.119999999999997</c:v>
                </c:pt>
                <c:pt idx="303">
                  <c:v>18.179999999999996</c:v>
                </c:pt>
                <c:pt idx="304">
                  <c:v>18.239999999999995</c:v>
                </c:pt>
                <c:pt idx="305">
                  <c:v>18.299999999999994</c:v>
                </c:pt>
                <c:pt idx="306">
                  <c:v>18.359999999999992</c:v>
                </c:pt>
                <c:pt idx="307">
                  <c:v>18.419999999999991</c:v>
                </c:pt>
                <c:pt idx="308">
                  <c:v>18.47999999999999</c:v>
                </c:pt>
                <c:pt idx="309">
                  <c:v>18.539999999999988</c:v>
                </c:pt>
                <c:pt idx="310">
                  <c:v>18.599999999999987</c:v>
                </c:pt>
                <c:pt idx="311">
                  <c:v>18.659999999999986</c:v>
                </c:pt>
                <c:pt idx="312">
                  <c:v>18.719999999999985</c:v>
                </c:pt>
                <c:pt idx="313">
                  <c:v>18.779999999999983</c:v>
                </c:pt>
                <c:pt idx="314">
                  <c:v>18.839999999999982</c:v>
                </c:pt>
                <c:pt idx="315">
                  <c:v>18.899999999999981</c:v>
                </c:pt>
                <c:pt idx="316">
                  <c:v>18.95999999999998</c:v>
                </c:pt>
                <c:pt idx="317">
                  <c:v>19.019999999999978</c:v>
                </c:pt>
                <c:pt idx="318">
                  <c:v>19.079999999999977</c:v>
                </c:pt>
                <c:pt idx="319">
                  <c:v>19.139999999999976</c:v>
                </c:pt>
                <c:pt idx="320">
                  <c:v>19.199999999999974</c:v>
                </c:pt>
                <c:pt idx="321">
                  <c:v>19.259999999999973</c:v>
                </c:pt>
                <c:pt idx="322">
                  <c:v>19.319999999999972</c:v>
                </c:pt>
                <c:pt idx="323">
                  <c:v>19.379999999999971</c:v>
                </c:pt>
                <c:pt idx="324">
                  <c:v>19.439999999999969</c:v>
                </c:pt>
                <c:pt idx="325">
                  <c:v>19.499999999999968</c:v>
                </c:pt>
                <c:pt idx="326">
                  <c:v>19.559999999999967</c:v>
                </c:pt>
                <c:pt idx="327">
                  <c:v>19.619999999999965</c:v>
                </c:pt>
                <c:pt idx="328">
                  <c:v>19.679999999999964</c:v>
                </c:pt>
                <c:pt idx="329">
                  <c:v>19.739999999999963</c:v>
                </c:pt>
                <c:pt idx="330">
                  <c:v>19.799999999999962</c:v>
                </c:pt>
                <c:pt idx="331">
                  <c:v>19.85999999999996</c:v>
                </c:pt>
                <c:pt idx="332">
                  <c:v>19.919999999999959</c:v>
                </c:pt>
                <c:pt idx="333">
                  <c:v>19.979999999999958</c:v>
                </c:pt>
                <c:pt idx="334">
                  <c:v>20.039999999999957</c:v>
                </c:pt>
                <c:pt idx="335">
                  <c:v>20.099999999999955</c:v>
                </c:pt>
                <c:pt idx="336">
                  <c:v>20.159999999999954</c:v>
                </c:pt>
                <c:pt idx="337">
                  <c:v>20.219999999999953</c:v>
                </c:pt>
                <c:pt idx="338">
                  <c:v>20.279999999999951</c:v>
                </c:pt>
                <c:pt idx="339">
                  <c:v>20.33999999999995</c:v>
                </c:pt>
                <c:pt idx="340">
                  <c:v>20.399999999999949</c:v>
                </c:pt>
                <c:pt idx="341">
                  <c:v>20.459999999999948</c:v>
                </c:pt>
                <c:pt idx="342">
                  <c:v>20.519999999999946</c:v>
                </c:pt>
                <c:pt idx="343">
                  <c:v>20.579999999999945</c:v>
                </c:pt>
                <c:pt idx="344">
                  <c:v>20.639999999999944</c:v>
                </c:pt>
                <c:pt idx="345">
                  <c:v>20.699999999999942</c:v>
                </c:pt>
                <c:pt idx="346">
                  <c:v>20.759999999999941</c:v>
                </c:pt>
                <c:pt idx="347">
                  <c:v>20.81999999999994</c:v>
                </c:pt>
                <c:pt idx="348">
                  <c:v>20.879999999999939</c:v>
                </c:pt>
                <c:pt idx="349">
                  <c:v>20.939999999999937</c:v>
                </c:pt>
                <c:pt idx="350">
                  <c:v>20.999999999999936</c:v>
                </c:pt>
                <c:pt idx="351">
                  <c:v>21.059999999999935</c:v>
                </c:pt>
                <c:pt idx="352">
                  <c:v>21.119999999999933</c:v>
                </c:pt>
                <c:pt idx="353">
                  <c:v>21.179999999999932</c:v>
                </c:pt>
                <c:pt idx="354">
                  <c:v>21.239999999999931</c:v>
                </c:pt>
                <c:pt idx="355">
                  <c:v>21.29999999999993</c:v>
                </c:pt>
                <c:pt idx="356">
                  <c:v>21.359999999999928</c:v>
                </c:pt>
                <c:pt idx="357">
                  <c:v>21.419999999999927</c:v>
                </c:pt>
                <c:pt idx="358">
                  <c:v>21.479999999999926</c:v>
                </c:pt>
                <c:pt idx="359">
                  <c:v>21.539999999999925</c:v>
                </c:pt>
                <c:pt idx="360">
                  <c:v>21.599999999999923</c:v>
                </c:pt>
                <c:pt idx="361">
                  <c:v>21.659999999999922</c:v>
                </c:pt>
                <c:pt idx="362">
                  <c:v>21.719999999999921</c:v>
                </c:pt>
                <c:pt idx="363">
                  <c:v>21.779999999999919</c:v>
                </c:pt>
                <c:pt idx="364">
                  <c:v>21.839999999999918</c:v>
                </c:pt>
                <c:pt idx="365">
                  <c:v>21.899999999999917</c:v>
                </c:pt>
                <c:pt idx="366">
                  <c:v>21.959999999999916</c:v>
                </c:pt>
                <c:pt idx="367">
                  <c:v>22.019999999999914</c:v>
                </c:pt>
                <c:pt idx="368">
                  <c:v>22.079999999999913</c:v>
                </c:pt>
                <c:pt idx="369">
                  <c:v>22.139999999999912</c:v>
                </c:pt>
                <c:pt idx="370">
                  <c:v>22.19999999999991</c:v>
                </c:pt>
                <c:pt idx="371">
                  <c:v>22.259999999999909</c:v>
                </c:pt>
                <c:pt idx="372">
                  <c:v>22.319999999999908</c:v>
                </c:pt>
                <c:pt idx="373">
                  <c:v>22.379999999999907</c:v>
                </c:pt>
                <c:pt idx="374">
                  <c:v>22.439999999999905</c:v>
                </c:pt>
                <c:pt idx="375">
                  <c:v>22.499999999999904</c:v>
                </c:pt>
                <c:pt idx="376">
                  <c:v>22.559999999999903</c:v>
                </c:pt>
                <c:pt idx="377">
                  <c:v>22.619999999999902</c:v>
                </c:pt>
                <c:pt idx="378">
                  <c:v>22.6799999999999</c:v>
                </c:pt>
                <c:pt idx="379">
                  <c:v>22.739999999999899</c:v>
                </c:pt>
                <c:pt idx="380">
                  <c:v>22.799999999999898</c:v>
                </c:pt>
                <c:pt idx="381">
                  <c:v>22.859999999999896</c:v>
                </c:pt>
                <c:pt idx="382">
                  <c:v>22.919999999999895</c:v>
                </c:pt>
                <c:pt idx="383">
                  <c:v>22.979999999999894</c:v>
                </c:pt>
                <c:pt idx="384">
                  <c:v>23.039999999999893</c:v>
                </c:pt>
                <c:pt idx="385">
                  <c:v>23.099999999999891</c:v>
                </c:pt>
                <c:pt idx="386">
                  <c:v>23.15999999999989</c:v>
                </c:pt>
                <c:pt idx="387">
                  <c:v>23.219999999999889</c:v>
                </c:pt>
                <c:pt idx="388">
                  <c:v>23.279999999999887</c:v>
                </c:pt>
                <c:pt idx="389">
                  <c:v>23.339999999999886</c:v>
                </c:pt>
                <c:pt idx="390">
                  <c:v>23.399999999999885</c:v>
                </c:pt>
                <c:pt idx="391">
                  <c:v>23.459999999999884</c:v>
                </c:pt>
                <c:pt idx="392">
                  <c:v>23.519999999999882</c:v>
                </c:pt>
                <c:pt idx="393">
                  <c:v>23.579999999999881</c:v>
                </c:pt>
                <c:pt idx="394">
                  <c:v>23.63999999999988</c:v>
                </c:pt>
                <c:pt idx="395">
                  <c:v>23.699999999999878</c:v>
                </c:pt>
                <c:pt idx="396">
                  <c:v>23.759999999999877</c:v>
                </c:pt>
                <c:pt idx="397">
                  <c:v>23.819999999999876</c:v>
                </c:pt>
                <c:pt idx="398">
                  <c:v>23.879999999999875</c:v>
                </c:pt>
                <c:pt idx="399">
                  <c:v>23.939999999999873</c:v>
                </c:pt>
                <c:pt idx="400">
                  <c:v>23.999999999999872</c:v>
                </c:pt>
                <c:pt idx="401">
                  <c:v>24.059999999999871</c:v>
                </c:pt>
                <c:pt idx="402">
                  <c:v>24.11999999999987</c:v>
                </c:pt>
                <c:pt idx="403">
                  <c:v>24.179999999999868</c:v>
                </c:pt>
                <c:pt idx="404">
                  <c:v>24.239999999999867</c:v>
                </c:pt>
                <c:pt idx="405">
                  <c:v>24.299999999999866</c:v>
                </c:pt>
                <c:pt idx="406">
                  <c:v>24.359999999999864</c:v>
                </c:pt>
                <c:pt idx="407">
                  <c:v>24.419999999999863</c:v>
                </c:pt>
                <c:pt idx="408">
                  <c:v>24.479999999999862</c:v>
                </c:pt>
                <c:pt idx="409">
                  <c:v>24.539999999999861</c:v>
                </c:pt>
                <c:pt idx="410">
                  <c:v>24.599999999999859</c:v>
                </c:pt>
                <c:pt idx="411">
                  <c:v>24.659999999999858</c:v>
                </c:pt>
                <c:pt idx="412">
                  <c:v>24.719999999999857</c:v>
                </c:pt>
                <c:pt idx="413">
                  <c:v>24.779999999999855</c:v>
                </c:pt>
                <c:pt idx="414">
                  <c:v>24.839999999999854</c:v>
                </c:pt>
                <c:pt idx="415">
                  <c:v>24.899999999999853</c:v>
                </c:pt>
                <c:pt idx="416">
                  <c:v>24.959999999999852</c:v>
                </c:pt>
                <c:pt idx="417">
                  <c:v>25.01999999999985</c:v>
                </c:pt>
                <c:pt idx="418">
                  <c:v>25.079999999999849</c:v>
                </c:pt>
                <c:pt idx="419">
                  <c:v>25.139999999999848</c:v>
                </c:pt>
                <c:pt idx="420">
                  <c:v>25.199999999999847</c:v>
                </c:pt>
                <c:pt idx="421">
                  <c:v>25.259999999999845</c:v>
                </c:pt>
                <c:pt idx="422">
                  <c:v>25.319999999999844</c:v>
                </c:pt>
                <c:pt idx="423">
                  <c:v>25.379999999999843</c:v>
                </c:pt>
                <c:pt idx="424">
                  <c:v>25.439999999999841</c:v>
                </c:pt>
                <c:pt idx="425">
                  <c:v>25.49999999999984</c:v>
                </c:pt>
                <c:pt idx="426">
                  <c:v>25.559999999999839</c:v>
                </c:pt>
                <c:pt idx="427">
                  <c:v>25.619999999999838</c:v>
                </c:pt>
                <c:pt idx="428">
                  <c:v>25.679999999999836</c:v>
                </c:pt>
                <c:pt idx="429">
                  <c:v>25.739999999999835</c:v>
                </c:pt>
                <c:pt idx="430">
                  <c:v>25.799999999999834</c:v>
                </c:pt>
                <c:pt idx="431">
                  <c:v>25.859999999999832</c:v>
                </c:pt>
                <c:pt idx="432">
                  <c:v>25.919999999999831</c:v>
                </c:pt>
                <c:pt idx="433">
                  <c:v>25.97999999999983</c:v>
                </c:pt>
                <c:pt idx="434">
                  <c:v>26.039999999999829</c:v>
                </c:pt>
                <c:pt idx="435">
                  <c:v>26.099999999999827</c:v>
                </c:pt>
                <c:pt idx="436">
                  <c:v>26.159999999999826</c:v>
                </c:pt>
                <c:pt idx="437">
                  <c:v>26.219999999999825</c:v>
                </c:pt>
                <c:pt idx="438">
                  <c:v>26.279999999999824</c:v>
                </c:pt>
                <c:pt idx="439">
                  <c:v>26.339999999999822</c:v>
                </c:pt>
                <c:pt idx="440">
                  <c:v>26.399999999999821</c:v>
                </c:pt>
                <c:pt idx="441">
                  <c:v>26.45999999999982</c:v>
                </c:pt>
                <c:pt idx="442">
                  <c:v>26.519999999999818</c:v>
                </c:pt>
                <c:pt idx="443">
                  <c:v>26.579999999999817</c:v>
                </c:pt>
                <c:pt idx="444">
                  <c:v>26.639999999999816</c:v>
                </c:pt>
                <c:pt idx="445">
                  <c:v>26.699999999999815</c:v>
                </c:pt>
                <c:pt idx="446">
                  <c:v>26.759999999999813</c:v>
                </c:pt>
                <c:pt idx="447">
                  <c:v>26.819999999999812</c:v>
                </c:pt>
                <c:pt idx="448">
                  <c:v>26.879999999999811</c:v>
                </c:pt>
                <c:pt idx="449">
                  <c:v>26.939999999999809</c:v>
                </c:pt>
                <c:pt idx="450">
                  <c:v>26.999999999999808</c:v>
                </c:pt>
                <c:pt idx="451">
                  <c:v>27.059999999999807</c:v>
                </c:pt>
                <c:pt idx="452">
                  <c:v>27.119999999999806</c:v>
                </c:pt>
                <c:pt idx="453">
                  <c:v>27.179999999999804</c:v>
                </c:pt>
                <c:pt idx="454">
                  <c:v>27.239999999999803</c:v>
                </c:pt>
                <c:pt idx="455">
                  <c:v>27.299999999999802</c:v>
                </c:pt>
                <c:pt idx="456">
                  <c:v>27.3599999999998</c:v>
                </c:pt>
                <c:pt idx="457">
                  <c:v>27.419999999999799</c:v>
                </c:pt>
                <c:pt idx="458">
                  <c:v>27.479999999999798</c:v>
                </c:pt>
                <c:pt idx="459">
                  <c:v>27.539999999999797</c:v>
                </c:pt>
                <c:pt idx="460">
                  <c:v>27.599999999999795</c:v>
                </c:pt>
                <c:pt idx="461">
                  <c:v>27.659999999999794</c:v>
                </c:pt>
                <c:pt idx="462">
                  <c:v>27.719999999999793</c:v>
                </c:pt>
                <c:pt idx="463">
                  <c:v>27.779999999999792</c:v>
                </c:pt>
                <c:pt idx="464">
                  <c:v>27.83999999999979</c:v>
                </c:pt>
                <c:pt idx="465">
                  <c:v>27.899999999999789</c:v>
                </c:pt>
                <c:pt idx="466">
                  <c:v>27.959999999999788</c:v>
                </c:pt>
                <c:pt idx="467">
                  <c:v>28.019999999999786</c:v>
                </c:pt>
                <c:pt idx="468">
                  <c:v>28.079999999999785</c:v>
                </c:pt>
                <c:pt idx="469">
                  <c:v>28.139999999999784</c:v>
                </c:pt>
                <c:pt idx="470">
                  <c:v>28.199999999999783</c:v>
                </c:pt>
                <c:pt idx="471">
                  <c:v>28.259999999999781</c:v>
                </c:pt>
                <c:pt idx="472">
                  <c:v>28.31999999999978</c:v>
                </c:pt>
                <c:pt idx="473">
                  <c:v>28.379999999999779</c:v>
                </c:pt>
                <c:pt idx="474">
                  <c:v>28.439999999999777</c:v>
                </c:pt>
                <c:pt idx="475">
                  <c:v>28.499999999999776</c:v>
                </c:pt>
                <c:pt idx="476">
                  <c:v>28.559999999999775</c:v>
                </c:pt>
                <c:pt idx="477">
                  <c:v>28.619999999999774</c:v>
                </c:pt>
                <c:pt idx="478">
                  <c:v>28.679999999999772</c:v>
                </c:pt>
                <c:pt idx="479">
                  <c:v>28.739999999999771</c:v>
                </c:pt>
                <c:pt idx="480">
                  <c:v>28.79999999999977</c:v>
                </c:pt>
                <c:pt idx="481">
                  <c:v>28.859999999999769</c:v>
                </c:pt>
                <c:pt idx="482">
                  <c:v>28.919999999999767</c:v>
                </c:pt>
                <c:pt idx="483">
                  <c:v>28.979999999999766</c:v>
                </c:pt>
                <c:pt idx="484">
                  <c:v>29.039999999999765</c:v>
                </c:pt>
                <c:pt idx="485">
                  <c:v>29.099999999999763</c:v>
                </c:pt>
                <c:pt idx="486">
                  <c:v>29.159999999999762</c:v>
                </c:pt>
                <c:pt idx="487">
                  <c:v>29.219999999999761</c:v>
                </c:pt>
                <c:pt idx="488">
                  <c:v>29.27999999999976</c:v>
                </c:pt>
                <c:pt idx="489">
                  <c:v>29.339999999999758</c:v>
                </c:pt>
                <c:pt idx="490">
                  <c:v>29.399999999999757</c:v>
                </c:pt>
                <c:pt idx="491">
                  <c:v>29.459999999999756</c:v>
                </c:pt>
                <c:pt idx="492">
                  <c:v>29.519999999999754</c:v>
                </c:pt>
                <c:pt idx="493">
                  <c:v>29.579999999999753</c:v>
                </c:pt>
                <c:pt idx="494">
                  <c:v>29.639999999999752</c:v>
                </c:pt>
                <c:pt idx="495">
                  <c:v>29.699999999999751</c:v>
                </c:pt>
                <c:pt idx="496">
                  <c:v>29.759999999999749</c:v>
                </c:pt>
                <c:pt idx="497">
                  <c:v>29.819999999999748</c:v>
                </c:pt>
                <c:pt idx="498">
                  <c:v>29.879999999999747</c:v>
                </c:pt>
                <c:pt idx="499">
                  <c:v>29.939999999999745</c:v>
                </c:pt>
              </c:numCache>
            </c:numRef>
          </c:xVal>
          <c:yVal>
            <c:numRef>
              <c:f>MedStep!$F$13:$F$512</c:f>
              <c:numCache>
                <c:formatCode>General</c:formatCode>
                <c:ptCount val="500"/>
                <c:pt idx="0">
                  <c:v>2.7463590616628758E-2</c:v>
                </c:pt>
                <c:pt idx="1">
                  <c:v>-5.4844891991933736E-2</c:v>
                </c:pt>
                <c:pt idx="2">
                  <c:v>2.7463590616628758E-2</c:v>
                </c:pt>
                <c:pt idx="3">
                  <c:v>-1.2844053834697085E-2</c:v>
                </c:pt>
                <c:pt idx="4">
                  <c:v>2.7463590616628758E-2</c:v>
                </c:pt>
                <c:pt idx="5">
                  <c:v>2.7463590616628758E-2</c:v>
                </c:pt>
                <c:pt idx="6">
                  <c:v>2.7463590616628758E-2</c:v>
                </c:pt>
                <c:pt idx="7">
                  <c:v>2.7463590616628758E-2</c:v>
                </c:pt>
                <c:pt idx="8">
                  <c:v>2.7463590616628758E-2</c:v>
                </c:pt>
                <c:pt idx="9">
                  <c:v>2.7463590616628758E-2</c:v>
                </c:pt>
                <c:pt idx="10">
                  <c:v>-9.8687436346409058E-2</c:v>
                </c:pt>
                <c:pt idx="11">
                  <c:v>-1.2844053834697085E-2</c:v>
                </c:pt>
                <c:pt idx="12">
                  <c:v>6.6209284163243814E-2</c:v>
                </c:pt>
                <c:pt idx="13">
                  <c:v>-1.2844053834697085E-2</c:v>
                </c:pt>
                <c:pt idx="14">
                  <c:v>6.6209284163243814E-2</c:v>
                </c:pt>
                <c:pt idx="15">
                  <c:v>-1.2844053834697085E-2</c:v>
                </c:pt>
                <c:pt idx="16">
                  <c:v>-5.4844891991933736E-2</c:v>
                </c:pt>
                <c:pt idx="17">
                  <c:v>-5.4844891991933736E-2</c:v>
                </c:pt>
                <c:pt idx="18">
                  <c:v>-1.2844053834697085E-2</c:v>
                </c:pt>
                <c:pt idx="19">
                  <c:v>-1.2844053834697085E-2</c:v>
                </c:pt>
                <c:pt idx="20">
                  <c:v>-5.4844891991933736E-2</c:v>
                </c:pt>
                <c:pt idx="21">
                  <c:v>-1.2844053834697085E-2</c:v>
                </c:pt>
                <c:pt idx="22">
                  <c:v>-1.2844053834697085E-2</c:v>
                </c:pt>
                <c:pt idx="23">
                  <c:v>-1.2844053834697085E-2</c:v>
                </c:pt>
                <c:pt idx="24">
                  <c:v>2.7463590616628758E-2</c:v>
                </c:pt>
                <c:pt idx="25">
                  <c:v>2.7463590616628758E-2</c:v>
                </c:pt>
                <c:pt idx="26">
                  <c:v>6.6209284163243814E-2</c:v>
                </c:pt>
                <c:pt idx="27">
                  <c:v>6.6209284163243814E-2</c:v>
                </c:pt>
                <c:pt idx="28">
                  <c:v>-5.4844891991933736E-2</c:v>
                </c:pt>
                <c:pt idx="29">
                  <c:v>-1.2844053834697085E-2</c:v>
                </c:pt>
                <c:pt idx="30">
                  <c:v>2.7463590616628758E-2</c:v>
                </c:pt>
                <c:pt idx="31">
                  <c:v>-1.2844053834697085E-2</c:v>
                </c:pt>
                <c:pt idx="32">
                  <c:v>-9.8687436346409058E-2</c:v>
                </c:pt>
                <c:pt idx="33">
                  <c:v>2.7463590616628758E-2</c:v>
                </c:pt>
                <c:pt idx="34">
                  <c:v>-1.2844053834697085E-2</c:v>
                </c:pt>
                <c:pt idx="35">
                  <c:v>2.7463590616628758E-2</c:v>
                </c:pt>
                <c:pt idx="36">
                  <c:v>2.7463590616628758E-2</c:v>
                </c:pt>
                <c:pt idx="37">
                  <c:v>2.7463590616628758E-2</c:v>
                </c:pt>
                <c:pt idx="38">
                  <c:v>-1.2844053834697085E-2</c:v>
                </c:pt>
                <c:pt idx="39">
                  <c:v>-1.2844053834697085E-2</c:v>
                </c:pt>
                <c:pt idx="40">
                  <c:v>2.7463590616628758E-2</c:v>
                </c:pt>
                <c:pt idx="41">
                  <c:v>2.7463590616628758E-2</c:v>
                </c:pt>
                <c:pt idx="42">
                  <c:v>-1.2844053834697085E-2</c:v>
                </c:pt>
                <c:pt idx="43">
                  <c:v>-5.4844891991933736E-2</c:v>
                </c:pt>
                <c:pt idx="44">
                  <c:v>-1.2844053834697085E-2</c:v>
                </c:pt>
                <c:pt idx="45">
                  <c:v>-5.4844891991933736E-2</c:v>
                </c:pt>
                <c:pt idx="46">
                  <c:v>2.7463590616628758E-2</c:v>
                </c:pt>
                <c:pt idx="47">
                  <c:v>-0.19259782115561416</c:v>
                </c:pt>
                <c:pt idx="48">
                  <c:v>-0.19259782115561416</c:v>
                </c:pt>
                <c:pt idx="49">
                  <c:v>-1.2844053834697085E-2</c:v>
                </c:pt>
                <c:pt idx="50">
                  <c:v>-0.14454063855773627</c:v>
                </c:pt>
                <c:pt idx="51">
                  <c:v>-9.8687436346409058E-2</c:v>
                </c:pt>
                <c:pt idx="52">
                  <c:v>-0.14454063855773627</c:v>
                </c:pt>
                <c:pt idx="53">
                  <c:v>-0.14454063855773627</c:v>
                </c:pt>
                <c:pt idx="54">
                  <c:v>-0.2430816025961571</c:v>
                </c:pt>
                <c:pt idx="55">
                  <c:v>-0.14454063855773627</c:v>
                </c:pt>
                <c:pt idx="56">
                  <c:v>-0.19259782115561416</c:v>
                </c:pt>
                <c:pt idx="57">
                  <c:v>-0.19259782115561416</c:v>
                </c:pt>
                <c:pt idx="58">
                  <c:v>-9.8687436346409058E-2</c:v>
                </c:pt>
                <c:pt idx="59">
                  <c:v>-0.2430816025961571</c:v>
                </c:pt>
                <c:pt idx="60">
                  <c:v>-0.14454063855773627</c:v>
                </c:pt>
                <c:pt idx="61">
                  <c:v>-0.2962501329436758</c:v>
                </c:pt>
                <c:pt idx="62">
                  <c:v>-0.19259782115561416</c:v>
                </c:pt>
                <c:pt idx="63">
                  <c:v>-0.2962501329436758</c:v>
                </c:pt>
                <c:pt idx="64">
                  <c:v>-0.19259782115561416</c:v>
                </c:pt>
                <c:pt idx="65">
                  <c:v>-0.35240508235196022</c:v>
                </c:pt>
                <c:pt idx="66">
                  <c:v>-0.2430816025961571</c:v>
                </c:pt>
                <c:pt idx="67">
                  <c:v>-0.2962501329436758</c:v>
                </c:pt>
                <c:pt idx="68">
                  <c:v>-0.35240508235196022</c:v>
                </c:pt>
                <c:pt idx="69">
                  <c:v>-0.2962501329436758</c:v>
                </c:pt>
                <c:pt idx="70">
                  <c:v>-0.2962501329436758</c:v>
                </c:pt>
                <c:pt idx="71">
                  <c:v>-0.2430816025961571</c:v>
                </c:pt>
                <c:pt idx="72">
                  <c:v>-0.47516401103562061</c:v>
                </c:pt>
                <c:pt idx="73">
                  <c:v>-0.2430816025961571</c:v>
                </c:pt>
                <c:pt idx="74">
                  <c:v>-0.41190200898489676</c:v>
                </c:pt>
                <c:pt idx="75">
                  <c:v>-0.41190200898489676</c:v>
                </c:pt>
                <c:pt idx="76">
                  <c:v>-0.41190200898489676</c:v>
                </c:pt>
                <c:pt idx="77">
                  <c:v>-0.41190200898489676</c:v>
                </c:pt>
                <c:pt idx="78">
                  <c:v>-0.35240508235196022</c:v>
                </c:pt>
                <c:pt idx="79">
                  <c:v>-0.47516401103562061</c:v>
                </c:pt>
                <c:pt idx="80">
                  <c:v>-0.47516401103562061</c:v>
                </c:pt>
                <c:pt idx="81">
                  <c:v>-0.47516401103562061</c:v>
                </c:pt>
                <c:pt idx="82">
                  <c:v>-0.54269999608811792</c:v>
                </c:pt>
                <c:pt idx="83">
                  <c:v>-0.54269999608811792</c:v>
                </c:pt>
                <c:pt idx="84">
                  <c:v>-0.61513265546108642</c:v>
                </c:pt>
                <c:pt idx="85">
                  <c:v>-0.61513265546108642</c:v>
                </c:pt>
                <c:pt idx="86">
                  <c:v>-0.47516401103562061</c:v>
                </c:pt>
                <c:pt idx="87">
                  <c:v>-0.61513265546108642</c:v>
                </c:pt>
                <c:pt idx="88">
                  <c:v>-0.61513265546108642</c:v>
                </c:pt>
                <c:pt idx="89">
                  <c:v>-0.69322104557749431</c:v>
                </c:pt>
                <c:pt idx="90">
                  <c:v>-0.69322104557749431</c:v>
                </c:pt>
                <c:pt idx="91">
                  <c:v>-0.61513265546108642</c:v>
                </c:pt>
                <c:pt idx="92">
                  <c:v>-0.61513265546108642</c:v>
                </c:pt>
                <c:pt idx="93">
                  <c:v>-0.61513265546108642</c:v>
                </c:pt>
                <c:pt idx="94">
                  <c:v>-0.61513265546108642</c:v>
                </c:pt>
                <c:pt idx="95">
                  <c:v>-0.61513265546108642</c:v>
                </c:pt>
                <c:pt idx="96">
                  <c:v>-0.54269999608811792</c:v>
                </c:pt>
                <c:pt idx="97">
                  <c:v>-0.69322104557749431</c:v>
                </c:pt>
                <c:pt idx="98">
                  <c:v>-0.61513265546108642</c:v>
                </c:pt>
                <c:pt idx="99">
                  <c:v>-0.7779276879108693</c:v>
                </c:pt>
                <c:pt idx="100">
                  <c:v>-0.87047917944374742</c:v>
                </c:pt>
                <c:pt idx="101">
                  <c:v>-0.69322104557749431</c:v>
                </c:pt>
                <c:pt idx="102">
                  <c:v>-0.87047917944374742</c:v>
                </c:pt>
                <c:pt idx="103">
                  <c:v>-0.7779276879108693</c:v>
                </c:pt>
                <c:pt idx="104">
                  <c:v>-0.87047917944374742</c:v>
                </c:pt>
                <c:pt idx="105">
                  <c:v>-0.7779276879108693</c:v>
                </c:pt>
                <c:pt idx="106">
                  <c:v>-0.7779276879108693</c:v>
                </c:pt>
                <c:pt idx="107">
                  <c:v>-0.7779276879108693</c:v>
                </c:pt>
                <c:pt idx="108">
                  <c:v>-0.87047917944374742</c:v>
                </c:pt>
                <c:pt idx="109">
                  <c:v>-0.87047917944374742</c:v>
                </c:pt>
                <c:pt idx="110">
                  <c:v>-0.7779276879108693</c:v>
                </c:pt>
                <c:pt idx="111">
                  <c:v>-0.87047917944374742</c:v>
                </c:pt>
                <c:pt idx="112">
                  <c:v>-0.97247826742801335</c:v>
                </c:pt>
                <c:pt idx="113">
                  <c:v>-0.97247826742801335</c:v>
                </c:pt>
                <c:pt idx="114">
                  <c:v>-0.87047917944374742</c:v>
                </c:pt>
                <c:pt idx="115">
                  <c:v>-0.97247826742801335</c:v>
                </c:pt>
                <c:pt idx="116">
                  <c:v>-0.7779276879108693</c:v>
                </c:pt>
                <c:pt idx="117">
                  <c:v>-0.87047917944374742</c:v>
                </c:pt>
                <c:pt idx="118">
                  <c:v>-0.87047917944374742</c:v>
                </c:pt>
                <c:pt idx="119">
                  <c:v>-0.97247826742801335</c:v>
                </c:pt>
                <c:pt idx="120">
                  <c:v>-0.97247826742801335</c:v>
                </c:pt>
                <c:pt idx="121">
                  <c:v>-1.0860753459397638</c:v>
                </c:pt>
                <c:pt idx="122">
                  <c:v>-0.87047917944374742</c:v>
                </c:pt>
                <c:pt idx="123">
                  <c:v>-0.7779276879108693</c:v>
                </c:pt>
                <c:pt idx="124">
                  <c:v>-1.3613036645959333</c:v>
                </c:pt>
                <c:pt idx="125">
                  <c:v>-0.87047917944374742</c:v>
                </c:pt>
                <c:pt idx="126">
                  <c:v>-1.0860753459397638</c:v>
                </c:pt>
                <c:pt idx="127">
                  <c:v>-1.0860753459397638</c:v>
                </c:pt>
                <c:pt idx="128">
                  <c:v>-1.3613036645959333</c:v>
                </c:pt>
                <c:pt idx="129">
                  <c:v>-0.97247826742801335</c:v>
                </c:pt>
                <c:pt idx="130">
                  <c:v>-1.0860753459397638</c:v>
                </c:pt>
                <c:pt idx="131">
                  <c:v>-0.97247826742801335</c:v>
                </c:pt>
                <c:pt idx="132">
                  <c:v>-1.0860753459397638</c:v>
                </c:pt>
                <c:pt idx="133">
                  <c:v>-1.2142504130169267</c:v>
                </c:pt>
                <c:pt idx="134">
                  <c:v>-0.97247826742801335</c:v>
                </c:pt>
                <c:pt idx="135">
                  <c:v>-1.3613036645959333</c:v>
                </c:pt>
                <c:pt idx="136">
                  <c:v>-1.2142504130169267</c:v>
                </c:pt>
                <c:pt idx="137">
                  <c:v>-1.2142504130169267</c:v>
                </c:pt>
                <c:pt idx="138">
                  <c:v>-1.2142504130169267</c:v>
                </c:pt>
                <c:pt idx="139">
                  <c:v>-1.3613036645959333</c:v>
                </c:pt>
                <c:pt idx="140">
                  <c:v>-0.97247826742801335</c:v>
                </c:pt>
                <c:pt idx="141">
                  <c:v>-1.2142504130169267</c:v>
                </c:pt>
                <c:pt idx="142">
                  <c:v>-1.2142504130169267</c:v>
                </c:pt>
                <c:pt idx="143">
                  <c:v>-1.2142504130169267</c:v>
                </c:pt>
                <c:pt idx="144">
                  <c:v>-1.3613036645959333</c:v>
                </c:pt>
                <c:pt idx="145">
                  <c:v>-1.2142504130169267</c:v>
                </c:pt>
                <c:pt idx="146">
                  <c:v>-1.2142504130169267</c:v>
                </c:pt>
                <c:pt idx="147">
                  <c:v>-1.2142504130169267</c:v>
                </c:pt>
                <c:pt idx="148">
                  <c:v>-1.2142504130169267</c:v>
                </c:pt>
                <c:pt idx="149">
                  <c:v>-1.2142504130169267</c:v>
                </c:pt>
                <c:pt idx="150">
                  <c:v>-1.3613036645959333</c:v>
                </c:pt>
                <c:pt idx="151">
                  <c:v>-1.3613036645959333</c:v>
                </c:pt>
                <c:pt idx="152">
                  <c:v>-1.3613036645959333</c:v>
                </c:pt>
                <c:pt idx="153">
                  <c:v>-1.3613036645959333</c:v>
                </c:pt>
                <c:pt idx="154">
                  <c:v>-1.2142504130169267</c:v>
                </c:pt>
                <c:pt idx="155">
                  <c:v>-1.2142504130169267</c:v>
                </c:pt>
                <c:pt idx="156">
                  <c:v>-1.2142504130169267</c:v>
                </c:pt>
                <c:pt idx="157">
                  <c:v>-1.3613036645959333</c:v>
                </c:pt>
                <c:pt idx="158">
                  <c:v>-1.2142504130169267</c:v>
                </c:pt>
                <c:pt idx="159">
                  <c:v>-1.3613036645959333</c:v>
                </c:pt>
                <c:pt idx="160">
                  <c:v>-1.3613036645959333</c:v>
                </c:pt>
                <c:pt idx="161">
                  <c:v>-1.5337726959331999</c:v>
                </c:pt>
                <c:pt idx="162">
                  <c:v>-1.3613036645959333</c:v>
                </c:pt>
                <c:pt idx="163">
                  <c:v>-1.2142504130169267</c:v>
                </c:pt>
                <c:pt idx="164">
                  <c:v>-1.5337726959331999</c:v>
                </c:pt>
                <c:pt idx="165">
                  <c:v>-1.2142504130169267</c:v>
                </c:pt>
                <c:pt idx="166">
                  <c:v>-1.5337726959331999</c:v>
                </c:pt>
                <c:pt idx="167">
                  <c:v>-1.5337726959331999</c:v>
                </c:pt>
                <c:pt idx="168">
                  <c:v>-1.5337726959331999</c:v>
                </c:pt>
                <c:pt idx="169">
                  <c:v>-1.5337726959331999</c:v>
                </c:pt>
                <c:pt idx="170">
                  <c:v>-1.5337726959331999</c:v>
                </c:pt>
                <c:pt idx="171">
                  <c:v>-1.2142504130169267</c:v>
                </c:pt>
                <c:pt idx="172">
                  <c:v>-1.3613036645959333</c:v>
                </c:pt>
                <c:pt idx="173">
                  <c:v>-1.5337726959331999</c:v>
                </c:pt>
                <c:pt idx="174">
                  <c:v>-1.3613036645959333</c:v>
                </c:pt>
                <c:pt idx="175">
                  <c:v>-1.7423171126034327</c:v>
                </c:pt>
                <c:pt idx="176">
                  <c:v>-1.5337726959331999</c:v>
                </c:pt>
                <c:pt idx="177">
                  <c:v>-1.7423171126034327</c:v>
                </c:pt>
                <c:pt idx="178">
                  <c:v>-1.5337726959331999</c:v>
                </c:pt>
                <c:pt idx="179">
                  <c:v>-2.0061311660272954</c:v>
                </c:pt>
                <c:pt idx="180">
                  <c:v>-1.7423171126034327</c:v>
                </c:pt>
                <c:pt idx="181">
                  <c:v>-2.0061311660272954</c:v>
                </c:pt>
                <c:pt idx="182">
                  <c:v>-1.7423171126034327</c:v>
                </c:pt>
                <c:pt idx="183">
                  <c:v>-1.5337726959331999</c:v>
                </c:pt>
                <c:pt idx="184">
                  <c:v>-2.0061311660272954</c:v>
                </c:pt>
                <c:pt idx="185">
                  <c:v>-1.7423171126034327</c:v>
                </c:pt>
                <c:pt idx="186">
                  <c:v>-1.7423171126034327</c:v>
                </c:pt>
                <c:pt idx="187">
                  <c:v>-1.5337726959331999</c:v>
                </c:pt>
                <c:pt idx="188">
                  <c:v>-1.7423171126034327</c:v>
                </c:pt>
                <c:pt idx="189">
                  <c:v>-1.5337726959331999</c:v>
                </c:pt>
                <c:pt idx="190">
                  <c:v>-2.3655041643449373</c:v>
                </c:pt>
                <c:pt idx="191">
                  <c:v>-1.7423171126034327</c:v>
                </c:pt>
                <c:pt idx="192">
                  <c:v>-1.7423171126034327</c:v>
                </c:pt>
                <c:pt idx="193">
                  <c:v>-1.7423171126034327</c:v>
                </c:pt>
                <c:pt idx="194">
                  <c:v>-1.7423171126034327</c:v>
                </c:pt>
                <c:pt idx="195">
                  <c:v>-1.7423171126034327</c:v>
                </c:pt>
                <c:pt idx="196">
                  <c:v>-1.5337726959331999</c:v>
                </c:pt>
                <c:pt idx="197">
                  <c:v>-1.7423171126034327</c:v>
                </c:pt>
                <c:pt idx="198">
                  <c:v>-1.3613036645959333</c:v>
                </c:pt>
                <c:pt idx="199">
                  <c:v>-2.3655041643449373</c:v>
                </c:pt>
                <c:pt idx="200">
                  <c:v>-1.7423171126034327</c:v>
                </c:pt>
                <c:pt idx="201">
                  <c:v>-1.5337726959331999</c:v>
                </c:pt>
                <c:pt idx="202">
                  <c:v>-2.0061311660272954</c:v>
                </c:pt>
                <c:pt idx="203">
                  <c:v>-1.7423171126034327</c:v>
                </c:pt>
                <c:pt idx="204">
                  <c:v>-1.7423171126034327</c:v>
                </c:pt>
                <c:pt idx="205">
                  <c:v>-1.5337726959331999</c:v>
                </c:pt>
                <c:pt idx="206">
                  <c:v>-1.7423171126034327</c:v>
                </c:pt>
                <c:pt idx="207">
                  <c:v>-1.7423171126034327</c:v>
                </c:pt>
                <c:pt idx="208">
                  <c:v>-1.7423171126034327</c:v>
                </c:pt>
                <c:pt idx="209">
                  <c:v>-2.0061311660272954</c:v>
                </c:pt>
                <c:pt idx="210">
                  <c:v>-1.5337726959331999</c:v>
                </c:pt>
                <c:pt idx="211">
                  <c:v>-1.7423171126034327</c:v>
                </c:pt>
                <c:pt idx="212">
                  <c:v>-1.5337726959331999</c:v>
                </c:pt>
                <c:pt idx="213">
                  <c:v>-1.7423171126034327</c:v>
                </c:pt>
                <c:pt idx="214">
                  <c:v>-1.7423171126034327</c:v>
                </c:pt>
                <c:pt idx="215">
                  <c:v>-2.0061311660272954</c:v>
                </c:pt>
                <c:pt idx="216">
                  <c:v>-2.0061311660272954</c:v>
                </c:pt>
                <c:pt idx="217">
                  <c:v>-1.7423171126034327</c:v>
                </c:pt>
                <c:pt idx="218">
                  <c:v>-1.5337726959331999</c:v>
                </c:pt>
                <c:pt idx="219">
                  <c:v>-2.0061311660272954</c:v>
                </c:pt>
                <c:pt idx="220">
                  <c:v>-2.0061311660272954</c:v>
                </c:pt>
                <c:pt idx="221">
                  <c:v>-2.9318971089233772</c:v>
                </c:pt>
                <c:pt idx="222">
                  <c:v>-2.3655041643449373</c:v>
                </c:pt>
                <c:pt idx="223">
                  <c:v>-2.3655041643449373</c:v>
                </c:pt>
                <c:pt idx="224">
                  <c:v>-2.9318971089233772</c:v>
                </c:pt>
                <c:pt idx="225">
                  <c:v>-2.0061311660272954</c:v>
                </c:pt>
                <c:pt idx="226">
                  <c:v>-2.0061311660272954</c:v>
                </c:pt>
                <c:pt idx="227">
                  <c:v>-2.9318971089233772</c:v>
                </c:pt>
                <c:pt idx="228">
                  <c:v>-2.3655041643449373</c:v>
                </c:pt>
                <c:pt idx="229">
                  <c:v>-1.5337726959331999</c:v>
                </c:pt>
                <c:pt idx="230">
                  <c:v>-2.0061311660272954</c:v>
                </c:pt>
                <c:pt idx="231">
                  <c:v>-1.7423171126034327</c:v>
                </c:pt>
                <c:pt idx="232">
                  <c:v>-2.9318971089233772</c:v>
                </c:pt>
                <c:pt idx="233">
                  <c:v>-2.0061311660272954</c:v>
                </c:pt>
                <c:pt idx="234">
                  <c:v>-1.7423171126034327</c:v>
                </c:pt>
                <c:pt idx="235">
                  <c:v>-2.0061311660272954</c:v>
                </c:pt>
                <c:pt idx="236">
                  <c:v>-2.0061311660272954</c:v>
                </c:pt>
                <c:pt idx="237">
                  <c:v>-2.9318971089233772</c:v>
                </c:pt>
                <c:pt idx="238">
                  <c:v>-1.7423171126034327</c:v>
                </c:pt>
                <c:pt idx="239">
                  <c:v>-2.3655041643449373</c:v>
                </c:pt>
                <c:pt idx="240">
                  <c:v>-2.3655041643449373</c:v>
                </c:pt>
                <c:pt idx="241">
                  <c:v>-2.3655041643449373</c:v>
                </c:pt>
                <c:pt idx="242">
                  <c:v>-1.7423171126034327</c:v>
                </c:pt>
                <c:pt idx="243">
                  <c:v>-2.3655041643449373</c:v>
                </c:pt>
                <c:pt idx="244">
                  <c:v>-2.0061311660272954</c:v>
                </c:pt>
                <c:pt idx="245">
                  <c:v>-2.0061311660272954</c:v>
                </c:pt>
                <c:pt idx="246">
                  <c:v>-2.3655041643449373</c:v>
                </c:pt>
                <c:pt idx="247">
                  <c:v>-2.9318971089233772</c:v>
                </c:pt>
                <c:pt idx="248">
                  <c:v>-2.9318971089233772</c:v>
                </c:pt>
                <c:pt idx="249">
                  <c:v>-2.0061311660272954</c:v>
                </c:pt>
                <c:pt idx="250">
                  <c:v>-2.0061311660272954</c:v>
                </c:pt>
                <c:pt idx="251">
                  <c:v>-2.0061311660272954</c:v>
                </c:pt>
                <c:pt idx="252">
                  <c:v>-2.3655041643449373</c:v>
                </c:pt>
                <c:pt idx="253">
                  <c:v>-2.0061311660272954</c:v>
                </c:pt>
                <c:pt idx="254">
                  <c:v>-2.3655041643449373</c:v>
                </c:pt>
                <c:pt idx="255">
                  <c:v>-2.3655041643449373</c:v>
                </c:pt>
                <c:pt idx="256">
                  <c:v>-2.3655041643449373</c:v>
                </c:pt>
                <c:pt idx="257">
                  <c:v>-2.3655041643449373</c:v>
                </c:pt>
                <c:pt idx="258">
                  <c:v>-2.0061311660272954</c:v>
                </c:pt>
                <c:pt idx="259">
                  <c:v>-2.3655041643449373</c:v>
                </c:pt>
                <c:pt idx="260">
                  <c:v>-2.9318971089233772</c:v>
                </c:pt>
                <c:pt idx="261">
                  <c:v>-2.3655041643449373</c:v>
                </c:pt>
                <c:pt idx="262">
                  <c:v>-2.9318971089233772</c:v>
                </c:pt>
                <c:pt idx="263">
                  <c:v>-2.3655041643449373</c:v>
                </c:pt>
                <c:pt idx="264">
                  <c:v>-2.3655041643449373</c:v>
                </c:pt>
                <c:pt idx="265">
                  <c:v>-1.7423171126034327</c:v>
                </c:pt>
                <c:pt idx="266">
                  <c:v>-1.7423171126034327</c:v>
                </c:pt>
                <c:pt idx="267">
                  <c:v>-2.3655041643449373</c:v>
                </c:pt>
                <c:pt idx="268">
                  <c:v>-2.9318971089233772</c:v>
                </c:pt>
                <c:pt idx="269">
                  <c:v>-2.3655041643449373</c:v>
                </c:pt>
                <c:pt idx="270">
                  <c:v>-2.0061311660272954</c:v>
                </c:pt>
                <c:pt idx="271">
                  <c:v>-2.0061311660272954</c:v>
                </c:pt>
                <c:pt idx="272">
                  <c:v>-2.3655041643449373</c:v>
                </c:pt>
                <c:pt idx="273">
                  <c:v>-4.3669629098781977</c:v>
                </c:pt>
                <c:pt idx="274">
                  <c:v>-2.0061311660272954</c:v>
                </c:pt>
                <c:pt idx="275">
                  <c:v>-2.9318971089233772</c:v>
                </c:pt>
                <c:pt idx="276">
                  <c:v>-4.3669629098781977</c:v>
                </c:pt>
                <c:pt idx="277">
                  <c:v>-2.3655041643449373</c:v>
                </c:pt>
                <c:pt idx="278">
                  <c:v>-2.3655041643449373</c:v>
                </c:pt>
                <c:pt idx="279">
                  <c:v>-2.9318971089233772</c:v>
                </c:pt>
                <c:pt idx="280">
                  <c:v>-2.3655041643449373</c:v>
                </c:pt>
                <c:pt idx="281">
                  <c:v>-2.9318971089233772</c:v>
                </c:pt>
                <c:pt idx="282">
                  <c:v>-2.9318971089233772</c:v>
                </c:pt>
                <c:pt idx="283">
                  <c:v>-2.9318971089233772</c:v>
                </c:pt>
                <c:pt idx="284">
                  <c:v>-2.9318971089233772</c:v>
                </c:pt>
                <c:pt idx="285">
                  <c:v>-1.7423171126034327</c:v>
                </c:pt>
                <c:pt idx="286">
                  <c:v>-2.3655041643449373</c:v>
                </c:pt>
                <c:pt idx="287">
                  <c:v>-2.3655041643449373</c:v>
                </c:pt>
                <c:pt idx="288">
                  <c:v>-2.3655041643449373</c:v>
                </c:pt>
                <c:pt idx="289">
                  <c:v>-2.9318971089233772</c:v>
                </c:pt>
                <c:pt idx="290">
                  <c:v>-2.9318971089233772</c:v>
                </c:pt>
                <c:pt idx="291">
                  <c:v>-2.3655041643449373</c:v>
                </c:pt>
                <c:pt idx="292">
                  <c:v>-2.9318971089233772</c:v>
                </c:pt>
                <c:pt idx="293">
                  <c:v>-2.3655041643449373</c:v>
                </c:pt>
                <c:pt idx="294">
                  <c:v>-4.3669629098781977</c:v>
                </c:pt>
                <c:pt idx="295">
                  <c:v>-2.9318971089233772</c:v>
                </c:pt>
                <c:pt idx="296">
                  <c:v>-2.9318971089233772</c:v>
                </c:pt>
                <c:pt idx="297">
                  <c:v>-2.9318971089233772</c:v>
                </c:pt>
                <c:pt idx="298">
                  <c:v>-2.9318971089233772</c:v>
                </c:pt>
                <c:pt idx="299">
                  <c:v>-2.3655041643449373</c:v>
                </c:pt>
                <c:pt idx="300">
                  <c:v>-4.3669629098781977</c:v>
                </c:pt>
                <c:pt idx="301">
                  <c:v>-4.3669629098781977</c:v>
                </c:pt>
                <c:pt idx="302">
                  <c:v>-2.3655041643449373</c:v>
                </c:pt>
                <c:pt idx="303">
                  <c:v>-2.9318971089233772</c:v>
                </c:pt>
                <c:pt idx="304">
                  <c:v>-2.3655041643449373</c:v>
                </c:pt>
                <c:pt idx="305">
                  <c:v>-2.3655041643449373</c:v>
                </c:pt>
                <c:pt idx="306">
                  <c:v>-4.3669629098781977</c:v>
                </c:pt>
                <c:pt idx="307">
                  <c:v>-2.9318971089233772</c:v>
                </c:pt>
                <c:pt idx="308">
                  <c:v>-2.3655041643449373</c:v>
                </c:pt>
                <c:pt idx="309">
                  <c:v>-2.9318971089233772</c:v>
                </c:pt>
                <c:pt idx="310">
                  <c:v>-2.9318971089233772</c:v>
                </c:pt>
                <c:pt idx="311">
                  <c:v>-2.9318971089233772</c:v>
                </c:pt>
                <c:pt idx="312">
                  <c:v>-4.3669629098781977</c:v>
                </c:pt>
                <c:pt idx="313">
                  <c:v>-2.9318971089233772</c:v>
                </c:pt>
                <c:pt idx="314">
                  <c:v>-2.3655041643449373</c:v>
                </c:pt>
                <c:pt idx="315">
                  <c:v>-2.9318971089233772</c:v>
                </c:pt>
                <c:pt idx="316">
                  <c:v>-4.3669629098781977</c:v>
                </c:pt>
                <c:pt idx="317">
                  <c:v>-2.9318971089233772</c:v>
                </c:pt>
                <c:pt idx="318">
                  <c:v>-4.3669629098781977</c:v>
                </c:pt>
                <c:pt idx="319">
                  <c:v>-2.9318971089233772</c:v>
                </c:pt>
                <c:pt idx="320">
                  <c:v>-4.3669629098781977</c:v>
                </c:pt>
                <c:pt idx="321">
                  <c:v>-4.3669629098781977</c:v>
                </c:pt>
                <c:pt idx="322">
                  <c:v>-4.3669629098781977</c:v>
                </c:pt>
                <c:pt idx="323">
                  <c:v>-4.3669629098781977</c:v>
                </c:pt>
                <c:pt idx="324">
                  <c:v>-2.9318971089233772</c:v>
                </c:pt>
                <c:pt idx="325">
                  <c:v>-2.0061311660272954</c:v>
                </c:pt>
                <c:pt idx="326">
                  <c:v>-2.3655041643449373</c:v>
                </c:pt>
                <c:pt idx="327">
                  <c:v>-2.3655041643449373</c:v>
                </c:pt>
                <c:pt idx="328">
                  <c:v>-2.3655041643449373</c:v>
                </c:pt>
                <c:pt idx="329">
                  <c:v>-2.9318971089233772</c:v>
                </c:pt>
                <c:pt idx="330">
                  <c:v>-2.9318971089233772</c:v>
                </c:pt>
                <c:pt idx="331">
                  <c:v>-2.9318971089233772</c:v>
                </c:pt>
                <c:pt idx="332">
                  <c:v>-4.3669629098781977</c:v>
                </c:pt>
                <c:pt idx="333">
                  <c:v>-4.3669629098781977</c:v>
                </c:pt>
                <c:pt idx="334">
                  <c:v>-2.9318971089233772</c:v>
                </c:pt>
                <c:pt idx="335">
                  <c:v>-2.9318971089233772</c:v>
                </c:pt>
                <c:pt idx="336">
                  <c:v>0</c:v>
                </c:pt>
                <c:pt idx="337">
                  <c:v>-2.9318971089233772</c:v>
                </c:pt>
                <c:pt idx="338">
                  <c:v>-2.3655041643449373</c:v>
                </c:pt>
                <c:pt idx="339">
                  <c:v>-2.9318971089233772</c:v>
                </c:pt>
                <c:pt idx="340">
                  <c:v>-2.9318971089233772</c:v>
                </c:pt>
                <c:pt idx="341">
                  <c:v>-2.9318971089233772</c:v>
                </c:pt>
                <c:pt idx="342">
                  <c:v>0</c:v>
                </c:pt>
                <c:pt idx="343">
                  <c:v>-2.3655041643449373</c:v>
                </c:pt>
                <c:pt idx="344">
                  <c:v>-2.9318971089233772</c:v>
                </c:pt>
                <c:pt idx="345">
                  <c:v>-2.9318971089233772</c:v>
                </c:pt>
                <c:pt idx="346">
                  <c:v>-2.3655041643449373</c:v>
                </c:pt>
                <c:pt idx="347">
                  <c:v>-4.3669629098781977</c:v>
                </c:pt>
                <c:pt idx="348">
                  <c:v>-4.3669629098781977</c:v>
                </c:pt>
                <c:pt idx="349">
                  <c:v>-2.9318971089233772</c:v>
                </c:pt>
                <c:pt idx="350">
                  <c:v>-2.3655041643449373</c:v>
                </c:pt>
                <c:pt idx="351">
                  <c:v>-2.9318971089233772</c:v>
                </c:pt>
                <c:pt idx="352">
                  <c:v>-2.9318971089233772</c:v>
                </c:pt>
                <c:pt idx="353">
                  <c:v>-2.9318971089233772</c:v>
                </c:pt>
                <c:pt idx="354">
                  <c:v>-4.3669629098781977</c:v>
                </c:pt>
                <c:pt idx="355">
                  <c:v>-2.9318971089233772</c:v>
                </c:pt>
                <c:pt idx="356">
                  <c:v>0</c:v>
                </c:pt>
                <c:pt idx="357">
                  <c:v>-2.9318971089233772</c:v>
                </c:pt>
                <c:pt idx="358">
                  <c:v>-4.3669629098781977</c:v>
                </c:pt>
                <c:pt idx="359">
                  <c:v>-2.9318971089233772</c:v>
                </c:pt>
                <c:pt idx="360">
                  <c:v>-2.9318971089233772</c:v>
                </c:pt>
                <c:pt idx="361">
                  <c:v>-2.3655041643449373</c:v>
                </c:pt>
                <c:pt idx="362">
                  <c:v>-4.3669629098781977</c:v>
                </c:pt>
                <c:pt idx="363">
                  <c:v>-2.0061311660272954</c:v>
                </c:pt>
                <c:pt idx="364">
                  <c:v>-2.9318971089233772</c:v>
                </c:pt>
                <c:pt idx="365">
                  <c:v>-4.3669629098781977</c:v>
                </c:pt>
                <c:pt idx="366">
                  <c:v>-2.9318971089233772</c:v>
                </c:pt>
                <c:pt idx="367">
                  <c:v>-4.3669629098781977</c:v>
                </c:pt>
                <c:pt idx="368">
                  <c:v>-2.3655041643449373</c:v>
                </c:pt>
                <c:pt idx="369">
                  <c:v>-4.3669629098781977</c:v>
                </c:pt>
                <c:pt idx="370">
                  <c:v>-2.9318971089233772</c:v>
                </c:pt>
                <c:pt idx="371">
                  <c:v>-4.3669629098781977</c:v>
                </c:pt>
                <c:pt idx="372">
                  <c:v>-4.3669629098781977</c:v>
                </c:pt>
                <c:pt idx="373">
                  <c:v>0</c:v>
                </c:pt>
                <c:pt idx="374">
                  <c:v>-4.3669629098781977</c:v>
                </c:pt>
                <c:pt idx="375">
                  <c:v>0</c:v>
                </c:pt>
                <c:pt idx="376">
                  <c:v>-4.3669629098781977</c:v>
                </c:pt>
                <c:pt idx="377">
                  <c:v>-4.3669629098781977</c:v>
                </c:pt>
                <c:pt idx="378">
                  <c:v>-2.3655041643449373</c:v>
                </c:pt>
                <c:pt idx="379">
                  <c:v>-4.3669629098781977</c:v>
                </c:pt>
                <c:pt idx="380">
                  <c:v>0</c:v>
                </c:pt>
                <c:pt idx="381">
                  <c:v>-4.3669629098781977</c:v>
                </c:pt>
                <c:pt idx="382">
                  <c:v>0</c:v>
                </c:pt>
                <c:pt idx="383">
                  <c:v>-4.3669629098781977</c:v>
                </c:pt>
                <c:pt idx="384">
                  <c:v>-2.9318971089233772</c:v>
                </c:pt>
                <c:pt idx="385">
                  <c:v>0</c:v>
                </c:pt>
                <c:pt idx="386">
                  <c:v>-2.9318971089233772</c:v>
                </c:pt>
                <c:pt idx="387">
                  <c:v>-2.9318971089233772</c:v>
                </c:pt>
                <c:pt idx="388">
                  <c:v>-4.3669629098781977</c:v>
                </c:pt>
                <c:pt idx="389">
                  <c:v>0</c:v>
                </c:pt>
                <c:pt idx="390">
                  <c:v>-4.3669629098781977</c:v>
                </c:pt>
                <c:pt idx="391">
                  <c:v>-2.9318971089233772</c:v>
                </c:pt>
                <c:pt idx="392">
                  <c:v>-2.9318971089233772</c:v>
                </c:pt>
                <c:pt idx="393">
                  <c:v>0</c:v>
                </c:pt>
                <c:pt idx="394">
                  <c:v>-2.9318971089233772</c:v>
                </c:pt>
                <c:pt idx="395">
                  <c:v>-4.3669629098781977</c:v>
                </c:pt>
                <c:pt idx="396">
                  <c:v>-2.9318971089233772</c:v>
                </c:pt>
                <c:pt idx="397">
                  <c:v>-2.9318971089233772</c:v>
                </c:pt>
                <c:pt idx="398">
                  <c:v>-4.3669629098781977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-2.9318971089233772</c:v>
                </c:pt>
                <c:pt idx="403">
                  <c:v>-2.9318971089233772</c:v>
                </c:pt>
                <c:pt idx="404">
                  <c:v>-2.9318971089233772</c:v>
                </c:pt>
                <c:pt idx="405">
                  <c:v>0</c:v>
                </c:pt>
                <c:pt idx="406">
                  <c:v>-2.3655041643449373</c:v>
                </c:pt>
                <c:pt idx="407">
                  <c:v>0</c:v>
                </c:pt>
                <c:pt idx="408">
                  <c:v>-2.3655041643449373</c:v>
                </c:pt>
                <c:pt idx="409">
                  <c:v>0</c:v>
                </c:pt>
                <c:pt idx="410">
                  <c:v>-4.3669629098781977</c:v>
                </c:pt>
                <c:pt idx="411">
                  <c:v>0</c:v>
                </c:pt>
                <c:pt idx="412">
                  <c:v>-4.3669629098781977</c:v>
                </c:pt>
                <c:pt idx="413">
                  <c:v>-4.3669629098781977</c:v>
                </c:pt>
                <c:pt idx="414">
                  <c:v>-2.9318971089233772</c:v>
                </c:pt>
                <c:pt idx="415">
                  <c:v>0</c:v>
                </c:pt>
                <c:pt idx="416">
                  <c:v>-4.3669629098781977</c:v>
                </c:pt>
                <c:pt idx="417">
                  <c:v>-2.9318971089233772</c:v>
                </c:pt>
                <c:pt idx="418">
                  <c:v>0</c:v>
                </c:pt>
                <c:pt idx="419">
                  <c:v>0</c:v>
                </c:pt>
                <c:pt idx="420">
                  <c:v>-4.3669629098781977</c:v>
                </c:pt>
                <c:pt idx="421">
                  <c:v>-4.3669629098781977</c:v>
                </c:pt>
                <c:pt idx="422">
                  <c:v>-2.9318971089233772</c:v>
                </c:pt>
                <c:pt idx="423">
                  <c:v>-4.3669629098781977</c:v>
                </c:pt>
                <c:pt idx="424">
                  <c:v>-2.9318971089233772</c:v>
                </c:pt>
                <c:pt idx="425">
                  <c:v>-2.9318971089233772</c:v>
                </c:pt>
                <c:pt idx="426">
                  <c:v>-4.3669629098781977</c:v>
                </c:pt>
                <c:pt idx="427">
                  <c:v>0</c:v>
                </c:pt>
                <c:pt idx="428">
                  <c:v>-4.3669629098781977</c:v>
                </c:pt>
                <c:pt idx="429">
                  <c:v>0</c:v>
                </c:pt>
                <c:pt idx="430">
                  <c:v>-4.3669629098781977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-4.3669629098781977</c:v>
                </c:pt>
                <c:pt idx="435">
                  <c:v>-2.9318971089233772</c:v>
                </c:pt>
                <c:pt idx="436">
                  <c:v>-2.3655041643449373</c:v>
                </c:pt>
                <c:pt idx="437">
                  <c:v>-2.3655041643449373</c:v>
                </c:pt>
                <c:pt idx="438">
                  <c:v>-4.3669629098781977</c:v>
                </c:pt>
                <c:pt idx="439">
                  <c:v>-4.3669629098781977</c:v>
                </c:pt>
                <c:pt idx="440">
                  <c:v>-4.3669629098781977</c:v>
                </c:pt>
                <c:pt idx="441">
                  <c:v>-2.9318971089233772</c:v>
                </c:pt>
                <c:pt idx="442">
                  <c:v>0</c:v>
                </c:pt>
                <c:pt idx="443">
                  <c:v>-4.3669629098781977</c:v>
                </c:pt>
                <c:pt idx="444">
                  <c:v>0</c:v>
                </c:pt>
                <c:pt idx="445">
                  <c:v>0</c:v>
                </c:pt>
                <c:pt idx="446">
                  <c:v>-2.9318971089233772</c:v>
                </c:pt>
                <c:pt idx="447">
                  <c:v>-4.3669629098781977</c:v>
                </c:pt>
                <c:pt idx="448">
                  <c:v>-4.3669629098781977</c:v>
                </c:pt>
                <c:pt idx="449">
                  <c:v>-4.3669629098781977</c:v>
                </c:pt>
                <c:pt idx="450">
                  <c:v>-2.9318971089233772</c:v>
                </c:pt>
                <c:pt idx="451">
                  <c:v>-4.3669629098781977</c:v>
                </c:pt>
                <c:pt idx="452">
                  <c:v>0</c:v>
                </c:pt>
                <c:pt idx="453">
                  <c:v>0</c:v>
                </c:pt>
                <c:pt idx="454">
                  <c:v>-2.9318971089233772</c:v>
                </c:pt>
                <c:pt idx="455">
                  <c:v>-2.9318971089233772</c:v>
                </c:pt>
                <c:pt idx="456">
                  <c:v>-4.3669629098781977</c:v>
                </c:pt>
                <c:pt idx="457">
                  <c:v>-4.3669629098781977</c:v>
                </c:pt>
                <c:pt idx="458">
                  <c:v>-4.3669629098781977</c:v>
                </c:pt>
                <c:pt idx="459">
                  <c:v>-4.3669629098781977</c:v>
                </c:pt>
                <c:pt idx="460">
                  <c:v>0</c:v>
                </c:pt>
                <c:pt idx="461">
                  <c:v>-4.3669629098781977</c:v>
                </c:pt>
                <c:pt idx="462">
                  <c:v>0</c:v>
                </c:pt>
                <c:pt idx="463">
                  <c:v>-2.9318971089233772</c:v>
                </c:pt>
                <c:pt idx="464">
                  <c:v>0</c:v>
                </c:pt>
                <c:pt idx="465">
                  <c:v>-2.9318971089233772</c:v>
                </c:pt>
                <c:pt idx="466">
                  <c:v>-4.3669629098781977</c:v>
                </c:pt>
                <c:pt idx="467">
                  <c:v>0</c:v>
                </c:pt>
                <c:pt idx="468">
                  <c:v>-2.3655041643449373</c:v>
                </c:pt>
                <c:pt idx="469">
                  <c:v>0</c:v>
                </c:pt>
                <c:pt idx="470">
                  <c:v>-4.3669629098781977</c:v>
                </c:pt>
                <c:pt idx="471">
                  <c:v>-4.3669629098781977</c:v>
                </c:pt>
                <c:pt idx="472">
                  <c:v>0</c:v>
                </c:pt>
                <c:pt idx="473">
                  <c:v>-2.9318971089233772</c:v>
                </c:pt>
                <c:pt idx="474">
                  <c:v>0</c:v>
                </c:pt>
                <c:pt idx="475">
                  <c:v>-4.3669629098781977</c:v>
                </c:pt>
                <c:pt idx="476">
                  <c:v>-4.3669629098781977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-4.3669629098781977</c:v>
                </c:pt>
                <c:pt idx="483">
                  <c:v>-2.9318971089233772</c:v>
                </c:pt>
                <c:pt idx="484">
                  <c:v>-4.3669629098781977</c:v>
                </c:pt>
                <c:pt idx="485">
                  <c:v>-4.3669629098781977</c:v>
                </c:pt>
                <c:pt idx="486">
                  <c:v>-2.3655041643449373</c:v>
                </c:pt>
                <c:pt idx="487">
                  <c:v>0</c:v>
                </c:pt>
                <c:pt idx="488">
                  <c:v>-2.9318971089233772</c:v>
                </c:pt>
                <c:pt idx="489">
                  <c:v>0</c:v>
                </c:pt>
                <c:pt idx="490">
                  <c:v>0</c:v>
                </c:pt>
                <c:pt idx="491">
                  <c:v>-4.3669629098781977</c:v>
                </c:pt>
                <c:pt idx="492">
                  <c:v>0</c:v>
                </c:pt>
                <c:pt idx="493">
                  <c:v>-4.3669629098781977</c:v>
                </c:pt>
                <c:pt idx="494">
                  <c:v>-4.3669629098781977</c:v>
                </c:pt>
                <c:pt idx="495">
                  <c:v>-2.3655041643449373</c:v>
                </c:pt>
                <c:pt idx="496">
                  <c:v>-4.3669629098781977</c:v>
                </c:pt>
                <c:pt idx="497">
                  <c:v>-4.3669629098781977</c:v>
                </c:pt>
                <c:pt idx="498">
                  <c:v>-2.9318971089233772</c:v>
                </c:pt>
                <c:pt idx="499">
                  <c:v>-1.3613036645959333</c:v>
                </c:pt>
              </c:numCache>
            </c:numRef>
          </c:yVal>
        </c:ser>
        <c:ser>
          <c:idx val="1"/>
          <c:order val="1"/>
          <c:tx>
            <c:strRef>
              <c:f>MedStep!$H$12</c:f>
              <c:strCache>
                <c:ptCount val="1"/>
                <c:pt idx="0">
                  <c:v>Regression Fit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MedStep!$D$13:$D$512</c:f>
              <c:numCache>
                <c:formatCode>General</c:formatCode>
                <c:ptCount val="500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  <c:pt idx="36">
                  <c:v>2.1600000000000015</c:v>
                </c:pt>
                <c:pt idx="37">
                  <c:v>2.2200000000000015</c:v>
                </c:pt>
                <c:pt idx="38">
                  <c:v>2.2800000000000016</c:v>
                </c:pt>
                <c:pt idx="39">
                  <c:v>2.3400000000000016</c:v>
                </c:pt>
                <c:pt idx="40">
                  <c:v>2.4000000000000017</c:v>
                </c:pt>
                <c:pt idx="41">
                  <c:v>2.4600000000000017</c:v>
                </c:pt>
                <c:pt idx="42">
                  <c:v>2.5200000000000018</c:v>
                </c:pt>
                <c:pt idx="43">
                  <c:v>2.5800000000000018</c:v>
                </c:pt>
                <c:pt idx="44">
                  <c:v>2.6400000000000019</c:v>
                </c:pt>
                <c:pt idx="45">
                  <c:v>2.700000000000002</c:v>
                </c:pt>
                <c:pt idx="46">
                  <c:v>2.760000000000002</c:v>
                </c:pt>
                <c:pt idx="47">
                  <c:v>2.8200000000000021</c:v>
                </c:pt>
                <c:pt idx="48">
                  <c:v>2.8800000000000021</c:v>
                </c:pt>
                <c:pt idx="49">
                  <c:v>2.9400000000000022</c:v>
                </c:pt>
                <c:pt idx="50">
                  <c:v>3.0000000000000022</c:v>
                </c:pt>
                <c:pt idx="51">
                  <c:v>3.0600000000000023</c:v>
                </c:pt>
                <c:pt idx="52">
                  <c:v>3.1200000000000023</c:v>
                </c:pt>
                <c:pt idx="53">
                  <c:v>3.1800000000000024</c:v>
                </c:pt>
                <c:pt idx="54">
                  <c:v>3.2400000000000024</c:v>
                </c:pt>
                <c:pt idx="55">
                  <c:v>3.3000000000000025</c:v>
                </c:pt>
                <c:pt idx="56">
                  <c:v>3.3600000000000025</c:v>
                </c:pt>
                <c:pt idx="57">
                  <c:v>3.4200000000000026</c:v>
                </c:pt>
                <c:pt idx="58">
                  <c:v>3.4800000000000026</c:v>
                </c:pt>
                <c:pt idx="59">
                  <c:v>3.5400000000000027</c:v>
                </c:pt>
                <c:pt idx="60">
                  <c:v>3.6000000000000028</c:v>
                </c:pt>
                <c:pt idx="61">
                  <c:v>3.6600000000000028</c:v>
                </c:pt>
                <c:pt idx="62">
                  <c:v>3.7200000000000029</c:v>
                </c:pt>
                <c:pt idx="63">
                  <c:v>3.7800000000000029</c:v>
                </c:pt>
                <c:pt idx="64">
                  <c:v>3.840000000000003</c:v>
                </c:pt>
                <c:pt idx="65">
                  <c:v>3.900000000000003</c:v>
                </c:pt>
                <c:pt idx="66">
                  <c:v>3.9600000000000031</c:v>
                </c:pt>
                <c:pt idx="67">
                  <c:v>4.0200000000000031</c:v>
                </c:pt>
                <c:pt idx="68">
                  <c:v>4.0800000000000027</c:v>
                </c:pt>
                <c:pt idx="69">
                  <c:v>4.1400000000000023</c:v>
                </c:pt>
                <c:pt idx="70">
                  <c:v>4.200000000000002</c:v>
                </c:pt>
                <c:pt idx="71">
                  <c:v>4.2600000000000016</c:v>
                </c:pt>
                <c:pt idx="72">
                  <c:v>4.3200000000000012</c:v>
                </c:pt>
                <c:pt idx="73">
                  <c:v>4.3800000000000008</c:v>
                </c:pt>
                <c:pt idx="74">
                  <c:v>4.4400000000000004</c:v>
                </c:pt>
                <c:pt idx="75">
                  <c:v>4.5</c:v>
                </c:pt>
                <c:pt idx="76">
                  <c:v>4.5599999999999996</c:v>
                </c:pt>
                <c:pt idx="77">
                  <c:v>4.6199999999999992</c:v>
                </c:pt>
                <c:pt idx="78">
                  <c:v>4.6799999999999988</c:v>
                </c:pt>
                <c:pt idx="79">
                  <c:v>4.7399999999999984</c:v>
                </c:pt>
                <c:pt idx="80">
                  <c:v>4.799999999999998</c:v>
                </c:pt>
                <c:pt idx="81">
                  <c:v>4.8599999999999977</c:v>
                </c:pt>
                <c:pt idx="82">
                  <c:v>4.9199999999999973</c:v>
                </c:pt>
                <c:pt idx="83">
                  <c:v>4.9799999999999969</c:v>
                </c:pt>
                <c:pt idx="84">
                  <c:v>5.0399999999999965</c:v>
                </c:pt>
                <c:pt idx="85">
                  <c:v>5.0999999999999961</c:v>
                </c:pt>
                <c:pt idx="86">
                  <c:v>5.1599999999999957</c:v>
                </c:pt>
                <c:pt idx="87">
                  <c:v>5.2199999999999953</c:v>
                </c:pt>
                <c:pt idx="88">
                  <c:v>5.2799999999999949</c:v>
                </c:pt>
                <c:pt idx="89">
                  <c:v>5.3399999999999945</c:v>
                </c:pt>
                <c:pt idx="90">
                  <c:v>5.3999999999999941</c:v>
                </c:pt>
                <c:pt idx="91">
                  <c:v>5.4599999999999937</c:v>
                </c:pt>
                <c:pt idx="92">
                  <c:v>5.5199999999999934</c:v>
                </c:pt>
                <c:pt idx="93">
                  <c:v>5.579999999999993</c:v>
                </c:pt>
                <c:pt idx="94">
                  <c:v>5.6399999999999926</c:v>
                </c:pt>
                <c:pt idx="95">
                  <c:v>5.6999999999999922</c:v>
                </c:pt>
                <c:pt idx="96">
                  <c:v>5.7599999999999918</c:v>
                </c:pt>
                <c:pt idx="97">
                  <c:v>5.8199999999999914</c:v>
                </c:pt>
                <c:pt idx="98">
                  <c:v>5.879999999999991</c:v>
                </c:pt>
                <c:pt idx="99">
                  <c:v>5.9399999999999906</c:v>
                </c:pt>
                <c:pt idx="100">
                  <c:v>5.9999999999999902</c:v>
                </c:pt>
                <c:pt idx="101">
                  <c:v>6.0599999999999898</c:v>
                </c:pt>
                <c:pt idx="102">
                  <c:v>6.1199999999999894</c:v>
                </c:pt>
                <c:pt idx="103">
                  <c:v>6.1799999999999891</c:v>
                </c:pt>
                <c:pt idx="104">
                  <c:v>6.2399999999999887</c:v>
                </c:pt>
                <c:pt idx="105">
                  <c:v>6.2999999999999883</c:v>
                </c:pt>
                <c:pt idx="106">
                  <c:v>6.3599999999999879</c:v>
                </c:pt>
                <c:pt idx="107">
                  <c:v>6.4199999999999875</c:v>
                </c:pt>
                <c:pt idx="108">
                  <c:v>6.4799999999999871</c:v>
                </c:pt>
                <c:pt idx="109">
                  <c:v>6.5399999999999867</c:v>
                </c:pt>
                <c:pt idx="110">
                  <c:v>6.5999999999999863</c:v>
                </c:pt>
                <c:pt idx="111">
                  <c:v>6.6599999999999859</c:v>
                </c:pt>
                <c:pt idx="112">
                  <c:v>6.7199999999999855</c:v>
                </c:pt>
                <c:pt idx="113">
                  <c:v>6.7799999999999851</c:v>
                </c:pt>
                <c:pt idx="114">
                  <c:v>6.8399999999999848</c:v>
                </c:pt>
                <c:pt idx="115">
                  <c:v>6.8999999999999844</c:v>
                </c:pt>
                <c:pt idx="116">
                  <c:v>6.959999999999984</c:v>
                </c:pt>
                <c:pt idx="117">
                  <c:v>7.0199999999999836</c:v>
                </c:pt>
                <c:pt idx="118">
                  <c:v>7.0799999999999832</c:v>
                </c:pt>
                <c:pt idx="119">
                  <c:v>7.1399999999999828</c:v>
                </c:pt>
                <c:pt idx="120">
                  <c:v>7.1999999999999824</c:v>
                </c:pt>
                <c:pt idx="121">
                  <c:v>7.259999999999982</c:v>
                </c:pt>
                <c:pt idx="122">
                  <c:v>7.3199999999999816</c:v>
                </c:pt>
                <c:pt idx="123">
                  <c:v>7.3799999999999812</c:v>
                </c:pt>
                <c:pt idx="124">
                  <c:v>7.4399999999999809</c:v>
                </c:pt>
                <c:pt idx="125">
                  <c:v>7.4999999999999805</c:v>
                </c:pt>
                <c:pt idx="126">
                  <c:v>7.5599999999999801</c:v>
                </c:pt>
                <c:pt idx="127">
                  <c:v>7.6199999999999797</c:v>
                </c:pt>
                <c:pt idx="128">
                  <c:v>7.6799999999999793</c:v>
                </c:pt>
                <c:pt idx="129">
                  <c:v>7.7399999999999789</c:v>
                </c:pt>
                <c:pt idx="130">
                  <c:v>7.7999999999999785</c:v>
                </c:pt>
                <c:pt idx="131">
                  <c:v>7.8599999999999781</c:v>
                </c:pt>
                <c:pt idx="132">
                  <c:v>7.9199999999999777</c:v>
                </c:pt>
                <c:pt idx="133">
                  <c:v>7.9799999999999773</c:v>
                </c:pt>
                <c:pt idx="134">
                  <c:v>8.0399999999999778</c:v>
                </c:pt>
                <c:pt idx="135">
                  <c:v>8.0999999999999783</c:v>
                </c:pt>
                <c:pt idx="136">
                  <c:v>8.1599999999999788</c:v>
                </c:pt>
                <c:pt idx="137">
                  <c:v>8.2199999999999793</c:v>
                </c:pt>
                <c:pt idx="138">
                  <c:v>8.2799999999999798</c:v>
                </c:pt>
                <c:pt idx="139">
                  <c:v>8.3399999999999803</c:v>
                </c:pt>
                <c:pt idx="140">
                  <c:v>8.3999999999999808</c:v>
                </c:pt>
                <c:pt idx="141">
                  <c:v>8.4599999999999813</c:v>
                </c:pt>
                <c:pt idx="142">
                  <c:v>8.5199999999999818</c:v>
                </c:pt>
                <c:pt idx="143">
                  <c:v>8.5799999999999823</c:v>
                </c:pt>
                <c:pt idx="144">
                  <c:v>8.6399999999999828</c:v>
                </c:pt>
                <c:pt idx="145">
                  <c:v>8.6999999999999833</c:v>
                </c:pt>
                <c:pt idx="146">
                  <c:v>8.7599999999999838</c:v>
                </c:pt>
                <c:pt idx="147">
                  <c:v>8.8199999999999843</c:v>
                </c:pt>
                <c:pt idx="148">
                  <c:v>8.8799999999999848</c:v>
                </c:pt>
                <c:pt idx="149">
                  <c:v>8.9399999999999853</c:v>
                </c:pt>
                <c:pt idx="150">
                  <c:v>8.9999999999999858</c:v>
                </c:pt>
                <c:pt idx="151">
                  <c:v>9.0599999999999863</c:v>
                </c:pt>
                <c:pt idx="152">
                  <c:v>9.1199999999999868</c:v>
                </c:pt>
                <c:pt idx="153">
                  <c:v>9.1799999999999873</c:v>
                </c:pt>
                <c:pt idx="154">
                  <c:v>9.2399999999999878</c:v>
                </c:pt>
                <c:pt idx="155">
                  <c:v>9.2999999999999883</c:v>
                </c:pt>
                <c:pt idx="156">
                  <c:v>9.3599999999999888</c:v>
                </c:pt>
                <c:pt idx="157">
                  <c:v>9.4199999999999893</c:v>
                </c:pt>
                <c:pt idx="158">
                  <c:v>9.4799999999999898</c:v>
                </c:pt>
                <c:pt idx="159">
                  <c:v>9.5399999999999903</c:v>
                </c:pt>
                <c:pt idx="160">
                  <c:v>9.5999999999999908</c:v>
                </c:pt>
                <c:pt idx="161">
                  <c:v>9.6599999999999913</c:v>
                </c:pt>
                <c:pt idx="162">
                  <c:v>9.7199999999999918</c:v>
                </c:pt>
                <c:pt idx="163">
                  <c:v>9.7799999999999923</c:v>
                </c:pt>
                <c:pt idx="164">
                  <c:v>9.8399999999999928</c:v>
                </c:pt>
                <c:pt idx="165">
                  <c:v>9.8999999999999932</c:v>
                </c:pt>
                <c:pt idx="166">
                  <c:v>9.9599999999999937</c:v>
                </c:pt>
                <c:pt idx="167">
                  <c:v>10.019999999999994</c:v>
                </c:pt>
                <c:pt idx="168">
                  <c:v>10.079999999999995</c:v>
                </c:pt>
                <c:pt idx="169">
                  <c:v>10.139999999999995</c:v>
                </c:pt>
                <c:pt idx="170">
                  <c:v>10.199999999999996</c:v>
                </c:pt>
                <c:pt idx="171">
                  <c:v>10.259999999999996</c:v>
                </c:pt>
                <c:pt idx="172">
                  <c:v>10.319999999999997</c:v>
                </c:pt>
                <c:pt idx="173">
                  <c:v>10.379999999999997</c:v>
                </c:pt>
                <c:pt idx="174">
                  <c:v>10.439999999999998</c:v>
                </c:pt>
                <c:pt idx="175">
                  <c:v>10.499999999999998</c:v>
                </c:pt>
                <c:pt idx="176">
                  <c:v>10.559999999999999</c:v>
                </c:pt>
                <c:pt idx="177">
                  <c:v>10.62</c:v>
                </c:pt>
                <c:pt idx="178">
                  <c:v>10.68</c:v>
                </c:pt>
                <c:pt idx="179">
                  <c:v>10.74</c:v>
                </c:pt>
                <c:pt idx="180">
                  <c:v>10.8</c:v>
                </c:pt>
                <c:pt idx="181">
                  <c:v>10.860000000000001</c:v>
                </c:pt>
                <c:pt idx="182">
                  <c:v>10.920000000000002</c:v>
                </c:pt>
                <c:pt idx="183">
                  <c:v>10.980000000000002</c:v>
                </c:pt>
                <c:pt idx="184">
                  <c:v>11.040000000000003</c:v>
                </c:pt>
                <c:pt idx="185">
                  <c:v>11.100000000000003</c:v>
                </c:pt>
                <c:pt idx="186">
                  <c:v>11.160000000000004</c:v>
                </c:pt>
                <c:pt idx="187">
                  <c:v>11.220000000000004</c:v>
                </c:pt>
                <c:pt idx="188">
                  <c:v>11.280000000000005</c:v>
                </c:pt>
                <c:pt idx="189">
                  <c:v>11.340000000000005</c:v>
                </c:pt>
                <c:pt idx="190">
                  <c:v>11.400000000000006</c:v>
                </c:pt>
                <c:pt idx="191">
                  <c:v>11.460000000000006</c:v>
                </c:pt>
                <c:pt idx="192">
                  <c:v>11.520000000000007</c:v>
                </c:pt>
                <c:pt idx="193">
                  <c:v>11.580000000000007</c:v>
                </c:pt>
                <c:pt idx="194">
                  <c:v>11.640000000000008</c:v>
                </c:pt>
                <c:pt idx="195">
                  <c:v>11.700000000000008</c:v>
                </c:pt>
                <c:pt idx="196">
                  <c:v>11.760000000000009</c:v>
                </c:pt>
                <c:pt idx="197">
                  <c:v>11.820000000000009</c:v>
                </c:pt>
                <c:pt idx="198">
                  <c:v>11.88000000000001</c:v>
                </c:pt>
                <c:pt idx="199">
                  <c:v>11.94000000000001</c:v>
                </c:pt>
                <c:pt idx="200">
                  <c:v>12.000000000000011</c:v>
                </c:pt>
                <c:pt idx="201">
                  <c:v>12.060000000000011</c:v>
                </c:pt>
                <c:pt idx="202">
                  <c:v>12.120000000000012</c:v>
                </c:pt>
                <c:pt idx="203">
                  <c:v>12.180000000000012</c:v>
                </c:pt>
                <c:pt idx="204">
                  <c:v>12.240000000000013</c:v>
                </c:pt>
                <c:pt idx="205">
                  <c:v>12.300000000000013</c:v>
                </c:pt>
                <c:pt idx="206">
                  <c:v>12.360000000000014</c:v>
                </c:pt>
                <c:pt idx="207">
                  <c:v>12.420000000000014</c:v>
                </c:pt>
                <c:pt idx="208">
                  <c:v>12.480000000000015</c:v>
                </c:pt>
                <c:pt idx="209">
                  <c:v>12.540000000000015</c:v>
                </c:pt>
                <c:pt idx="210">
                  <c:v>12.600000000000016</c:v>
                </c:pt>
                <c:pt idx="211">
                  <c:v>12.660000000000016</c:v>
                </c:pt>
                <c:pt idx="212">
                  <c:v>12.720000000000017</c:v>
                </c:pt>
                <c:pt idx="213">
                  <c:v>12.780000000000017</c:v>
                </c:pt>
                <c:pt idx="214">
                  <c:v>12.840000000000018</c:v>
                </c:pt>
                <c:pt idx="215">
                  <c:v>12.900000000000018</c:v>
                </c:pt>
                <c:pt idx="216">
                  <c:v>12.960000000000019</c:v>
                </c:pt>
                <c:pt idx="217">
                  <c:v>13.020000000000019</c:v>
                </c:pt>
                <c:pt idx="218">
                  <c:v>13.08000000000002</c:v>
                </c:pt>
                <c:pt idx="219">
                  <c:v>13.14000000000002</c:v>
                </c:pt>
                <c:pt idx="220">
                  <c:v>13.200000000000021</c:v>
                </c:pt>
                <c:pt idx="221">
                  <c:v>13.260000000000021</c:v>
                </c:pt>
                <c:pt idx="222">
                  <c:v>13.320000000000022</c:v>
                </c:pt>
                <c:pt idx="223">
                  <c:v>13.380000000000022</c:v>
                </c:pt>
                <c:pt idx="224">
                  <c:v>13.440000000000023</c:v>
                </c:pt>
                <c:pt idx="225">
                  <c:v>13.500000000000023</c:v>
                </c:pt>
                <c:pt idx="226">
                  <c:v>13.560000000000024</c:v>
                </c:pt>
                <c:pt idx="227">
                  <c:v>13.620000000000024</c:v>
                </c:pt>
                <c:pt idx="228">
                  <c:v>13.680000000000025</c:v>
                </c:pt>
                <c:pt idx="229">
                  <c:v>13.740000000000025</c:v>
                </c:pt>
                <c:pt idx="230">
                  <c:v>13.800000000000026</c:v>
                </c:pt>
                <c:pt idx="231">
                  <c:v>13.860000000000026</c:v>
                </c:pt>
                <c:pt idx="232">
                  <c:v>13.920000000000027</c:v>
                </c:pt>
                <c:pt idx="233">
                  <c:v>13.980000000000027</c:v>
                </c:pt>
                <c:pt idx="234">
                  <c:v>14.040000000000028</c:v>
                </c:pt>
                <c:pt idx="235">
                  <c:v>14.100000000000028</c:v>
                </c:pt>
                <c:pt idx="236">
                  <c:v>14.160000000000029</c:v>
                </c:pt>
                <c:pt idx="237">
                  <c:v>14.220000000000029</c:v>
                </c:pt>
                <c:pt idx="238">
                  <c:v>14.28000000000003</c:v>
                </c:pt>
                <c:pt idx="239">
                  <c:v>14.34000000000003</c:v>
                </c:pt>
                <c:pt idx="240">
                  <c:v>14.400000000000031</c:v>
                </c:pt>
                <c:pt idx="241">
                  <c:v>14.460000000000031</c:v>
                </c:pt>
                <c:pt idx="242">
                  <c:v>14.520000000000032</c:v>
                </c:pt>
                <c:pt idx="243">
                  <c:v>14.580000000000032</c:v>
                </c:pt>
                <c:pt idx="244">
                  <c:v>14.640000000000033</c:v>
                </c:pt>
                <c:pt idx="245">
                  <c:v>14.700000000000033</c:v>
                </c:pt>
                <c:pt idx="246">
                  <c:v>14.760000000000034</c:v>
                </c:pt>
                <c:pt idx="247">
                  <c:v>14.820000000000034</c:v>
                </c:pt>
                <c:pt idx="248">
                  <c:v>14.880000000000035</c:v>
                </c:pt>
                <c:pt idx="249">
                  <c:v>14.940000000000035</c:v>
                </c:pt>
                <c:pt idx="250">
                  <c:v>15.000000000000036</c:v>
                </c:pt>
                <c:pt idx="251">
                  <c:v>15.060000000000036</c:v>
                </c:pt>
                <c:pt idx="252">
                  <c:v>15.120000000000037</c:v>
                </c:pt>
                <c:pt idx="253">
                  <c:v>15.180000000000037</c:v>
                </c:pt>
                <c:pt idx="254">
                  <c:v>15.240000000000038</c:v>
                </c:pt>
                <c:pt idx="255">
                  <c:v>15.300000000000038</c:v>
                </c:pt>
                <c:pt idx="256">
                  <c:v>15.360000000000039</c:v>
                </c:pt>
                <c:pt idx="257">
                  <c:v>15.420000000000039</c:v>
                </c:pt>
                <c:pt idx="258">
                  <c:v>15.48000000000004</c:v>
                </c:pt>
                <c:pt idx="259">
                  <c:v>15.54000000000004</c:v>
                </c:pt>
                <c:pt idx="260">
                  <c:v>15.600000000000041</c:v>
                </c:pt>
                <c:pt idx="261">
                  <c:v>15.660000000000041</c:v>
                </c:pt>
                <c:pt idx="262">
                  <c:v>15.720000000000041</c:v>
                </c:pt>
                <c:pt idx="263">
                  <c:v>15.780000000000042</c:v>
                </c:pt>
                <c:pt idx="264">
                  <c:v>15.840000000000042</c:v>
                </c:pt>
                <c:pt idx="265">
                  <c:v>15.900000000000043</c:v>
                </c:pt>
                <c:pt idx="266">
                  <c:v>15.960000000000043</c:v>
                </c:pt>
                <c:pt idx="267">
                  <c:v>16.020000000000042</c:v>
                </c:pt>
                <c:pt idx="268">
                  <c:v>16.080000000000041</c:v>
                </c:pt>
                <c:pt idx="269">
                  <c:v>16.14000000000004</c:v>
                </c:pt>
                <c:pt idx="270">
                  <c:v>16.200000000000038</c:v>
                </c:pt>
                <c:pt idx="271">
                  <c:v>16.260000000000037</c:v>
                </c:pt>
                <c:pt idx="272">
                  <c:v>16.320000000000036</c:v>
                </c:pt>
                <c:pt idx="273">
                  <c:v>16.380000000000035</c:v>
                </c:pt>
                <c:pt idx="274">
                  <c:v>16.440000000000033</c:v>
                </c:pt>
                <c:pt idx="275">
                  <c:v>16.500000000000032</c:v>
                </c:pt>
                <c:pt idx="276">
                  <c:v>16.560000000000031</c:v>
                </c:pt>
                <c:pt idx="277">
                  <c:v>16.620000000000029</c:v>
                </c:pt>
                <c:pt idx="278">
                  <c:v>16.680000000000028</c:v>
                </c:pt>
                <c:pt idx="279">
                  <c:v>16.740000000000027</c:v>
                </c:pt>
                <c:pt idx="280">
                  <c:v>16.800000000000026</c:v>
                </c:pt>
                <c:pt idx="281">
                  <c:v>16.860000000000024</c:v>
                </c:pt>
                <c:pt idx="282">
                  <c:v>16.920000000000023</c:v>
                </c:pt>
                <c:pt idx="283">
                  <c:v>16.980000000000022</c:v>
                </c:pt>
                <c:pt idx="284">
                  <c:v>17.04000000000002</c:v>
                </c:pt>
                <c:pt idx="285">
                  <c:v>17.100000000000019</c:v>
                </c:pt>
                <c:pt idx="286">
                  <c:v>17.160000000000018</c:v>
                </c:pt>
                <c:pt idx="287">
                  <c:v>17.220000000000017</c:v>
                </c:pt>
                <c:pt idx="288">
                  <c:v>17.280000000000015</c:v>
                </c:pt>
                <c:pt idx="289">
                  <c:v>17.340000000000014</c:v>
                </c:pt>
                <c:pt idx="290">
                  <c:v>17.400000000000013</c:v>
                </c:pt>
                <c:pt idx="291">
                  <c:v>17.460000000000012</c:v>
                </c:pt>
                <c:pt idx="292">
                  <c:v>17.52000000000001</c:v>
                </c:pt>
                <c:pt idx="293">
                  <c:v>17.580000000000009</c:v>
                </c:pt>
                <c:pt idx="294">
                  <c:v>17.640000000000008</c:v>
                </c:pt>
                <c:pt idx="295">
                  <c:v>17.700000000000006</c:v>
                </c:pt>
                <c:pt idx="296">
                  <c:v>17.760000000000005</c:v>
                </c:pt>
                <c:pt idx="297">
                  <c:v>17.820000000000004</c:v>
                </c:pt>
                <c:pt idx="298">
                  <c:v>17.880000000000003</c:v>
                </c:pt>
                <c:pt idx="299">
                  <c:v>17.940000000000001</c:v>
                </c:pt>
                <c:pt idx="300">
                  <c:v>18</c:v>
                </c:pt>
                <c:pt idx="301">
                  <c:v>18.059999999999999</c:v>
                </c:pt>
                <c:pt idx="302">
                  <c:v>18.119999999999997</c:v>
                </c:pt>
                <c:pt idx="303">
                  <c:v>18.179999999999996</c:v>
                </c:pt>
                <c:pt idx="304">
                  <c:v>18.239999999999995</c:v>
                </c:pt>
                <c:pt idx="305">
                  <c:v>18.299999999999994</c:v>
                </c:pt>
                <c:pt idx="306">
                  <c:v>18.359999999999992</c:v>
                </c:pt>
                <c:pt idx="307">
                  <c:v>18.419999999999991</c:v>
                </c:pt>
                <c:pt idx="308">
                  <c:v>18.47999999999999</c:v>
                </c:pt>
                <c:pt idx="309">
                  <c:v>18.539999999999988</c:v>
                </c:pt>
                <c:pt idx="310">
                  <c:v>18.599999999999987</c:v>
                </c:pt>
                <c:pt idx="311">
                  <c:v>18.659999999999986</c:v>
                </c:pt>
                <c:pt idx="312">
                  <c:v>18.719999999999985</c:v>
                </c:pt>
                <c:pt idx="313">
                  <c:v>18.779999999999983</c:v>
                </c:pt>
                <c:pt idx="314">
                  <c:v>18.839999999999982</c:v>
                </c:pt>
                <c:pt idx="315">
                  <c:v>18.899999999999981</c:v>
                </c:pt>
                <c:pt idx="316">
                  <c:v>18.95999999999998</c:v>
                </c:pt>
                <c:pt idx="317">
                  <c:v>19.019999999999978</c:v>
                </c:pt>
                <c:pt idx="318">
                  <c:v>19.079999999999977</c:v>
                </c:pt>
                <c:pt idx="319">
                  <c:v>19.139999999999976</c:v>
                </c:pt>
                <c:pt idx="320">
                  <c:v>19.199999999999974</c:v>
                </c:pt>
                <c:pt idx="321">
                  <c:v>19.259999999999973</c:v>
                </c:pt>
                <c:pt idx="322">
                  <c:v>19.319999999999972</c:v>
                </c:pt>
                <c:pt idx="323">
                  <c:v>19.379999999999971</c:v>
                </c:pt>
                <c:pt idx="324">
                  <c:v>19.439999999999969</c:v>
                </c:pt>
                <c:pt idx="325">
                  <c:v>19.499999999999968</c:v>
                </c:pt>
                <c:pt idx="326">
                  <c:v>19.559999999999967</c:v>
                </c:pt>
                <c:pt idx="327">
                  <c:v>19.619999999999965</c:v>
                </c:pt>
                <c:pt idx="328">
                  <c:v>19.679999999999964</c:v>
                </c:pt>
                <c:pt idx="329">
                  <c:v>19.739999999999963</c:v>
                </c:pt>
                <c:pt idx="330">
                  <c:v>19.799999999999962</c:v>
                </c:pt>
                <c:pt idx="331">
                  <c:v>19.85999999999996</c:v>
                </c:pt>
                <c:pt idx="332">
                  <c:v>19.919999999999959</c:v>
                </c:pt>
                <c:pt idx="333">
                  <c:v>19.979999999999958</c:v>
                </c:pt>
                <c:pt idx="334">
                  <c:v>20.039999999999957</c:v>
                </c:pt>
                <c:pt idx="335">
                  <c:v>20.099999999999955</c:v>
                </c:pt>
                <c:pt idx="336">
                  <c:v>20.159999999999954</c:v>
                </c:pt>
                <c:pt idx="337">
                  <c:v>20.219999999999953</c:v>
                </c:pt>
                <c:pt idx="338">
                  <c:v>20.279999999999951</c:v>
                </c:pt>
                <c:pt idx="339">
                  <c:v>20.33999999999995</c:v>
                </c:pt>
                <c:pt idx="340">
                  <c:v>20.399999999999949</c:v>
                </c:pt>
                <c:pt idx="341">
                  <c:v>20.459999999999948</c:v>
                </c:pt>
                <c:pt idx="342">
                  <c:v>20.519999999999946</c:v>
                </c:pt>
                <c:pt idx="343">
                  <c:v>20.579999999999945</c:v>
                </c:pt>
                <c:pt idx="344">
                  <c:v>20.639999999999944</c:v>
                </c:pt>
                <c:pt idx="345">
                  <c:v>20.699999999999942</c:v>
                </c:pt>
                <c:pt idx="346">
                  <c:v>20.759999999999941</c:v>
                </c:pt>
                <c:pt idx="347">
                  <c:v>20.81999999999994</c:v>
                </c:pt>
                <c:pt idx="348">
                  <c:v>20.879999999999939</c:v>
                </c:pt>
                <c:pt idx="349">
                  <c:v>20.939999999999937</c:v>
                </c:pt>
                <c:pt idx="350">
                  <c:v>20.999999999999936</c:v>
                </c:pt>
                <c:pt idx="351">
                  <c:v>21.059999999999935</c:v>
                </c:pt>
                <c:pt idx="352">
                  <c:v>21.119999999999933</c:v>
                </c:pt>
                <c:pt idx="353">
                  <c:v>21.179999999999932</c:v>
                </c:pt>
                <c:pt idx="354">
                  <c:v>21.239999999999931</c:v>
                </c:pt>
                <c:pt idx="355">
                  <c:v>21.29999999999993</c:v>
                </c:pt>
                <c:pt idx="356">
                  <c:v>21.359999999999928</c:v>
                </c:pt>
                <c:pt idx="357">
                  <c:v>21.419999999999927</c:v>
                </c:pt>
                <c:pt idx="358">
                  <c:v>21.479999999999926</c:v>
                </c:pt>
                <c:pt idx="359">
                  <c:v>21.539999999999925</c:v>
                </c:pt>
                <c:pt idx="360">
                  <c:v>21.599999999999923</c:v>
                </c:pt>
                <c:pt idx="361">
                  <c:v>21.659999999999922</c:v>
                </c:pt>
                <c:pt idx="362">
                  <c:v>21.719999999999921</c:v>
                </c:pt>
                <c:pt idx="363">
                  <c:v>21.779999999999919</c:v>
                </c:pt>
                <c:pt idx="364">
                  <c:v>21.839999999999918</c:v>
                </c:pt>
                <c:pt idx="365">
                  <c:v>21.899999999999917</c:v>
                </c:pt>
                <c:pt idx="366">
                  <c:v>21.959999999999916</c:v>
                </c:pt>
                <c:pt idx="367">
                  <c:v>22.019999999999914</c:v>
                </c:pt>
                <c:pt idx="368">
                  <c:v>22.079999999999913</c:v>
                </c:pt>
                <c:pt idx="369">
                  <c:v>22.139999999999912</c:v>
                </c:pt>
                <c:pt idx="370">
                  <c:v>22.19999999999991</c:v>
                </c:pt>
                <c:pt idx="371">
                  <c:v>22.259999999999909</c:v>
                </c:pt>
                <c:pt idx="372">
                  <c:v>22.319999999999908</c:v>
                </c:pt>
                <c:pt idx="373">
                  <c:v>22.379999999999907</c:v>
                </c:pt>
                <c:pt idx="374">
                  <c:v>22.439999999999905</c:v>
                </c:pt>
                <c:pt idx="375">
                  <c:v>22.499999999999904</c:v>
                </c:pt>
                <c:pt idx="376">
                  <c:v>22.559999999999903</c:v>
                </c:pt>
                <c:pt idx="377">
                  <c:v>22.619999999999902</c:v>
                </c:pt>
                <c:pt idx="378">
                  <c:v>22.6799999999999</c:v>
                </c:pt>
                <c:pt idx="379">
                  <c:v>22.739999999999899</c:v>
                </c:pt>
                <c:pt idx="380">
                  <c:v>22.799999999999898</c:v>
                </c:pt>
                <c:pt idx="381">
                  <c:v>22.859999999999896</c:v>
                </c:pt>
                <c:pt idx="382">
                  <c:v>22.919999999999895</c:v>
                </c:pt>
                <c:pt idx="383">
                  <c:v>22.979999999999894</c:v>
                </c:pt>
                <c:pt idx="384">
                  <c:v>23.039999999999893</c:v>
                </c:pt>
                <c:pt idx="385">
                  <c:v>23.099999999999891</c:v>
                </c:pt>
                <c:pt idx="386">
                  <c:v>23.15999999999989</c:v>
                </c:pt>
                <c:pt idx="387">
                  <c:v>23.219999999999889</c:v>
                </c:pt>
                <c:pt idx="388">
                  <c:v>23.279999999999887</c:v>
                </c:pt>
                <c:pt idx="389">
                  <c:v>23.339999999999886</c:v>
                </c:pt>
                <c:pt idx="390">
                  <c:v>23.399999999999885</c:v>
                </c:pt>
                <c:pt idx="391">
                  <c:v>23.459999999999884</c:v>
                </c:pt>
                <c:pt idx="392">
                  <c:v>23.519999999999882</c:v>
                </c:pt>
                <c:pt idx="393">
                  <c:v>23.579999999999881</c:v>
                </c:pt>
                <c:pt idx="394">
                  <c:v>23.63999999999988</c:v>
                </c:pt>
                <c:pt idx="395">
                  <c:v>23.699999999999878</c:v>
                </c:pt>
                <c:pt idx="396">
                  <c:v>23.759999999999877</c:v>
                </c:pt>
                <c:pt idx="397">
                  <c:v>23.819999999999876</c:v>
                </c:pt>
                <c:pt idx="398">
                  <c:v>23.879999999999875</c:v>
                </c:pt>
                <c:pt idx="399">
                  <c:v>23.939999999999873</c:v>
                </c:pt>
                <c:pt idx="400">
                  <c:v>23.999999999999872</c:v>
                </c:pt>
                <c:pt idx="401">
                  <c:v>24.059999999999871</c:v>
                </c:pt>
                <c:pt idx="402">
                  <c:v>24.11999999999987</c:v>
                </c:pt>
                <c:pt idx="403">
                  <c:v>24.179999999999868</c:v>
                </c:pt>
                <c:pt idx="404">
                  <c:v>24.239999999999867</c:v>
                </c:pt>
                <c:pt idx="405">
                  <c:v>24.299999999999866</c:v>
                </c:pt>
                <c:pt idx="406">
                  <c:v>24.359999999999864</c:v>
                </c:pt>
                <c:pt idx="407">
                  <c:v>24.419999999999863</c:v>
                </c:pt>
                <c:pt idx="408">
                  <c:v>24.479999999999862</c:v>
                </c:pt>
                <c:pt idx="409">
                  <c:v>24.539999999999861</c:v>
                </c:pt>
                <c:pt idx="410">
                  <c:v>24.599999999999859</c:v>
                </c:pt>
                <c:pt idx="411">
                  <c:v>24.659999999999858</c:v>
                </c:pt>
                <c:pt idx="412">
                  <c:v>24.719999999999857</c:v>
                </c:pt>
                <c:pt idx="413">
                  <c:v>24.779999999999855</c:v>
                </c:pt>
                <c:pt idx="414">
                  <c:v>24.839999999999854</c:v>
                </c:pt>
                <c:pt idx="415">
                  <c:v>24.899999999999853</c:v>
                </c:pt>
                <c:pt idx="416">
                  <c:v>24.959999999999852</c:v>
                </c:pt>
                <c:pt idx="417">
                  <c:v>25.01999999999985</c:v>
                </c:pt>
                <c:pt idx="418">
                  <c:v>25.079999999999849</c:v>
                </c:pt>
                <c:pt idx="419">
                  <c:v>25.139999999999848</c:v>
                </c:pt>
                <c:pt idx="420">
                  <c:v>25.199999999999847</c:v>
                </c:pt>
                <c:pt idx="421">
                  <c:v>25.259999999999845</c:v>
                </c:pt>
                <c:pt idx="422">
                  <c:v>25.319999999999844</c:v>
                </c:pt>
                <c:pt idx="423">
                  <c:v>25.379999999999843</c:v>
                </c:pt>
                <c:pt idx="424">
                  <c:v>25.439999999999841</c:v>
                </c:pt>
                <c:pt idx="425">
                  <c:v>25.49999999999984</c:v>
                </c:pt>
                <c:pt idx="426">
                  <c:v>25.559999999999839</c:v>
                </c:pt>
                <c:pt idx="427">
                  <c:v>25.619999999999838</c:v>
                </c:pt>
                <c:pt idx="428">
                  <c:v>25.679999999999836</c:v>
                </c:pt>
                <c:pt idx="429">
                  <c:v>25.739999999999835</c:v>
                </c:pt>
                <c:pt idx="430">
                  <c:v>25.799999999999834</c:v>
                </c:pt>
                <c:pt idx="431">
                  <c:v>25.859999999999832</c:v>
                </c:pt>
                <c:pt idx="432">
                  <c:v>25.919999999999831</c:v>
                </c:pt>
                <c:pt idx="433">
                  <c:v>25.97999999999983</c:v>
                </c:pt>
                <c:pt idx="434">
                  <c:v>26.039999999999829</c:v>
                </c:pt>
                <c:pt idx="435">
                  <c:v>26.099999999999827</c:v>
                </c:pt>
                <c:pt idx="436">
                  <c:v>26.159999999999826</c:v>
                </c:pt>
                <c:pt idx="437">
                  <c:v>26.219999999999825</c:v>
                </c:pt>
                <c:pt idx="438">
                  <c:v>26.279999999999824</c:v>
                </c:pt>
                <c:pt idx="439">
                  <c:v>26.339999999999822</c:v>
                </c:pt>
                <c:pt idx="440">
                  <c:v>26.399999999999821</c:v>
                </c:pt>
                <c:pt idx="441">
                  <c:v>26.45999999999982</c:v>
                </c:pt>
                <c:pt idx="442">
                  <c:v>26.519999999999818</c:v>
                </c:pt>
                <c:pt idx="443">
                  <c:v>26.579999999999817</c:v>
                </c:pt>
                <c:pt idx="444">
                  <c:v>26.639999999999816</c:v>
                </c:pt>
                <c:pt idx="445">
                  <c:v>26.699999999999815</c:v>
                </c:pt>
                <c:pt idx="446">
                  <c:v>26.759999999999813</c:v>
                </c:pt>
                <c:pt idx="447">
                  <c:v>26.819999999999812</c:v>
                </c:pt>
                <c:pt idx="448">
                  <c:v>26.879999999999811</c:v>
                </c:pt>
                <c:pt idx="449">
                  <c:v>26.939999999999809</c:v>
                </c:pt>
                <c:pt idx="450">
                  <c:v>26.999999999999808</c:v>
                </c:pt>
                <c:pt idx="451">
                  <c:v>27.059999999999807</c:v>
                </c:pt>
                <c:pt idx="452">
                  <c:v>27.119999999999806</c:v>
                </c:pt>
                <c:pt idx="453">
                  <c:v>27.179999999999804</c:v>
                </c:pt>
                <c:pt idx="454">
                  <c:v>27.239999999999803</c:v>
                </c:pt>
                <c:pt idx="455">
                  <c:v>27.299999999999802</c:v>
                </c:pt>
                <c:pt idx="456">
                  <c:v>27.3599999999998</c:v>
                </c:pt>
                <c:pt idx="457">
                  <c:v>27.419999999999799</c:v>
                </c:pt>
                <c:pt idx="458">
                  <c:v>27.479999999999798</c:v>
                </c:pt>
                <c:pt idx="459">
                  <c:v>27.539999999999797</c:v>
                </c:pt>
                <c:pt idx="460">
                  <c:v>27.599999999999795</c:v>
                </c:pt>
                <c:pt idx="461">
                  <c:v>27.659999999999794</c:v>
                </c:pt>
                <c:pt idx="462">
                  <c:v>27.719999999999793</c:v>
                </c:pt>
                <c:pt idx="463">
                  <c:v>27.779999999999792</c:v>
                </c:pt>
                <c:pt idx="464">
                  <c:v>27.83999999999979</c:v>
                </c:pt>
                <c:pt idx="465">
                  <c:v>27.899999999999789</c:v>
                </c:pt>
                <c:pt idx="466">
                  <c:v>27.959999999999788</c:v>
                </c:pt>
                <c:pt idx="467">
                  <c:v>28.019999999999786</c:v>
                </c:pt>
                <c:pt idx="468">
                  <c:v>28.079999999999785</c:v>
                </c:pt>
                <c:pt idx="469">
                  <c:v>28.139999999999784</c:v>
                </c:pt>
                <c:pt idx="470">
                  <c:v>28.199999999999783</c:v>
                </c:pt>
                <c:pt idx="471">
                  <c:v>28.259999999999781</c:v>
                </c:pt>
                <c:pt idx="472">
                  <c:v>28.31999999999978</c:v>
                </c:pt>
                <c:pt idx="473">
                  <c:v>28.379999999999779</c:v>
                </c:pt>
                <c:pt idx="474">
                  <c:v>28.439999999999777</c:v>
                </c:pt>
                <c:pt idx="475">
                  <c:v>28.499999999999776</c:v>
                </c:pt>
                <c:pt idx="476">
                  <c:v>28.559999999999775</c:v>
                </c:pt>
                <c:pt idx="477">
                  <c:v>28.619999999999774</c:v>
                </c:pt>
                <c:pt idx="478">
                  <c:v>28.679999999999772</c:v>
                </c:pt>
                <c:pt idx="479">
                  <c:v>28.739999999999771</c:v>
                </c:pt>
                <c:pt idx="480">
                  <c:v>28.79999999999977</c:v>
                </c:pt>
                <c:pt idx="481">
                  <c:v>28.859999999999769</c:v>
                </c:pt>
                <c:pt idx="482">
                  <c:v>28.919999999999767</c:v>
                </c:pt>
                <c:pt idx="483">
                  <c:v>28.979999999999766</c:v>
                </c:pt>
                <c:pt idx="484">
                  <c:v>29.039999999999765</c:v>
                </c:pt>
                <c:pt idx="485">
                  <c:v>29.099999999999763</c:v>
                </c:pt>
                <c:pt idx="486">
                  <c:v>29.159999999999762</c:v>
                </c:pt>
                <c:pt idx="487">
                  <c:v>29.219999999999761</c:v>
                </c:pt>
                <c:pt idx="488">
                  <c:v>29.27999999999976</c:v>
                </c:pt>
                <c:pt idx="489">
                  <c:v>29.339999999999758</c:v>
                </c:pt>
                <c:pt idx="490">
                  <c:v>29.399999999999757</c:v>
                </c:pt>
                <c:pt idx="491">
                  <c:v>29.459999999999756</c:v>
                </c:pt>
                <c:pt idx="492">
                  <c:v>29.519999999999754</c:v>
                </c:pt>
                <c:pt idx="493">
                  <c:v>29.579999999999753</c:v>
                </c:pt>
                <c:pt idx="494">
                  <c:v>29.639999999999752</c:v>
                </c:pt>
                <c:pt idx="495">
                  <c:v>29.699999999999751</c:v>
                </c:pt>
                <c:pt idx="496">
                  <c:v>29.759999999999749</c:v>
                </c:pt>
                <c:pt idx="497">
                  <c:v>29.819999999999748</c:v>
                </c:pt>
                <c:pt idx="498">
                  <c:v>29.879999999999747</c:v>
                </c:pt>
                <c:pt idx="499">
                  <c:v>29.939999999999745</c:v>
                </c:pt>
              </c:numCache>
            </c:numRef>
          </c:xVal>
          <c:yVal>
            <c:numRef>
              <c:f>MedStep!$H$13:$H$512</c:f>
              <c:numCache>
                <c:formatCode>General</c:formatCode>
                <c:ptCount val="500"/>
                <c:pt idx="0">
                  <c:v>0.39135818575130288</c:v>
                </c:pt>
                <c:pt idx="1">
                  <c:v>0.38007589355372762</c:v>
                </c:pt>
                <c:pt idx="2">
                  <c:v>0.3687936013561523</c:v>
                </c:pt>
                <c:pt idx="3">
                  <c:v>0.35751130915857704</c:v>
                </c:pt>
                <c:pt idx="4">
                  <c:v>0.34622901696100172</c:v>
                </c:pt>
                <c:pt idx="5">
                  <c:v>0.33494672476342646</c:v>
                </c:pt>
                <c:pt idx="6">
                  <c:v>0.3236644325658512</c:v>
                </c:pt>
                <c:pt idx="7">
                  <c:v>0.31238214036827588</c:v>
                </c:pt>
                <c:pt idx="8">
                  <c:v>0.30109984817070062</c:v>
                </c:pt>
                <c:pt idx="9">
                  <c:v>0.28981755597312531</c:v>
                </c:pt>
                <c:pt idx="10">
                  <c:v>0.27853526377555005</c:v>
                </c:pt>
                <c:pt idx="11">
                  <c:v>0.26725297157797473</c:v>
                </c:pt>
                <c:pt idx="12">
                  <c:v>0.25597067938039941</c:v>
                </c:pt>
                <c:pt idx="13">
                  <c:v>0.24468838718282415</c:v>
                </c:pt>
                <c:pt idx="14">
                  <c:v>0.23340609498524884</c:v>
                </c:pt>
                <c:pt idx="15">
                  <c:v>0.22212380278767355</c:v>
                </c:pt>
                <c:pt idx="16">
                  <c:v>0.21084151059009826</c:v>
                </c:pt>
                <c:pt idx="17">
                  <c:v>0.19955921839252297</c:v>
                </c:pt>
                <c:pt idx="18">
                  <c:v>0.18827692619494768</c:v>
                </c:pt>
                <c:pt idx="19">
                  <c:v>0.17699463399737239</c:v>
                </c:pt>
                <c:pt idx="20">
                  <c:v>0.16571234179979707</c:v>
                </c:pt>
                <c:pt idx="21">
                  <c:v>0.15443004960222179</c:v>
                </c:pt>
                <c:pt idx="22">
                  <c:v>0.1431477574046465</c:v>
                </c:pt>
                <c:pt idx="23">
                  <c:v>0.13186546520707121</c:v>
                </c:pt>
                <c:pt idx="24">
                  <c:v>0.12058317300949589</c:v>
                </c:pt>
                <c:pt idx="25">
                  <c:v>0.10930088081192063</c:v>
                </c:pt>
                <c:pt idx="26">
                  <c:v>9.8018588614345314E-2</c:v>
                </c:pt>
                <c:pt idx="27">
                  <c:v>8.6736296416770053E-2</c:v>
                </c:pt>
                <c:pt idx="28">
                  <c:v>7.5454004219194737E-2</c:v>
                </c:pt>
                <c:pt idx="29">
                  <c:v>6.417171202161942E-2</c:v>
                </c:pt>
                <c:pt idx="30">
                  <c:v>5.2889419824044159E-2</c:v>
                </c:pt>
                <c:pt idx="31">
                  <c:v>4.1607127626468843E-2</c:v>
                </c:pt>
                <c:pt idx="32">
                  <c:v>3.0324835428893582E-2</c:v>
                </c:pt>
                <c:pt idx="33">
                  <c:v>1.9042543231318265E-2</c:v>
                </c:pt>
                <c:pt idx="34">
                  <c:v>7.7602510337429487E-3</c:v>
                </c:pt>
                <c:pt idx="35">
                  <c:v>-3.5220411638323124E-3</c:v>
                </c:pt>
                <c:pt idx="36">
                  <c:v>-1.4804333361407629E-2</c:v>
                </c:pt>
                <c:pt idx="37">
                  <c:v>-2.608662555898289E-2</c:v>
                </c:pt>
                <c:pt idx="38">
                  <c:v>-3.7368917756558206E-2</c:v>
                </c:pt>
                <c:pt idx="39">
                  <c:v>-4.8651209954133523E-2</c:v>
                </c:pt>
                <c:pt idx="40">
                  <c:v>-5.9933502151708784E-2</c:v>
                </c:pt>
                <c:pt idx="41">
                  <c:v>-7.1215794349284101E-2</c:v>
                </c:pt>
                <c:pt idx="42">
                  <c:v>-8.2498086546859362E-2</c:v>
                </c:pt>
                <c:pt idx="43">
                  <c:v>-9.3780378744434678E-2</c:v>
                </c:pt>
                <c:pt idx="44">
                  <c:v>-0.10506267094200994</c:v>
                </c:pt>
                <c:pt idx="45">
                  <c:v>-0.11634496313958531</c:v>
                </c:pt>
                <c:pt idx="46">
                  <c:v>-0.12762725533716057</c:v>
                </c:pt>
                <c:pt idx="47">
                  <c:v>-0.13890954753473583</c:v>
                </c:pt>
                <c:pt idx="48">
                  <c:v>-0.15019183973231109</c:v>
                </c:pt>
                <c:pt idx="49">
                  <c:v>-0.16147413192988647</c:v>
                </c:pt>
                <c:pt idx="50">
                  <c:v>-0.17275642412746173</c:v>
                </c:pt>
                <c:pt idx="51">
                  <c:v>-0.18403871632503699</c:v>
                </c:pt>
                <c:pt idx="52">
                  <c:v>-0.19532100852261236</c:v>
                </c:pt>
                <c:pt idx="53">
                  <c:v>-0.20660330072018762</c:v>
                </c:pt>
                <c:pt idx="54">
                  <c:v>-0.21788559291776288</c:v>
                </c:pt>
                <c:pt idx="55">
                  <c:v>-0.22916788511533814</c:v>
                </c:pt>
                <c:pt idx="56">
                  <c:v>-0.24045017731291352</c:v>
                </c:pt>
                <c:pt idx="57">
                  <c:v>-0.25173246951048878</c:v>
                </c:pt>
                <c:pt idx="58">
                  <c:v>-0.26301476170806404</c:v>
                </c:pt>
                <c:pt idx="59">
                  <c:v>-0.27429705390563941</c:v>
                </c:pt>
                <c:pt idx="60">
                  <c:v>-0.28557934610321467</c:v>
                </c:pt>
                <c:pt idx="61">
                  <c:v>-0.29686163830078993</c:v>
                </c:pt>
                <c:pt idx="62">
                  <c:v>-0.3081439304983653</c:v>
                </c:pt>
                <c:pt idx="63">
                  <c:v>-0.31942622269594056</c:v>
                </c:pt>
                <c:pt idx="64">
                  <c:v>-0.33070851489351583</c:v>
                </c:pt>
                <c:pt idx="65">
                  <c:v>-0.34199080709109109</c:v>
                </c:pt>
                <c:pt idx="66">
                  <c:v>-0.35327309928866646</c:v>
                </c:pt>
                <c:pt idx="67">
                  <c:v>-0.36455539148624172</c:v>
                </c:pt>
                <c:pt idx="68">
                  <c:v>-0.37583768368381698</c:v>
                </c:pt>
                <c:pt idx="69">
                  <c:v>-0.38711997588139213</c:v>
                </c:pt>
                <c:pt idx="70">
                  <c:v>-0.39840226807896739</c:v>
                </c:pt>
                <c:pt idx="71">
                  <c:v>-0.40968456027654254</c:v>
                </c:pt>
                <c:pt idx="72">
                  <c:v>-0.4209668524741178</c:v>
                </c:pt>
                <c:pt idx="73">
                  <c:v>-0.43224914467169295</c:v>
                </c:pt>
                <c:pt idx="74">
                  <c:v>-0.44353143686926821</c:v>
                </c:pt>
                <c:pt idx="75">
                  <c:v>-0.45481372906684336</c:v>
                </c:pt>
                <c:pt idx="76">
                  <c:v>-0.46609602126441863</c:v>
                </c:pt>
                <c:pt idx="77">
                  <c:v>-0.47737831346199378</c:v>
                </c:pt>
                <c:pt idx="78">
                  <c:v>-0.48866060565956904</c:v>
                </c:pt>
                <c:pt idx="79">
                  <c:v>-0.4999428978571443</c:v>
                </c:pt>
                <c:pt idx="80">
                  <c:v>-0.51122519005471945</c:v>
                </c:pt>
                <c:pt idx="81">
                  <c:v>-0.52250748225229471</c:v>
                </c:pt>
                <c:pt idx="82">
                  <c:v>-0.53378977444986986</c:v>
                </c:pt>
                <c:pt idx="83">
                  <c:v>-0.54507206664744512</c:v>
                </c:pt>
                <c:pt idx="84">
                  <c:v>-0.55635435884502027</c:v>
                </c:pt>
                <c:pt idx="85">
                  <c:v>-0.56763665104259553</c:v>
                </c:pt>
                <c:pt idx="86">
                  <c:v>-0.57891894324017068</c:v>
                </c:pt>
                <c:pt idx="87">
                  <c:v>-0.59020123543774594</c:v>
                </c:pt>
                <c:pt idx="88">
                  <c:v>-0.60148352763532109</c:v>
                </c:pt>
                <c:pt idx="89">
                  <c:v>-0.61276581983289624</c:v>
                </c:pt>
                <c:pt idx="90">
                  <c:v>-0.6240481120304715</c:v>
                </c:pt>
                <c:pt idx="91">
                  <c:v>-0.63533040422804676</c:v>
                </c:pt>
                <c:pt idx="92">
                  <c:v>-0.64661269642562202</c:v>
                </c:pt>
                <c:pt idx="93">
                  <c:v>-0.65789498862319729</c:v>
                </c:pt>
                <c:pt idx="94">
                  <c:v>-0.66917728082077232</c:v>
                </c:pt>
                <c:pt idx="95">
                  <c:v>-0.68045957301834759</c:v>
                </c:pt>
                <c:pt idx="96">
                  <c:v>-0.69174186521592285</c:v>
                </c:pt>
                <c:pt idx="97">
                  <c:v>-0.70302415741349811</c:v>
                </c:pt>
                <c:pt idx="98">
                  <c:v>-0.71430644961107315</c:v>
                </c:pt>
                <c:pt idx="99">
                  <c:v>-0.72558874180864841</c:v>
                </c:pt>
                <c:pt idx="100">
                  <c:v>-0.73687103400622367</c:v>
                </c:pt>
                <c:pt idx="101">
                  <c:v>-0.74815332620379893</c:v>
                </c:pt>
                <c:pt idx="102">
                  <c:v>-0.75943561840137419</c:v>
                </c:pt>
                <c:pt idx="103">
                  <c:v>-0.77071791059894923</c:v>
                </c:pt>
                <c:pt idx="104">
                  <c:v>-0.78200020279652449</c:v>
                </c:pt>
                <c:pt idx="105">
                  <c:v>-0.79328249499409975</c:v>
                </c:pt>
                <c:pt idx="106">
                  <c:v>-0.80456478719167501</c:v>
                </c:pt>
                <c:pt idx="107">
                  <c:v>-0.81584707938925005</c:v>
                </c:pt>
                <c:pt idx="108">
                  <c:v>-0.82712937158682531</c:v>
                </c:pt>
                <c:pt idx="109">
                  <c:v>-0.83841166378440057</c:v>
                </c:pt>
                <c:pt idx="110">
                  <c:v>-0.84969395598197583</c:v>
                </c:pt>
                <c:pt idx="111">
                  <c:v>-0.86097624817955087</c:v>
                </c:pt>
                <c:pt idx="112">
                  <c:v>-0.87225854037712613</c:v>
                </c:pt>
                <c:pt idx="113">
                  <c:v>-0.8835408325747014</c:v>
                </c:pt>
                <c:pt idx="114">
                  <c:v>-0.89482312477227666</c:v>
                </c:pt>
                <c:pt idx="115">
                  <c:v>-0.90610541696985192</c:v>
                </c:pt>
                <c:pt idx="116">
                  <c:v>-0.91738770916742696</c:v>
                </c:pt>
                <c:pt idx="117">
                  <c:v>-0.92867000136500222</c:v>
                </c:pt>
                <c:pt idx="118">
                  <c:v>-0.93995229356257748</c:v>
                </c:pt>
                <c:pt idx="119">
                  <c:v>-0.95123458576015274</c:v>
                </c:pt>
                <c:pt idx="120">
                  <c:v>-0.96251687795772778</c:v>
                </c:pt>
                <c:pt idx="121">
                  <c:v>-0.97379917015530304</c:v>
                </c:pt>
                <c:pt idx="122">
                  <c:v>-0.9850814623528783</c:v>
                </c:pt>
                <c:pt idx="123">
                  <c:v>-0.99636375455045356</c:v>
                </c:pt>
                <c:pt idx="124">
                  <c:v>-1.0076460467480286</c:v>
                </c:pt>
                <c:pt idx="125">
                  <c:v>-1.0189283389456039</c:v>
                </c:pt>
                <c:pt idx="126">
                  <c:v>-1.0302106311431791</c:v>
                </c:pt>
                <c:pt idx="127">
                  <c:v>-1.0414929233407544</c:v>
                </c:pt>
                <c:pt idx="128">
                  <c:v>-1.0527752155383296</c:v>
                </c:pt>
                <c:pt idx="129">
                  <c:v>-1.0640575077359047</c:v>
                </c:pt>
                <c:pt idx="130">
                  <c:v>-1.0753397999334799</c:v>
                </c:pt>
                <c:pt idx="131">
                  <c:v>-1.0866220921310552</c:v>
                </c:pt>
                <c:pt idx="132">
                  <c:v>-1.0979043843286305</c:v>
                </c:pt>
                <c:pt idx="133">
                  <c:v>-1.1091866765262055</c:v>
                </c:pt>
                <c:pt idx="134">
                  <c:v>-1.120468968723781</c:v>
                </c:pt>
                <c:pt idx="135">
                  <c:v>-1.1317512609213563</c:v>
                </c:pt>
                <c:pt idx="136">
                  <c:v>-1.1430335531189317</c:v>
                </c:pt>
                <c:pt idx="137">
                  <c:v>-1.1543158453165072</c:v>
                </c:pt>
                <c:pt idx="138">
                  <c:v>-1.1655981375140825</c:v>
                </c:pt>
                <c:pt idx="139">
                  <c:v>-1.176880429711658</c:v>
                </c:pt>
                <c:pt idx="140">
                  <c:v>-1.1881627219092332</c:v>
                </c:pt>
                <c:pt idx="141">
                  <c:v>-1.1994450141068087</c:v>
                </c:pt>
                <c:pt idx="142">
                  <c:v>-1.210727306304384</c:v>
                </c:pt>
                <c:pt idx="143">
                  <c:v>-1.2220095985019594</c:v>
                </c:pt>
                <c:pt idx="144">
                  <c:v>-1.2332918906995347</c:v>
                </c:pt>
                <c:pt idx="145">
                  <c:v>-1.2445741828971102</c:v>
                </c:pt>
                <c:pt idx="146">
                  <c:v>-1.2558564750946855</c:v>
                </c:pt>
                <c:pt idx="147">
                  <c:v>-1.2671387672922609</c:v>
                </c:pt>
                <c:pt idx="148">
                  <c:v>-1.2784210594898362</c:v>
                </c:pt>
                <c:pt idx="149">
                  <c:v>-1.2897033516874117</c:v>
                </c:pt>
                <c:pt idx="150">
                  <c:v>-1.3009856438849869</c:v>
                </c:pt>
                <c:pt idx="151">
                  <c:v>-1.3122679360825624</c:v>
                </c:pt>
                <c:pt idx="152">
                  <c:v>-1.3235502282801377</c:v>
                </c:pt>
                <c:pt idx="153">
                  <c:v>-1.3348325204777132</c:v>
                </c:pt>
                <c:pt idx="154">
                  <c:v>-1.3461148126752884</c:v>
                </c:pt>
                <c:pt idx="155">
                  <c:v>-1.3573971048728639</c:v>
                </c:pt>
                <c:pt idx="156">
                  <c:v>-1.3686793970704392</c:v>
                </c:pt>
                <c:pt idx="157">
                  <c:v>-1.3799616892680147</c:v>
                </c:pt>
                <c:pt idx="158">
                  <c:v>-1.3912439814655901</c:v>
                </c:pt>
                <c:pt idx="159">
                  <c:v>-1.4025262736631654</c:v>
                </c:pt>
                <c:pt idx="160">
                  <c:v>-1.4138085658607409</c:v>
                </c:pt>
                <c:pt idx="161">
                  <c:v>-1.4250908580583161</c:v>
                </c:pt>
                <c:pt idx="162">
                  <c:v>-1.4363731502558916</c:v>
                </c:pt>
                <c:pt idx="163">
                  <c:v>-1.4476554424534669</c:v>
                </c:pt>
                <c:pt idx="164">
                  <c:v>-1.4589377346510424</c:v>
                </c:pt>
                <c:pt idx="165">
                  <c:v>-1.4702200268486176</c:v>
                </c:pt>
                <c:pt idx="166">
                  <c:v>-1.4815023190461931</c:v>
                </c:pt>
                <c:pt idx="167">
                  <c:v>-1.4927846112437684</c:v>
                </c:pt>
                <c:pt idx="168">
                  <c:v>-1.5040669034413439</c:v>
                </c:pt>
                <c:pt idx="169">
                  <c:v>-1.5153491956389191</c:v>
                </c:pt>
                <c:pt idx="170">
                  <c:v>-1.5266314878364946</c:v>
                </c:pt>
                <c:pt idx="171">
                  <c:v>-1.5379137800340699</c:v>
                </c:pt>
                <c:pt idx="172">
                  <c:v>-1.5491960722316453</c:v>
                </c:pt>
                <c:pt idx="173">
                  <c:v>-1.5604783644292206</c:v>
                </c:pt>
                <c:pt idx="174">
                  <c:v>-1.5717606566267961</c:v>
                </c:pt>
                <c:pt idx="175">
                  <c:v>-1.5830429488243714</c:v>
                </c:pt>
                <c:pt idx="176">
                  <c:v>-1.5943252410219468</c:v>
                </c:pt>
                <c:pt idx="177">
                  <c:v>-1.6056075332195221</c:v>
                </c:pt>
                <c:pt idx="178">
                  <c:v>-1.6168898254170976</c:v>
                </c:pt>
                <c:pt idx="179">
                  <c:v>-1.6281721176146731</c:v>
                </c:pt>
                <c:pt idx="180">
                  <c:v>-1.6394544098122485</c:v>
                </c:pt>
                <c:pt idx="181">
                  <c:v>-1.6507367020098236</c:v>
                </c:pt>
                <c:pt idx="182">
                  <c:v>-1.6620189942073991</c:v>
                </c:pt>
                <c:pt idx="183">
                  <c:v>-1.6733012864049746</c:v>
                </c:pt>
                <c:pt idx="184">
                  <c:v>-1.68458357860255</c:v>
                </c:pt>
                <c:pt idx="185">
                  <c:v>-1.6958658708001251</c:v>
                </c:pt>
                <c:pt idx="186">
                  <c:v>-1.7071481629977006</c:v>
                </c:pt>
                <c:pt idx="187">
                  <c:v>-1.718430455195276</c:v>
                </c:pt>
                <c:pt idx="188">
                  <c:v>-1.7297127473928515</c:v>
                </c:pt>
                <c:pt idx="189">
                  <c:v>-1.7409950395904266</c:v>
                </c:pt>
                <c:pt idx="190">
                  <c:v>-1.752277331788002</c:v>
                </c:pt>
                <c:pt idx="191">
                  <c:v>-1.7635596239855775</c:v>
                </c:pt>
                <c:pt idx="192">
                  <c:v>-1.774841916183153</c:v>
                </c:pt>
                <c:pt idx="193">
                  <c:v>-1.7861242083807281</c:v>
                </c:pt>
                <c:pt idx="194">
                  <c:v>-1.7974065005783035</c:v>
                </c:pt>
                <c:pt idx="195">
                  <c:v>-1.808688792775879</c:v>
                </c:pt>
                <c:pt idx="196">
                  <c:v>-1.8199710849734545</c:v>
                </c:pt>
                <c:pt idx="197">
                  <c:v>-1.8312533771710295</c:v>
                </c:pt>
                <c:pt idx="198">
                  <c:v>-1.842535669368605</c:v>
                </c:pt>
                <c:pt idx="199">
                  <c:v>-1.8538179615661805</c:v>
                </c:pt>
                <c:pt idx="200">
                  <c:v>-1.865100253763756</c:v>
                </c:pt>
                <c:pt idx="201">
                  <c:v>-1.8763825459613315</c:v>
                </c:pt>
                <c:pt idx="202">
                  <c:v>-1.8876648381589065</c:v>
                </c:pt>
                <c:pt idx="203">
                  <c:v>-1.898947130356482</c:v>
                </c:pt>
                <c:pt idx="204">
                  <c:v>-1.9102294225540575</c:v>
                </c:pt>
                <c:pt idx="205">
                  <c:v>-1.921511714751633</c:v>
                </c:pt>
                <c:pt idx="206">
                  <c:v>-1.932794006949208</c:v>
                </c:pt>
                <c:pt idx="207">
                  <c:v>-1.9440762991467835</c:v>
                </c:pt>
                <c:pt idx="208">
                  <c:v>-1.955358591344359</c:v>
                </c:pt>
                <c:pt idx="209">
                  <c:v>-1.9666408835419344</c:v>
                </c:pt>
                <c:pt idx="210">
                  <c:v>-1.9779231757395095</c:v>
                </c:pt>
                <c:pt idx="211">
                  <c:v>-1.989205467937085</c:v>
                </c:pt>
                <c:pt idx="212">
                  <c:v>-2.0004877601346607</c:v>
                </c:pt>
                <c:pt idx="213">
                  <c:v>-2.0117700523322357</c:v>
                </c:pt>
                <c:pt idx="214">
                  <c:v>-2.0230523445298108</c:v>
                </c:pt>
                <c:pt idx="215">
                  <c:v>-2.0343346367273867</c:v>
                </c:pt>
                <c:pt idx="216">
                  <c:v>-2.0456169289249617</c:v>
                </c:pt>
                <c:pt idx="217">
                  <c:v>-2.0568992211225376</c:v>
                </c:pt>
                <c:pt idx="218">
                  <c:v>-2.0681815133201127</c:v>
                </c:pt>
                <c:pt idx="219">
                  <c:v>-2.0794638055176877</c:v>
                </c:pt>
                <c:pt idx="220">
                  <c:v>-2.0907460977152637</c:v>
                </c:pt>
                <c:pt idx="221">
                  <c:v>-2.1020283899128387</c:v>
                </c:pt>
                <c:pt idx="222">
                  <c:v>-2.1133106821104146</c:v>
                </c:pt>
                <c:pt idx="223">
                  <c:v>-2.1245929743079897</c:v>
                </c:pt>
                <c:pt idx="224">
                  <c:v>-2.1358752665055647</c:v>
                </c:pt>
                <c:pt idx="225">
                  <c:v>-2.1471575587031406</c:v>
                </c:pt>
                <c:pt idx="226">
                  <c:v>-2.1584398509007157</c:v>
                </c:pt>
                <c:pt idx="227">
                  <c:v>-2.1697221430982907</c:v>
                </c:pt>
                <c:pt idx="228">
                  <c:v>-2.1810044352958666</c:v>
                </c:pt>
                <c:pt idx="229">
                  <c:v>-2.1922867274934417</c:v>
                </c:pt>
                <c:pt idx="230">
                  <c:v>-2.2035690196910176</c:v>
                </c:pt>
                <c:pt idx="231">
                  <c:v>-2.2148513118885926</c:v>
                </c:pt>
                <c:pt idx="232">
                  <c:v>-2.2261336040861677</c:v>
                </c:pt>
                <c:pt idx="233">
                  <c:v>-2.2374158962837436</c:v>
                </c:pt>
                <c:pt idx="234">
                  <c:v>-2.2486981884813186</c:v>
                </c:pt>
                <c:pt idx="235">
                  <c:v>-2.2599804806788937</c:v>
                </c:pt>
                <c:pt idx="236">
                  <c:v>-2.2712627728764696</c:v>
                </c:pt>
                <c:pt idx="237">
                  <c:v>-2.2825450650740446</c:v>
                </c:pt>
                <c:pt idx="238">
                  <c:v>-2.2938273572716206</c:v>
                </c:pt>
                <c:pt idx="239">
                  <c:v>-2.3051096494691956</c:v>
                </c:pt>
                <c:pt idx="240">
                  <c:v>-2.3163919416667706</c:v>
                </c:pt>
                <c:pt idx="241">
                  <c:v>-2.3276742338643466</c:v>
                </c:pt>
                <c:pt idx="242">
                  <c:v>-2.3389565260619216</c:v>
                </c:pt>
                <c:pt idx="243">
                  <c:v>-2.3502388182594975</c:v>
                </c:pt>
                <c:pt idx="244">
                  <c:v>-2.3615211104570726</c:v>
                </c:pt>
                <c:pt idx="245">
                  <c:v>-2.3728034026546476</c:v>
                </c:pt>
                <c:pt idx="246">
                  <c:v>-2.3840856948522235</c:v>
                </c:pt>
                <c:pt idx="247">
                  <c:v>-2.3953679870497986</c:v>
                </c:pt>
                <c:pt idx="248">
                  <c:v>-2.4066502792473736</c:v>
                </c:pt>
                <c:pt idx="249">
                  <c:v>-2.4179325714449496</c:v>
                </c:pt>
                <c:pt idx="250">
                  <c:v>-2.4292148636425246</c:v>
                </c:pt>
                <c:pt idx="251">
                  <c:v>-2.4404971558401005</c:v>
                </c:pt>
                <c:pt idx="252">
                  <c:v>-2.4517794480376756</c:v>
                </c:pt>
                <c:pt idx="253">
                  <c:v>-2.4630617402352506</c:v>
                </c:pt>
                <c:pt idx="254">
                  <c:v>-2.4743440324328265</c:v>
                </c:pt>
                <c:pt idx="255">
                  <c:v>-2.4856263246304016</c:v>
                </c:pt>
                <c:pt idx="256">
                  <c:v>-2.4969086168279766</c:v>
                </c:pt>
                <c:pt idx="257">
                  <c:v>-2.5081909090255525</c:v>
                </c:pt>
                <c:pt idx="258">
                  <c:v>-2.5194732012231276</c:v>
                </c:pt>
                <c:pt idx="259">
                  <c:v>-2.5307554934207035</c:v>
                </c:pt>
                <c:pt idx="260">
                  <c:v>-2.5420377856182785</c:v>
                </c:pt>
                <c:pt idx="261">
                  <c:v>-2.5533200778158536</c:v>
                </c:pt>
                <c:pt idx="262">
                  <c:v>-2.5646023700134295</c:v>
                </c:pt>
                <c:pt idx="263">
                  <c:v>-2.5758846622110045</c:v>
                </c:pt>
                <c:pt idx="264">
                  <c:v>-2.5871669544085805</c:v>
                </c:pt>
                <c:pt idx="265">
                  <c:v>-2.5984492466061555</c:v>
                </c:pt>
                <c:pt idx="266">
                  <c:v>-2.6097315388037305</c:v>
                </c:pt>
                <c:pt idx="267">
                  <c:v>-2.6210138310013056</c:v>
                </c:pt>
                <c:pt idx="268">
                  <c:v>-2.6322961231988806</c:v>
                </c:pt>
                <c:pt idx="269">
                  <c:v>-2.6435784153964557</c:v>
                </c:pt>
                <c:pt idx="270">
                  <c:v>-2.6548607075940307</c:v>
                </c:pt>
                <c:pt idx="271">
                  <c:v>-2.6661429997916057</c:v>
                </c:pt>
                <c:pt idx="272">
                  <c:v>-2.6774252919891808</c:v>
                </c:pt>
                <c:pt idx="273">
                  <c:v>-2.6887075841867558</c:v>
                </c:pt>
                <c:pt idx="274">
                  <c:v>-2.6999898763843309</c:v>
                </c:pt>
                <c:pt idx="275">
                  <c:v>-2.7112721685819059</c:v>
                </c:pt>
                <c:pt idx="276">
                  <c:v>-2.7225544607794809</c:v>
                </c:pt>
                <c:pt idx="277">
                  <c:v>-2.733836752977056</c:v>
                </c:pt>
                <c:pt idx="278">
                  <c:v>-2.745119045174631</c:v>
                </c:pt>
                <c:pt idx="279">
                  <c:v>-2.7564013373722061</c:v>
                </c:pt>
                <c:pt idx="280">
                  <c:v>-2.7676836295697811</c:v>
                </c:pt>
                <c:pt idx="281">
                  <c:v>-2.7789659217673561</c:v>
                </c:pt>
                <c:pt idx="282">
                  <c:v>-2.7902482139649312</c:v>
                </c:pt>
                <c:pt idx="283">
                  <c:v>-2.8015305061625062</c:v>
                </c:pt>
                <c:pt idx="284">
                  <c:v>-2.8128127983600812</c:v>
                </c:pt>
                <c:pt idx="285">
                  <c:v>-2.8240950905576563</c:v>
                </c:pt>
                <c:pt idx="286">
                  <c:v>-2.8353773827552313</c:v>
                </c:pt>
                <c:pt idx="287">
                  <c:v>-2.8466596749528064</c:v>
                </c:pt>
                <c:pt idx="288">
                  <c:v>-2.8579419671503814</c:v>
                </c:pt>
                <c:pt idx="289">
                  <c:v>-2.8692242593479564</c:v>
                </c:pt>
                <c:pt idx="290">
                  <c:v>-2.8805065515455315</c:v>
                </c:pt>
                <c:pt idx="291">
                  <c:v>-2.8917888437431065</c:v>
                </c:pt>
                <c:pt idx="292">
                  <c:v>-2.9030711359406816</c:v>
                </c:pt>
                <c:pt idx="293">
                  <c:v>-2.9143534281382566</c:v>
                </c:pt>
                <c:pt idx="294">
                  <c:v>-2.9256357203358316</c:v>
                </c:pt>
                <c:pt idx="295">
                  <c:v>-2.9369180125334067</c:v>
                </c:pt>
                <c:pt idx="296">
                  <c:v>-2.9482003047309817</c:v>
                </c:pt>
                <c:pt idx="297">
                  <c:v>-2.9594825969285568</c:v>
                </c:pt>
                <c:pt idx="298">
                  <c:v>-2.9707648891261318</c:v>
                </c:pt>
                <c:pt idx="299">
                  <c:v>-2.9820471813237068</c:v>
                </c:pt>
                <c:pt idx="300">
                  <c:v>-2.9933294735212819</c:v>
                </c:pt>
                <c:pt idx="301">
                  <c:v>-3.0046117657188569</c:v>
                </c:pt>
                <c:pt idx="302">
                  <c:v>-3.0158940579164319</c:v>
                </c:pt>
                <c:pt idx="303">
                  <c:v>-3.027176350114007</c:v>
                </c:pt>
                <c:pt idx="304">
                  <c:v>-3.038458642311582</c:v>
                </c:pt>
                <c:pt idx="305">
                  <c:v>-3.0497409345091571</c:v>
                </c:pt>
                <c:pt idx="306">
                  <c:v>-3.0610232267067321</c:v>
                </c:pt>
                <c:pt idx="307">
                  <c:v>-3.0723055189043071</c:v>
                </c:pt>
                <c:pt idx="308">
                  <c:v>-3.0835878111018822</c:v>
                </c:pt>
                <c:pt idx="309">
                  <c:v>-3.0948701032994572</c:v>
                </c:pt>
                <c:pt idx="310">
                  <c:v>-3.1061523954970323</c:v>
                </c:pt>
                <c:pt idx="311">
                  <c:v>-3.1174346876946073</c:v>
                </c:pt>
                <c:pt idx="312">
                  <c:v>-3.1287169798921823</c:v>
                </c:pt>
                <c:pt idx="313">
                  <c:v>-3.1399992720897583</c:v>
                </c:pt>
                <c:pt idx="314">
                  <c:v>-3.1512815642873333</c:v>
                </c:pt>
                <c:pt idx="315">
                  <c:v>-3.1625638564849083</c:v>
                </c:pt>
                <c:pt idx="316">
                  <c:v>-3.1738461486824834</c:v>
                </c:pt>
                <c:pt idx="317">
                  <c:v>-3.1851284408800584</c:v>
                </c:pt>
                <c:pt idx="318">
                  <c:v>-3.1964107330776335</c:v>
                </c:pt>
                <c:pt idx="319">
                  <c:v>-3.2076930252752085</c:v>
                </c:pt>
                <c:pt idx="320">
                  <c:v>-3.2189753174727835</c:v>
                </c:pt>
                <c:pt idx="321">
                  <c:v>-3.2302576096703586</c:v>
                </c:pt>
                <c:pt idx="322">
                  <c:v>-3.2415399018679336</c:v>
                </c:pt>
                <c:pt idx="323">
                  <c:v>-3.2528221940655087</c:v>
                </c:pt>
                <c:pt idx="324">
                  <c:v>-3.2641044862630837</c:v>
                </c:pt>
                <c:pt idx="325">
                  <c:v>-3.2753867784606587</c:v>
                </c:pt>
                <c:pt idx="326">
                  <c:v>-3.2866690706582338</c:v>
                </c:pt>
                <c:pt idx="327">
                  <c:v>-3.2979513628558088</c:v>
                </c:pt>
                <c:pt idx="328">
                  <c:v>-3.3092336550533838</c:v>
                </c:pt>
                <c:pt idx="329">
                  <c:v>-3.3205159472509589</c:v>
                </c:pt>
                <c:pt idx="330">
                  <c:v>-3.3317982394485339</c:v>
                </c:pt>
                <c:pt idx="331">
                  <c:v>-3.343080531646109</c:v>
                </c:pt>
                <c:pt idx="332">
                  <c:v>-3.354362823843684</c:v>
                </c:pt>
                <c:pt idx="333">
                  <c:v>-3.365645116041259</c:v>
                </c:pt>
                <c:pt idx="334">
                  <c:v>-3.3769274082388341</c:v>
                </c:pt>
                <c:pt idx="335">
                  <c:v>-3.3882097004364091</c:v>
                </c:pt>
                <c:pt idx="336">
                  <c:v>-3.3994919926339842</c:v>
                </c:pt>
                <c:pt idx="337">
                  <c:v>-3.4107742848315592</c:v>
                </c:pt>
                <c:pt idx="338">
                  <c:v>-3.4220565770291342</c:v>
                </c:pt>
                <c:pt idx="339">
                  <c:v>-3.4333388692267093</c:v>
                </c:pt>
                <c:pt idx="340">
                  <c:v>-3.4446211614242843</c:v>
                </c:pt>
                <c:pt idx="341">
                  <c:v>-3.4559034536218594</c:v>
                </c:pt>
                <c:pt idx="342">
                  <c:v>-3.4671857458194344</c:v>
                </c:pt>
                <c:pt idx="343">
                  <c:v>-3.4784680380170094</c:v>
                </c:pt>
                <c:pt idx="344">
                  <c:v>-3.4897503302145845</c:v>
                </c:pt>
                <c:pt idx="345">
                  <c:v>-3.5010326224121595</c:v>
                </c:pt>
                <c:pt idx="346">
                  <c:v>-3.5123149146097346</c:v>
                </c:pt>
                <c:pt idx="347">
                  <c:v>-3.5235972068073096</c:v>
                </c:pt>
                <c:pt idx="348">
                  <c:v>-3.5348794990048846</c:v>
                </c:pt>
                <c:pt idx="349">
                  <c:v>-3.5461617912024597</c:v>
                </c:pt>
                <c:pt idx="350">
                  <c:v>-3.5574440834000347</c:v>
                </c:pt>
                <c:pt idx="351">
                  <c:v>-3.5687263755976097</c:v>
                </c:pt>
                <c:pt idx="352">
                  <c:v>-3.5800086677951848</c:v>
                </c:pt>
                <c:pt idx="353">
                  <c:v>-3.5912909599927598</c:v>
                </c:pt>
                <c:pt idx="354">
                  <c:v>-3.6025732521903349</c:v>
                </c:pt>
                <c:pt idx="355">
                  <c:v>-3.6138555443879099</c:v>
                </c:pt>
                <c:pt idx="356">
                  <c:v>-3.6251378365854849</c:v>
                </c:pt>
                <c:pt idx="357">
                  <c:v>-3.63642012878306</c:v>
                </c:pt>
                <c:pt idx="358">
                  <c:v>-3.647702420980635</c:v>
                </c:pt>
                <c:pt idx="359">
                  <c:v>-3.6589847131782101</c:v>
                </c:pt>
                <c:pt idx="360">
                  <c:v>-3.6702670053757851</c:v>
                </c:pt>
                <c:pt idx="361">
                  <c:v>-3.6815492975733601</c:v>
                </c:pt>
                <c:pt idx="362">
                  <c:v>-3.6928315897709352</c:v>
                </c:pt>
                <c:pt idx="363">
                  <c:v>-3.7041138819685102</c:v>
                </c:pt>
                <c:pt idx="364">
                  <c:v>-3.7153961741660853</c:v>
                </c:pt>
                <c:pt idx="365">
                  <c:v>-3.7266784663636603</c:v>
                </c:pt>
                <c:pt idx="366">
                  <c:v>-3.7379607585612353</c:v>
                </c:pt>
                <c:pt idx="367">
                  <c:v>-3.7492430507588104</c:v>
                </c:pt>
                <c:pt idx="368">
                  <c:v>-3.7605253429563854</c:v>
                </c:pt>
                <c:pt idx="369">
                  <c:v>-3.7718076351539604</c:v>
                </c:pt>
                <c:pt idx="370">
                  <c:v>-3.7830899273515355</c:v>
                </c:pt>
                <c:pt idx="371">
                  <c:v>-3.7943722195491105</c:v>
                </c:pt>
                <c:pt idx="372">
                  <c:v>-3.8056545117466856</c:v>
                </c:pt>
                <c:pt idx="373">
                  <c:v>-3.8169368039442606</c:v>
                </c:pt>
                <c:pt idx="374">
                  <c:v>-3.8282190961418356</c:v>
                </c:pt>
                <c:pt idx="375">
                  <c:v>-3.8395013883394107</c:v>
                </c:pt>
                <c:pt idx="376">
                  <c:v>-3.8507836805369857</c:v>
                </c:pt>
                <c:pt idx="377">
                  <c:v>-3.8620659727345608</c:v>
                </c:pt>
                <c:pt idx="378">
                  <c:v>-3.8733482649321358</c:v>
                </c:pt>
                <c:pt idx="379">
                  <c:v>-3.8846305571297108</c:v>
                </c:pt>
                <c:pt idx="380">
                  <c:v>-3.8959128493272859</c:v>
                </c:pt>
                <c:pt idx="381">
                  <c:v>-3.9071951415248609</c:v>
                </c:pt>
                <c:pt idx="382">
                  <c:v>-3.918477433722436</c:v>
                </c:pt>
                <c:pt idx="383">
                  <c:v>-3.929759725920011</c:v>
                </c:pt>
                <c:pt idx="384">
                  <c:v>-3.941042018117586</c:v>
                </c:pt>
                <c:pt idx="385">
                  <c:v>-3.9523243103151611</c:v>
                </c:pt>
                <c:pt idx="386">
                  <c:v>-3.9636066025127361</c:v>
                </c:pt>
                <c:pt idx="387">
                  <c:v>-3.9748888947103111</c:v>
                </c:pt>
                <c:pt idx="388">
                  <c:v>-3.9861711869078862</c:v>
                </c:pt>
                <c:pt idx="389">
                  <c:v>-3.9974534791054612</c:v>
                </c:pt>
                <c:pt idx="390">
                  <c:v>-4.0087357713030363</c:v>
                </c:pt>
                <c:pt idx="391">
                  <c:v>-4.0200180635006113</c:v>
                </c:pt>
                <c:pt idx="392">
                  <c:v>-4.0313003556981863</c:v>
                </c:pt>
                <c:pt idx="393">
                  <c:v>-4.0425826478957614</c:v>
                </c:pt>
                <c:pt idx="394">
                  <c:v>-4.0538649400933364</c:v>
                </c:pt>
                <c:pt idx="395">
                  <c:v>-4.0651472322909115</c:v>
                </c:pt>
                <c:pt idx="396">
                  <c:v>-4.0764295244884865</c:v>
                </c:pt>
                <c:pt idx="397">
                  <c:v>-4.0877118166860615</c:v>
                </c:pt>
                <c:pt idx="398">
                  <c:v>-4.0989941088836366</c:v>
                </c:pt>
                <c:pt idx="399">
                  <c:v>-4.1102764010812116</c:v>
                </c:pt>
                <c:pt idx="400">
                  <c:v>-4.1215586932787867</c:v>
                </c:pt>
                <c:pt idx="401">
                  <c:v>-4.1328409854763617</c:v>
                </c:pt>
                <c:pt idx="402">
                  <c:v>-4.1441232776739367</c:v>
                </c:pt>
                <c:pt idx="403">
                  <c:v>-4.1554055698715118</c:v>
                </c:pt>
                <c:pt idx="404">
                  <c:v>-4.1666878620690868</c:v>
                </c:pt>
                <c:pt idx="405">
                  <c:v>-4.1779701542666619</c:v>
                </c:pt>
                <c:pt idx="406">
                  <c:v>-4.1892524464642369</c:v>
                </c:pt>
                <c:pt idx="407">
                  <c:v>-4.2005347386618119</c:v>
                </c:pt>
                <c:pt idx="408">
                  <c:v>-4.211817030859387</c:v>
                </c:pt>
                <c:pt idx="409">
                  <c:v>-4.223099323056962</c:v>
                </c:pt>
                <c:pt idx="410">
                  <c:v>-4.234381615254537</c:v>
                </c:pt>
                <c:pt idx="411">
                  <c:v>-4.2456639074521121</c:v>
                </c:pt>
                <c:pt idx="412">
                  <c:v>-4.2569461996496871</c:v>
                </c:pt>
                <c:pt idx="413">
                  <c:v>-4.2682284918472622</c:v>
                </c:pt>
                <c:pt idx="414">
                  <c:v>-4.2795107840448372</c:v>
                </c:pt>
                <c:pt idx="415">
                  <c:v>-4.2907930762424122</c:v>
                </c:pt>
                <c:pt idx="416">
                  <c:v>-4.3020753684399873</c:v>
                </c:pt>
                <c:pt idx="417">
                  <c:v>-4.3133576606375623</c:v>
                </c:pt>
                <c:pt idx="418">
                  <c:v>-4.3246399528351374</c:v>
                </c:pt>
                <c:pt idx="419">
                  <c:v>-4.3359222450327124</c:v>
                </c:pt>
                <c:pt idx="420">
                  <c:v>-4.3472045372302874</c:v>
                </c:pt>
                <c:pt idx="421">
                  <c:v>-4.3584868294278625</c:v>
                </c:pt>
                <c:pt idx="422">
                  <c:v>-4.3697691216254375</c:v>
                </c:pt>
                <c:pt idx="423">
                  <c:v>-4.3810514138230126</c:v>
                </c:pt>
                <c:pt idx="424">
                  <c:v>-4.3923337060205876</c:v>
                </c:pt>
                <c:pt idx="425">
                  <c:v>-4.4036159982181626</c:v>
                </c:pt>
                <c:pt idx="426">
                  <c:v>-4.4148982904157377</c:v>
                </c:pt>
                <c:pt idx="427">
                  <c:v>-4.4261805826133127</c:v>
                </c:pt>
                <c:pt idx="428">
                  <c:v>-4.4374628748108877</c:v>
                </c:pt>
                <c:pt idx="429">
                  <c:v>-4.4487451670084628</c:v>
                </c:pt>
                <c:pt idx="430">
                  <c:v>-4.4600274592060378</c:v>
                </c:pt>
                <c:pt idx="431">
                  <c:v>-4.4713097514036129</c:v>
                </c:pt>
                <c:pt idx="432">
                  <c:v>-4.4825920436011879</c:v>
                </c:pt>
                <c:pt idx="433">
                  <c:v>-4.4938743357987629</c:v>
                </c:pt>
                <c:pt idx="434">
                  <c:v>-4.505156627996338</c:v>
                </c:pt>
                <c:pt idx="435">
                  <c:v>-4.516438920193913</c:v>
                </c:pt>
                <c:pt idx="436">
                  <c:v>-4.5277212123914881</c:v>
                </c:pt>
                <c:pt idx="437">
                  <c:v>-4.5390035045890631</c:v>
                </c:pt>
                <c:pt idx="438">
                  <c:v>-4.5502857967866381</c:v>
                </c:pt>
                <c:pt idx="439">
                  <c:v>-4.5615680889842132</c:v>
                </c:pt>
                <c:pt idx="440">
                  <c:v>-4.5728503811817882</c:v>
                </c:pt>
                <c:pt idx="441">
                  <c:v>-4.5841326733793633</c:v>
                </c:pt>
                <c:pt idx="442">
                  <c:v>-4.5954149655769383</c:v>
                </c:pt>
                <c:pt idx="443">
                  <c:v>-4.6066972577745133</c:v>
                </c:pt>
                <c:pt idx="444">
                  <c:v>-4.6179795499720884</c:v>
                </c:pt>
                <c:pt idx="445">
                  <c:v>-4.6292618421696634</c:v>
                </c:pt>
                <c:pt idx="446">
                  <c:v>-4.6405441343672384</c:v>
                </c:pt>
                <c:pt idx="447">
                  <c:v>-4.6518264265648135</c:v>
                </c:pt>
                <c:pt idx="448">
                  <c:v>-4.6631087187623885</c:v>
                </c:pt>
                <c:pt idx="449">
                  <c:v>-4.6743910109599636</c:v>
                </c:pt>
                <c:pt idx="450">
                  <c:v>-4.6856733031575386</c:v>
                </c:pt>
                <c:pt idx="451">
                  <c:v>-4.6969555953551136</c:v>
                </c:pt>
                <c:pt idx="452">
                  <c:v>-4.7082378875526887</c:v>
                </c:pt>
                <c:pt idx="453">
                  <c:v>-4.7195201797502637</c:v>
                </c:pt>
                <c:pt idx="454">
                  <c:v>-4.7308024719478388</c:v>
                </c:pt>
                <c:pt idx="455">
                  <c:v>-4.7420847641454138</c:v>
                </c:pt>
                <c:pt idx="456">
                  <c:v>-4.7533670563429888</c:v>
                </c:pt>
                <c:pt idx="457">
                  <c:v>-4.7646493485405639</c:v>
                </c:pt>
                <c:pt idx="458">
                  <c:v>-4.7759316407381389</c:v>
                </c:pt>
                <c:pt idx="459">
                  <c:v>-4.787213932935714</c:v>
                </c:pt>
                <c:pt idx="460">
                  <c:v>-4.798496225133289</c:v>
                </c:pt>
                <c:pt idx="461">
                  <c:v>-4.809778517330864</c:v>
                </c:pt>
                <c:pt idx="462">
                  <c:v>-4.8210608095284391</c:v>
                </c:pt>
                <c:pt idx="463">
                  <c:v>-4.8323431017260141</c:v>
                </c:pt>
                <c:pt idx="464">
                  <c:v>-4.8436253939235892</c:v>
                </c:pt>
                <c:pt idx="465">
                  <c:v>-4.8549076861211642</c:v>
                </c:pt>
                <c:pt idx="466">
                  <c:v>-4.8661899783187392</c:v>
                </c:pt>
                <c:pt idx="467">
                  <c:v>-4.8774722705163143</c:v>
                </c:pt>
                <c:pt idx="468">
                  <c:v>-4.8887545627138902</c:v>
                </c:pt>
                <c:pt idx="469">
                  <c:v>-4.9000368549114652</c:v>
                </c:pt>
                <c:pt idx="470">
                  <c:v>-4.9113191471090403</c:v>
                </c:pt>
                <c:pt idx="471">
                  <c:v>-4.9226014393066153</c:v>
                </c:pt>
                <c:pt idx="472">
                  <c:v>-4.9338837315041904</c:v>
                </c:pt>
                <c:pt idx="473">
                  <c:v>-4.9451660237017654</c:v>
                </c:pt>
                <c:pt idx="474">
                  <c:v>-4.9564483158993404</c:v>
                </c:pt>
                <c:pt idx="475">
                  <c:v>-4.9677306080969155</c:v>
                </c:pt>
                <c:pt idx="476">
                  <c:v>-4.9790129002944905</c:v>
                </c:pt>
                <c:pt idx="477">
                  <c:v>-4.9902951924920655</c:v>
                </c:pt>
                <c:pt idx="478">
                  <c:v>-5.0015774846896406</c:v>
                </c:pt>
                <c:pt idx="479">
                  <c:v>-5.0128597768872156</c:v>
                </c:pt>
                <c:pt idx="480">
                  <c:v>-5.0241420690847907</c:v>
                </c:pt>
                <c:pt idx="481">
                  <c:v>-5.0354243612823657</c:v>
                </c:pt>
                <c:pt idx="482">
                  <c:v>-5.0467066534799407</c:v>
                </c:pt>
                <c:pt idx="483">
                  <c:v>-5.0579889456775158</c:v>
                </c:pt>
                <c:pt idx="484">
                  <c:v>-5.0692712378750908</c:v>
                </c:pt>
                <c:pt idx="485">
                  <c:v>-5.0805535300726659</c:v>
                </c:pt>
                <c:pt idx="486">
                  <c:v>-5.0918358222702409</c:v>
                </c:pt>
                <c:pt idx="487">
                  <c:v>-5.1031181144678159</c:v>
                </c:pt>
                <c:pt idx="488">
                  <c:v>-5.114400406665391</c:v>
                </c:pt>
                <c:pt idx="489">
                  <c:v>-5.125682698862966</c:v>
                </c:pt>
                <c:pt idx="490">
                  <c:v>-5.1369649910605411</c:v>
                </c:pt>
                <c:pt idx="491">
                  <c:v>-5.1482472832581161</c:v>
                </c:pt>
                <c:pt idx="492">
                  <c:v>-5.1595295754556911</c:v>
                </c:pt>
                <c:pt idx="493">
                  <c:v>-5.1708118676532662</c:v>
                </c:pt>
                <c:pt idx="494">
                  <c:v>-5.1820941598508412</c:v>
                </c:pt>
                <c:pt idx="495">
                  <c:v>-5.1933764520484162</c:v>
                </c:pt>
                <c:pt idx="496">
                  <c:v>-5.2046587442459913</c:v>
                </c:pt>
                <c:pt idx="497">
                  <c:v>-5.2159410364435663</c:v>
                </c:pt>
                <c:pt idx="498">
                  <c:v>-5.2272233286411414</c:v>
                </c:pt>
                <c:pt idx="499">
                  <c:v>-5.2385056208387164</c:v>
                </c:pt>
              </c:numCache>
            </c:numRef>
          </c:yVal>
        </c:ser>
        <c:axId val="74052736"/>
        <c:axId val="74054656"/>
      </c:scatterChart>
      <c:valAx>
        <c:axId val="74052736"/>
        <c:scaling>
          <c:orientation val="minMax"/>
          <c:max val="30"/>
        </c:scaling>
        <c:axPos val="b"/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(sec)</a:t>
                </a:r>
              </a:p>
            </c:rich>
          </c:tx>
          <c:layout>
            <c:manualLayout>
              <c:xMode val="edge"/>
              <c:yMode val="edge"/>
              <c:x val="0.46534698459447016"/>
              <c:y val="0.9010163450492056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054656"/>
        <c:crossesAt val="-50"/>
        <c:crossBetween val="midCat"/>
      </c:valAx>
      <c:valAx>
        <c:axId val="74054656"/>
        <c:scaling>
          <c:orientation val="minMax"/>
          <c:min val="-5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7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ln(</a:t>
                </a:r>
                <a:r>
                  <a:rPr lang="en-US" sz="1075" b="1" i="0" u="none" strike="noStrike" baseline="0">
                    <a:solidFill>
                      <a:srgbClr val="000000"/>
                    </a:solidFill>
                    <a:latin typeface="Symbol"/>
                  </a:rPr>
                  <a:t>G</a:t>
                </a:r>
                <a:r>
                  <a:rPr lang="en-US" sz="107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(t))</a:t>
                </a:r>
              </a:p>
            </c:rich>
          </c:tx>
          <c:layout>
            <c:manualLayout>
              <c:xMode val="edge"/>
              <c:yMode val="edge"/>
              <c:x val="3.1683198951112851E-2"/>
              <c:y val="0.5000006196470242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05273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Evidance of ADC Quantization</a:t>
            </a:r>
          </a:p>
        </c:rich>
      </c:tx>
      <c:layout>
        <c:manualLayout>
          <c:xMode val="edge"/>
          <c:yMode val="edge"/>
          <c:x val="0.24465586570278366"/>
          <c:y val="3.299496474828078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9002397336138538"/>
          <c:y val="0.17512712058702887"/>
          <c:w val="0.74346879577642011"/>
          <c:h val="0.62944240442874144"/>
        </c:manualLayout>
      </c:layout>
      <c:scatterChart>
        <c:scatterStyle val="smoothMarker"/>
        <c:ser>
          <c:idx val="0"/>
          <c:order val="0"/>
          <c:tx>
            <c:strRef>
              <c:f>MedStep!$E$12</c:f>
              <c:strCache>
                <c:ptCount val="1"/>
                <c:pt idx="0">
                  <c:v>Temp Data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MedStep!$D$13:$D$48</c:f>
              <c:numCache>
                <c:formatCode>General</c:formatCode>
                <c:ptCount val="36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</c:numCache>
            </c:numRef>
          </c:xVal>
          <c:yVal>
            <c:numRef>
              <c:f>MedStep!$E$13:$E$48</c:f>
              <c:numCache>
                <c:formatCode>General</c:formatCode>
                <c:ptCount val="36"/>
                <c:pt idx="0">
                  <c:v>5.4981964425730485</c:v>
                </c:pt>
                <c:pt idx="1">
                  <c:v>6.6457619970320305</c:v>
                </c:pt>
                <c:pt idx="2">
                  <c:v>5.4981964425730485</c:v>
                </c:pt>
                <c:pt idx="3">
                  <c:v>6.0719792198025395</c:v>
                </c:pt>
                <c:pt idx="4">
                  <c:v>5.4981964425730485</c:v>
                </c:pt>
                <c:pt idx="5">
                  <c:v>5.4981964425730485</c:v>
                </c:pt>
                <c:pt idx="6">
                  <c:v>5.4981964425730485</c:v>
                </c:pt>
                <c:pt idx="7">
                  <c:v>5.4981964425730485</c:v>
                </c:pt>
                <c:pt idx="8">
                  <c:v>5.4981964425730485</c:v>
                </c:pt>
                <c:pt idx="9">
                  <c:v>5.4981964425730485</c:v>
                </c:pt>
                <c:pt idx="10">
                  <c:v>7.2195447742615215</c:v>
                </c:pt>
                <c:pt idx="11">
                  <c:v>6.0719792198025395</c:v>
                </c:pt>
                <c:pt idx="12">
                  <c:v>4.9244136653435557</c:v>
                </c:pt>
                <c:pt idx="13">
                  <c:v>6.0719792198025395</c:v>
                </c:pt>
                <c:pt idx="14">
                  <c:v>4.9244136653435557</c:v>
                </c:pt>
                <c:pt idx="15">
                  <c:v>6.0719792198025395</c:v>
                </c:pt>
                <c:pt idx="16">
                  <c:v>6.6457619970320305</c:v>
                </c:pt>
                <c:pt idx="17">
                  <c:v>6.6457619970320305</c:v>
                </c:pt>
                <c:pt idx="18">
                  <c:v>6.0719792198025395</c:v>
                </c:pt>
                <c:pt idx="19">
                  <c:v>6.0719792198025395</c:v>
                </c:pt>
                <c:pt idx="20">
                  <c:v>6.6457619970320305</c:v>
                </c:pt>
                <c:pt idx="21">
                  <c:v>6.0719792198025395</c:v>
                </c:pt>
                <c:pt idx="22">
                  <c:v>6.0719792198025395</c:v>
                </c:pt>
                <c:pt idx="23">
                  <c:v>6.0719792198025395</c:v>
                </c:pt>
                <c:pt idx="24">
                  <c:v>5.4981964425730485</c:v>
                </c:pt>
                <c:pt idx="25">
                  <c:v>5.4981964425730485</c:v>
                </c:pt>
                <c:pt idx="26">
                  <c:v>4.9244136653435557</c:v>
                </c:pt>
                <c:pt idx="27">
                  <c:v>4.9244136653435557</c:v>
                </c:pt>
                <c:pt idx="28">
                  <c:v>6.6457619970320305</c:v>
                </c:pt>
                <c:pt idx="29">
                  <c:v>6.0719792198025395</c:v>
                </c:pt>
                <c:pt idx="30">
                  <c:v>5.4981964425730485</c:v>
                </c:pt>
                <c:pt idx="31">
                  <c:v>6.0719792198025395</c:v>
                </c:pt>
                <c:pt idx="32">
                  <c:v>7.2195447742615215</c:v>
                </c:pt>
                <c:pt idx="33">
                  <c:v>5.4981964425730485</c:v>
                </c:pt>
                <c:pt idx="34">
                  <c:v>6.0719792198025395</c:v>
                </c:pt>
                <c:pt idx="35">
                  <c:v>5.4981964425730485</c:v>
                </c:pt>
              </c:numCache>
            </c:numRef>
          </c:yVal>
        </c:ser>
        <c:axId val="74461952"/>
        <c:axId val="94801280"/>
      </c:scatterChart>
      <c:valAx>
        <c:axId val="744619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(sec)</a:t>
                </a:r>
              </a:p>
            </c:rich>
          </c:tx>
          <c:layout>
            <c:manualLayout>
              <c:xMode val="edge"/>
              <c:yMode val="edge"/>
              <c:x val="0.46555873473539416"/>
              <c:y val="0.8959401966263940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801280"/>
        <c:crosses val="autoZero"/>
        <c:crossBetween val="midCat"/>
      </c:valAx>
      <c:valAx>
        <c:axId val="94801280"/>
        <c:scaling>
          <c:orientation val="minMax"/>
          <c:min val="4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 (C)</a:t>
                </a:r>
              </a:p>
            </c:rich>
          </c:tx>
          <c:layout>
            <c:manualLayout>
              <c:xMode val="edge"/>
              <c:yMode val="edge"/>
              <c:x val="3.8004794672277076E-2"/>
              <c:y val="0.3375638701170267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46195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Small Step Input Thermocouple 
Dynamic Calibration in Water</a:t>
            </a:r>
          </a:p>
        </c:rich>
      </c:tx>
      <c:layout>
        <c:manualLayout>
          <c:xMode val="edge"/>
          <c:yMode val="edge"/>
          <c:x val="0.29431462158580546"/>
          <c:y val="3.241895261845389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374592043948625"/>
          <c:y val="0.16209476309226939"/>
          <c:w val="0.7998890439698384"/>
          <c:h val="0.6433915211970076"/>
        </c:manualLayout>
      </c:layout>
      <c:scatterChart>
        <c:scatterStyle val="lineMarker"/>
        <c:ser>
          <c:idx val="0"/>
          <c:order val="0"/>
          <c:tx>
            <c:strRef>
              <c:f>SmStep!$E$12</c:f>
              <c:strCache>
                <c:ptCount val="1"/>
                <c:pt idx="0">
                  <c:v>Temp Data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SmStep!$D$13:$D$512</c:f>
              <c:numCache>
                <c:formatCode>General</c:formatCode>
                <c:ptCount val="500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  <c:pt idx="36">
                  <c:v>2.1600000000000015</c:v>
                </c:pt>
                <c:pt idx="37">
                  <c:v>2.2200000000000015</c:v>
                </c:pt>
                <c:pt idx="38">
                  <c:v>2.2800000000000016</c:v>
                </c:pt>
                <c:pt idx="39">
                  <c:v>2.3400000000000016</c:v>
                </c:pt>
                <c:pt idx="40">
                  <c:v>2.4000000000000017</c:v>
                </c:pt>
                <c:pt idx="41">
                  <c:v>2.4600000000000017</c:v>
                </c:pt>
                <c:pt idx="42">
                  <c:v>2.5200000000000018</c:v>
                </c:pt>
                <c:pt idx="43">
                  <c:v>2.5800000000000018</c:v>
                </c:pt>
                <c:pt idx="44">
                  <c:v>2.6400000000000019</c:v>
                </c:pt>
                <c:pt idx="45">
                  <c:v>2.700000000000002</c:v>
                </c:pt>
                <c:pt idx="46">
                  <c:v>2.760000000000002</c:v>
                </c:pt>
                <c:pt idx="47">
                  <c:v>2.8200000000000021</c:v>
                </c:pt>
                <c:pt idx="48">
                  <c:v>2.8800000000000021</c:v>
                </c:pt>
                <c:pt idx="49">
                  <c:v>2.9400000000000022</c:v>
                </c:pt>
                <c:pt idx="50">
                  <c:v>3.0000000000000022</c:v>
                </c:pt>
                <c:pt idx="51">
                  <c:v>3.0600000000000023</c:v>
                </c:pt>
                <c:pt idx="52">
                  <c:v>3.1200000000000023</c:v>
                </c:pt>
                <c:pt idx="53">
                  <c:v>3.1800000000000024</c:v>
                </c:pt>
                <c:pt idx="54">
                  <c:v>3.2400000000000024</c:v>
                </c:pt>
                <c:pt idx="55">
                  <c:v>3.3000000000000025</c:v>
                </c:pt>
                <c:pt idx="56">
                  <c:v>3.3600000000000025</c:v>
                </c:pt>
                <c:pt idx="57">
                  <c:v>3.4200000000000026</c:v>
                </c:pt>
                <c:pt idx="58">
                  <c:v>3.4800000000000026</c:v>
                </c:pt>
                <c:pt idx="59">
                  <c:v>3.5400000000000027</c:v>
                </c:pt>
                <c:pt idx="60">
                  <c:v>3.6000000000000028</c:v>
                </c:pt>
                <c:pt idx="61">
                  <c:v>3.6600000000000028</c:v>
                </c:pt>
                <c:pt idx="62">
                  <c:v>3.7200000000000029</c:v>
                </c:pt>
                <c:pt idx="63">
                  <c:v>3.7800000000000029</c:v>
                </c:pt>
                <c:pt idx="64">
                  <c:v>3.840000000000003</c:v>
                </c:pt>
                <c:pt idx="65">
                  <c:v>3.900000000000003</c:v>
                </c:pt>
                <c:pt idx="66">
                  <c:v>3.9600000000000031</c:v>
                </c:pt>
                <c:pt idx="67">
                  <c:v>4.0200000000000031</c:v>
                </c:pt>
                <c:pt idx="68">
                  <c:v>4.0800000000000027</c:v>
                </c:pt>
                <c:pt idx="69">
                  <c:v>4.1400000000000023</c:v>
                </c:pt>
                <c:pt idx="70">
                  <c:v>4.200000000000002</c:v>
                </c:pt>
                <c:pt idx="71">
                  <c:v>4.2600000000000016</c:v>
                </c:pt>
                <c:pt idx="72">
                  <c:v>4.3200000000000012</c:v>
                </c:pt>
                <c:pt idx="73">
                  <c:v>4.3800000000000008</c:v>
                </c:pt>
                <c:pt idx="74">
                  <c:v>4.4400000000000004</c:v>
                </c:pt>
                <c:pt idx="75">
                  <c:v>4.5</c:v>
                </c:pt>
                <c:pt idx="76">
                  <c:v>4.5599999999999996</c:v>
                </c:pt>
                <c:pt idx="77">
                  <c:v>4.6199999999999992</c:v>
                </c:pt>
                <c:pt idx="78">
                  <c:v>4.6799999999999988</c:v>
                </c:pt>
                <c:pt idx="79">
                  <c:v>4.7399999999999984</c:v>
                </c:pt>
                <c:pt idx="80">
                  <c:v>4.799999999999998</c:v>
                </c:pt>
                <c:pt idx="81">
                  <c:v>4.8599999999999977</c:v>
                </c:pt>
                <c:pt idx="82">
                  <c:v>4.9199999999999973</c:v>
                </c:pt>
                <c:pt idx="83">
                  <c:v>4.9799999999999969</c:v>
                </c:pt>
                <c:pt idx="84">
                  <c:v>5.0399999999999965</c:v>
                </c:pt>
                <c:pt idx="85">
                  <c:v>5.0999999999999961</c:v>
                </c:pt>
                <c:pt idx="86">
                  <c:v>5.1599999999999957</c:v>
                </c:pt>
                <c:pt idx="87">
                  <c:v>5.2199999999999953</c:v>
                </c:pt>
                <c:pt idx="88">
                  <c:v>5.2799999999999949</c:v>
                </c:pt>
                <c:pt idx="89">
                  <c:v>5.3399999999999945</c:v>
                </c:pt>
                <c:pt idx="90">
                  <c:v>5.3999999999999941</c:v>
                </c:pt>
                <c:pt idx="91">
                  <c:v>5.4599999999999937</c:v>
                </c:pt>
                <c:pt idx="92">
                  <c:v>5.5199999999999934</c:v>
                </c:pt>
                <c:pt idx="93">
                  <c:v>5.579999999999993</c:v>
                </c:pt>
                <c:pt idx="94">
                  <c:v>5.6399999999999926</c:v>
                </c:pt>
                <c:pt idx="95">
                  <c:v>5.6999999999999922</c:v>
                </c:pt>
                <c:pt idx="96">
                  <c:v>5.7599999999999918</c:v>
                </c:pt>
                <c:pt idx="97">
                  <c:v>5.8199999999999914</c:v>
                </c:pt>
                <c:pt idx="98">
                  <c:v>5.879999999999991</c:v>
                </c:pt>
                <c:pt idx="99">
                  <c:v>5.9399999999999906</c:v>
                </c:pt>
                <c:pt idx="100">
                  <c:v>5.9999999999999902</c:v>
                </c:pt>
                <c:pt idx="101">
                  <c:v>6.0599999999999898</c:v>
                </c:pt>
                <c:pt idx="102">
                  <c:v>6.1199999999999894</c:v>
                </c:pt>
                <c:pt idx="103">
                  <c:v>6.1799999999999891</c:v>
                </c:pt>
                <c:pt idx="104">
                  <c:v>6.2399999999999887</c:v>
                </c:pt>
                <c:pt idx="105">
                  <c:v>6.2999999999999883</c:v>
                </c:pt>
                <c:pt idx="106">
                  <c:v>6.3599999999999879</c:v>
                </c:pt>
                <c:pt idx="107">
                  <c:v>6.4199999999999875</c:v>
                </c:pt>
                <c:pt idx="108">
                  <c:v>6.4799999999999871</c:v>
                </c:pt>
                <c:pt idx="109">
                  <c:v>6.5399999999999867</c:v>
                </c:pt>
                <c:pt idx="110">
                  <c:v>6.5999999999999863</c:v>
                </c:pt>
                <c:pt idx="111">
                  <c:v>6.6599999999999859</c:v>
                </c:pt>
                <c:pt idx="112">
                  <c:v>6.7199999999999855</c:v>
                </c:pt>
                <c:pt idx="113">
                  <c:v>6.7799999999999851</c:v>
                </c:pt>
                <c:pt idx="114">
                  <c:v>6.8399999999999848</c:v>
                </c:pt>
                <c:pt idx="115">
                  <c:v>6.8999999999999844</c:v>
                </c:pt>
                <c:pt idx="116">
                  <c:v>6.959999999999984</c:v>
                </c:pt>
                <c:pt idx="117">
                  <c:v>7.0199999999999836</c:v>
                </c:pt>
                <c:pt idx="118">
                  <c:v>7.0799999999999832</c:v>
                </c:pt>
                <c:pt idx="119">
                  <c:v>7.1399999999999828</c:v>
                </c:pt>
                <c:pt idx="120">
                  <c:v>7.1999999999999824</c:v>
                </c:pt>
                <c:pt idx="121">
                  <c:v>7.259999999999982</c:v>
                </c:pt>
                <c:pt idx="122">
                  <c:v>7.3199999999999816</c:v>
                </c:pt>
                <c:pt idx="123">
                  <c:v>7.3799999999999812</c:v>
                </c:pt>
                <c:pt idx="124">
                  <c:v>7.4399999999999809</c:v>
                </c:pt>
                <c:pt idx="125">
                  <c:v>7.4999999999999805</c:v>
                </c:pt>
                <c:pt idx="126">
                  <c:v>7.5599999999999801</c:v>
                </c:pt>
                <c:pt idx="127">
                  <c:v>7.6199999999999797</c:v>
                </c:pt>
                <c:pt idx="128">
                  <c:v>7.6799999999999793</c:v>
                </c:pt>
                <c:pt idx="129">
                  <c:v>7.7399999999999789</c:v>
                </c:pt>
                <c:pt idx="130">
                  <c:v>7.7999999999999785</c:v>
                </c:pt>
                <c:pt idx="131">
                  <c:v>7.8599999999999781</c:v>
                </c:pt>
                <c:pt idx="132">
                  <c:v>7.9199999999999777</c:v>
                </c:pt>
                <c:pt idx="133">
                  <c:v>7.9799999999999773</c:v>
                </c:pt>
                <c:pt idx="134">
                  <c:v>8.0399999999999778</c:v>
                </c:pt>
                <c:pt idx="135">
                  <c:v>8.0999999999999783</c:v>
                </c:pt>
                <c:pt idx="136">
                  <c:v>8.1599999999999788</c:v>
                </c:pt>
                <c:pt idx="137">
                  <c:v>8.2199999999999793</c:v>
                </c:pt>
                <c:pt idx="138">
                  <c:v>8.2799999999999798</c:v>
                </c:pt>
                <c:pt idx="139">
                  <c:v>8.3399999999999803</c:v>
                </c:pt>
                <c:pt idx="140">
                  <c:v>8.3999999999999808</c:v>
                </c:pt>
                <c:pt idx="141">
                  <c:v>8.4599999999999813</c:v>
                </c:pt>
                <c:pt idx="142">
                  <c:v>8.5199999999999818</c:v>
                </c:pt>
                <c:pt idx="143">
                  <c:v>8.5799999999999823</c:v>
                </c:pt>
                <c:pt idx="144">
                  <c:v>8.6399999999999828</c:v>
                </c:pt>
                <c:pt idx="145">
                  <c:v>8.6999999999999833</c:v>
                </c:pt>
                <c:pt idx="146">
                  <c:v>8.7599999999999838</c:v>
                </c:pt>
                <c:pt idx="147">
                  <c:v>8.8199999999999843</c:v>
                </c:pt>
                <c:pt idx="148">
                  <c:v>8.8799999999999848</c:v>
                </c:pt>
                <c:pt idx="149">
                  <c:v>8.9399999999999853</c:v>
                </c:pt>
                <c:pt idx="150">
                  <c:v>8.9999999999999858</c:v>
                </c:pt>
                <c:pt idx="151">
                  <c:v>9.0599999999999863</c:v>
                </c:pt>
                <c:pt idx="152">
                  <c:v>9.1199999999999868</c:v>
                </c:pt>
                <c:pt idx="153">
                  <c:v>9.1799999999999873</c:v>
                </c:pt>
                <c:pt idx="154">
                  <c:v>9.2399999999999878</c:v>
                </c:pt>
                <c:pt idx="155">
                  <c:v>9.2999999999999883</c:v>
                </c:pt>
                <c:pt idx="156">
                  <c:v>9.3599999999999888</c:v>
                </c:pt>
                <c:pt idx="157">
                  <c:v>9.4199999999999893</c:v>
                </c:pt>
                <c:pt idx="158">
                  <c:v>9.4799999999999898</c:v>
                </c:pt>
                <c:pt idx="159">
                  <c:v>9.5399999999999903</c:v>
                </c:pt>
                <c:pt idx="160">
                  <c:v>9.5999999999999908</c:v>
                </c:pt>
                <c:pt idx="161">
                  <c:v>9.6599999999999913</c:v>
                </c:pt>
                <c:pt idx="162">
                  <c:v>9.7199999999999918</c:v>
                </c:pt>
                <c:pt idx="163">
                  <c:v>9.7799999999999923</c:v>
                </c:pt>
                <c:pt idx="164">
                  <c:v>9.8399999999999928</c:v>
                </c:pt>
                <c:pt idx="165">
                  <c:v>9.8999999999999932</c:v>
                </c:pt>
                <c:pt idx="166">
                  <c:v>9.9599999999999937</c:v>
                </c:pt>
                <c:pt idx="167">
                  <c:v>10.019999999999994</c:v>
                </c:pt>
                <c:pt idx="168">
                  <c:v>10.079999999999995</c:v>
                </c:pt>
                <c:pt idx="169">
                  <c:v>10.139999999999995</c:v>
                </c:pt>
                <c:pt idx="170">
                  <c:v>10.199999999999996</c:v>
                </c:pt>
                <c:pt idx="171">
                  <c:v>10.259999999999996</c:v>
                </c:pt>
                <c:pt idx="172">
                  <c:v>10.319999999999997</c:v>
                </c:pt>
                <c:pt idx="173">
                  <c:v>10.379999999999997</c:v>
                </c:pt>
                <c:pt idx="174">
                  <c:v>10.439999999999998</c:v>
                </c:pt>
                <c:pt idx="175">
                  <c:v>10.499999999999998</c:v>
                </c:pt>
                <c:pt idx="176">
                  <c:v>10.559999999999999</c:v>
                </c:pt>
                <c:pt idx="177">
                  <c:v>10.62</c:v>
                </c:pt>
                <c:pt idx="178">
                  <c:v>10.68</c:v>
                </c:pt>
                <c:pt idx="179">
                  <c:v>10.74</c:v>
                </c:pt>
                <c:pt idx="180">
                  <c:v>10.8</c:v>
                </c:pt>
                <c:pt idx="181">
                  <c:v>10.860000000000001</c:v>
                </c:pt>
                <c:pt idx="182">
                  <c:v>10.920000000000002</c:v>
                </c:pt>
                <c:pt idx="183">
                  <c:v>10.980000000000002</c:v>
                </c:pt>
                <c:pt idx="184">
                  <c:v>11.040000000000003</c:v>
                </c:pt>
                <c:pt idx="185">
                  <c:v>11.100000000000003</c:v>
                </c:pt>
                <c:pt idx="186">
                  <c:v>11.160000000000004</c:v>
                </c:pt>
                <c:pt idx="187">
                  <c:v>11.220000000000004</c:v>
                </c:pt>
                <c:pt idx="188">
                  <c:v>11.280000000000005</c:v>
                </c:pt>
                <c:pt idx="189">
                  <c:v>11.340000000000005</c:v>
                </c:pt>
                <c:pt idx="190">
                  <c:v>11.400000000000006</c:v>
                </c:pt>
                <c:pt idx="191">
                  <c:v>11.460000000000006</c:v>
                </c:pt>
                <c:pt idx="192">
                  <c:v>11.520000000000007</c:v>
                </c:pt>
                <c:pt idx="193">
                  <c:v>11.580000000000007</c:v>
                </c:pt>
                <c:pt idx="194">
                  <c:v>11.640000000000008</c:v>
                </c:pt>
                <c:pt idx="195">
                  <c:v>11.700000000000008</c:v>
                </c:pt>
                <c:pt idx="196">
                  <c:v>11.760000000000009</c:v>
                </c:pt>
                <c:pt idx="197">
                  <c:v>11.820000000000009</c:v>
                </c:pt>
                <c:pt idx="198">
                  <c:v>11.88000000000001</c:v>
                </c:pt>
                <c:pt idx="199">
                  <c:v>11.94000000000001</c:v>
                </c:pt>
                <c:pt idx="200">
                  <c:v>12.000000000000011</c:v>
                </c:pt>
                <c:pt idx="201">
                  <c:v>12.060000000000011</c:v>
                </c:pt>
                <c:pt idx="202">
                  <c:v>12.120000000000012</c:v>
                </c:pt>
                <c:pt idx="203">
                  <c:v>12.180000000000012</c:v>
                </c:pt>
                <c:pt idx="204">
                  <c:v>12.240000000000013</c:v>
                </c:pt>
                <c:pt idx="205">
                  <c:v>12.300000000000013</c:v>
                </c:pt>
                <c:pt idx="206">
                  <c:v>12.360000000000014</c:v>
                </c:pt>
                <c:pt idx="207">
                  <c:v>12.420000000000014</c:v>
                </c:pt>
                <c:pt idx="208">
                  <c:v>12.480000000000015</c:v>
                </c:pt>
                <c:pt idx="209">
                  <c:v>12.540000000000015</c:v>
                </c:pt>
                <c:pt idx="210">
                  <c:v>12.600000000000016</c:v>
                </c:pt>
                <c:pt idx="211">
                  <c:v>12.660000000000016</c:v>
                </c:pt>
                <c:pt idx="212">
                  <c:v>12.720000000000017</c:v>
                </c:pt>
                <c:pt idx="213">
                  <c:v>12.780000000000017</c:v>
                </c:pt>
                <c:pt idx="214">
                  <c:v>12.840000000000018</c:v>
                </c:pt>
                <c:pt idx="215">
                  <c:v>12.900000000000018</c:v>
                </c:pt>
                <c:pt idx="216">
                  <c:v>12.960000000000019</c:v>
                </c:pt>
                <c:pt idx="217">
                  <c:v>13.020000000000019</c:v>
                </c:pt>
                <c:pt idx="218">
                  <c:v>13.08000000000002</c:v>
                </c:pt>
                <c:pt idx="219">
                  <c:v>13.14000000000002</c:v>
                </c:pt>
                <c:pt idx="220">
                  <c:v>13.200000000000021</c:v>
                </c:pt>
                <c:pt idx="221">
                  <c:v>13.260000000000021</c:v>
                </c:pt>
                <c:pt idx="222">
                  <c:v>13.320000000000022</c:v>
                </c:pt>
                <c:pt idx="223">
                  <c:v>13.380000000000022</c:v>
                </c:pt>
                <c:pt idx="224">
                  <c:v>13.440000000000023</c:v>
                </c:pt>
                <c:pt idx="225">
                  <c:v>13.500000000000023</c:v>
                </c:pt>
                <c:pt idx="226">
                  <c:v>13.560000000000024</c:v>
                </c:pt>
                <c:pt idx="227">
                  <c:v>13.620000000000024</c:v>
                </c:pt>
                <c:pt idx="228">
                  <c:v>13.680000000000025</c:v>
                </c:pt>
                <c:pt idx="229">
                  <c:v>13.740000000000025</c:v>
                </c:pt>
                <c:pt idx="230">
                  <c:v>13.800000000000026</c:v>
                </c:pt>
                <c:pt idx="231">
                  <c:v>13.860000000000026</c:v>
                </c:pt>
                <c:pt idx="232">
                  <c:v>13.920000000000027</c:v>
                </c:pt>
                <c:pt idx="233">
                  <c:v>13.980000000000027</c:v>
                </c:pt>
                <c:pt idx="234">
                  <c:v>14.040000000000028</c:v>
                </c:pt>
                <c:pt idx="235">
                  <c:v>14.100000000000028</c:v>
                </c:pt>
                <c:pt idx="236">
                  <c:v>14.160000000000029</c:v>
                </c:pt>
                <c:pt idx="237">
                  <c:v>14.220000000000029</c:v>
                </c:pt>
                <c:pt idx="238">
                  <c:v>14.28000000000003</c:v>
                </c:pt>
                <c:pt idx="239">
                  <c:v>14.34000000000003</c:v>
                </c:pt>
                <c:pt idx="240">
                  <c:v>14.400000000000031</c:v>
                </c:pt>
                <c:pt idx="241">
                  <c:v>14.460000000000031</c:v>
                </c:pt>
                <c:pt idx="242">
                  <c:v>14.520000000000032</c:v>
                </c:pt>
                <c:pt idx="243">
                  <c:v>14.580000000000032</c:v>
                </c:pt>
                <c:pt idx="244">
                  <c:v>14.640000000000033</c:v>
                </c:pt>
                <c:pt idx="245">
                  <c:v>14.700000000000033</c:v>
                </c:pt>
                <c:pt idx="246">
                  <c:v>14.760000000000034</c:v>
                </c:pt>
                <c:pt idx="247">
                  <c:v>14.820000000000034</c:v>
                </c:pt>
                <c:pt idx="248">
                  <c:v>14.880000000000035</c:v>
                </c:pt>
                <c:pt idx="249">
                  <c:v>14.940000000000035</c:v>
                </c:pt>
                <c:pt idx="250">
                  <c:v>15.000000000000036</c:v>
                </c:pt>
                <c:pt idx="251">
                  <c:v>15.060000000000036</c:v>
                </c:pt>
                <c:pt idx="252">
                  <c:v>15.120000000000037</c:v>
                </c:pt>
                <c:pt idx="253">
                  <c:v>15.180000000000037</c:v>
                </c:pt>
                <c:pt idx="254">
                  <c:v>15.240000000000038</c:v>
                </c:pt>
                <c:pt idx="255">
                  <c:v>15.300000000000038</c:v>
                </c:pt>
                <c:pt idx="256">
                  <c:v>15.360000000000039</c:v>
                </c:pt>
                <c:pt idx="257">
                  <c:v>15.420000000000039</c:v>
                </c:pt>
                <c:pt idx="258">
                  <c:v>15.48000000000004</c:v>
                </c:pt>
                <c:pt idx="259">
                  <c:v>15.54000000000004</c:v>
                </c:pt>
                <c:pt idx="260">
                  <c:v>15.600000000000041</c:v>
                </c:pt>
                <c:pt idx="261">
                  <c:v>15.660000000000041</c:v>
                </c:pt>
                <c:pt idx="262">
                  <c:v>15.720000000000041</c:v>
                </c:pt>
                <c:pt idx="263">
                  <c:v>15.780000000000042</c:v>
                </c:pt>
                <c:pt idx="264">
                  <c:v>15.840000000000042</c:v>
                </c:pt>
                <c:pt idx="265">
                  <c:v>15.900000000000043</c:v>
                </c:pt>
                <c:pt idx="266">
                  <c:v>15.960000000000043</c:v>
                </c:pt>
                <c:pt idx="267">
                  <c:v>16.020000000000042</c:v>
                </c:pt>
                <c:pt idx="268">
                  <c:v>16.080000000000041</c:v>
                </c:pt>
                <c:pt idx="269">
                  <c:v>16.14000000000004</c:v>
                </c:pt>
                <c:pt idx="270">
                  <c:v>16.200000000000038</c:v>
                </c:pt>
                <c:pt idx="271">
                  <c:v>16.260000000000037</c:v>
                </c:pt>
                <c:pt idx="272">
                  <c:v>16.320000000000036</c:v>
                </c:pt>
                <c:pt idx="273">
                  <c:v>16.380000000000035</c:v>
                </c:pt>
                <c:pt idx="274">
                  <c:v>16.440000000000033</c:v>
                </c:pt>
                <c:pt idx="275">
                  <c:v>16.500000000000032</c:v>
                </c:pt>
                <c:pt idx="276">
                  <c:v>16.560000000000031</c:v>
                </c:pt>
                <c:pt idx="277">
                  <c:v>16.620000000000029</c:v>
                </c:pt>
                <c:pt idx="278">
                  <c:v>16.680000000000028</c:v>
                </c:pt>
                <c:pt idx="279">
                  <c:v>16.740000000000027</c:v>
                </c:pt>
                <c:pt idx="280">
                  <c:v>16.800000000000026</c:v>
                </c:pt>
                <c:pt idx="281">
                  <c:v>16.860000000000024</c:v>
                </c:pt>
                <c:pt idx="282">
                  <c:v>16.920000000000023</c:v>
                </c:pt>
                <c:pt idx="283">
                  <c:v>16.980000000000022</c:v>
                </c:pt>
                <c:pt idx="284">
                  <c:v>17.04000000000002</c:v>
                </c:pt>
                <c:pt idx="285">
                  <c:v>17.100000000000019</c:v>
                </c:pt>
                <c:pt idx="286">
                  <c:v>17.160000000000018</c:v>
                </c:pt>
                <c:pt idx="287">
                  <c:v>17.220000000000017</c:v>
                </c:pt>
                <c:pt idx="288">
                  <c:v>17.280000000000015</c:v>
                </c:pt>
                <c:pt idx="289">
                  <c:v>17.340000000000014</c:v>
                </c:pt>
                <c:pt idx="290">
                  <c:v>17.400000000000013</c:v>
                </c:pt>
                <c:pt idx="291">
                  <c:v>17.460000000000012</c:v>
                </c:pt>
                <c:pt idx="292">
                  <c:v>17.52000000000001</c:v>
                </c:pt>
                <c:pt idx="293">
                  <c:v>17.580000000000009</c:v>
                </c:pt>
                <c:pt idx="294">
                  <c:v>17.640000000000008</c:v>
                </c:pt>
                <c:pt idx="295">
                  <c:v>17.700000000000006</c:v>
                </c:pt>
                <c:pt idx="296">
                  <c:v>17.760000000000005</c:v>
                </c:pt>
                <c:pt idx="297">
                  <c:v>17.820000000000004</c:v>
                </c:pt>
                <c:pt idx="298">
                  <c:v>17.880000000000003</c:v>
                </c:pt>
                <c:pt idx="299">
                  <c:v>17.940000000000001</c:v>
                </c:pt>
                <c:pt idx="300">
                  <c:v>18</c:v>
                </c:pt>
                <c:pt idx="301">
                  <c:v>18.059999999999999</c:v>
                </c:pt>
                <c:pt idx="302">
                  <c:v>18.119999999999997</c:v>
                </c:pt>
                <c:pt idx="303">
                  <c:v>18.179999999999996</c:v>
                </c:pt>
                <c:pt idx="304">
                  <c:v>18.239999999999995</c:v>
                </c:pt>
                <c:pt idx="305">
                  <c:v>18.299999999999994</c:v>
                </c:pt>
                <c:pt idx="306">
                  <c:v>18.359999999999992</c:v>
                </c:pt>
                <c:pt idx="307">
                  <c:v>18.419999999999991</c:v>
                </c:pt>
                <c:pt idx="308">
                  <c:v>18.47999999999999</c:v>
                </c:pt>
                <c:pt idx="309">
                  <c:v>18.539999999999988</c:v>
                </c:pt>
                <c:pt idx="310">
                  <c:v>18.599999999999987</c:v>
                </c:pt>
                <c:pt idx="311">
                  <c:v>18.659999999999986</c:v>
                </c:pt>
                <c:pt idx="312">
                  <c:v>18.719999999999985</c:v>
                </c:pt>
                <c:pt idx="313">
                  <c:v>18.779999999999983</c:v>
                </c:pt>
                <c:pt idx="314">
                  <c:v>18.839999999999982</c:v>
                </c:pt>
                <c:pt idx="315">
                  <c:v>18.899999999999981</c:v>
                </c:pt>
                <c:pt idx="316">
                  <c:v>18.95999999999998</c:v>
                </c:pt>
                <c:pt idx="317">
                  <c:v>19.019999999999978</c:v>
                </c:pt>
                <c:pt idx="318">
                  <c:v>19.079999999999977</c:v>
                </c:pt>
                <c:pt idx="319">
                  <c:v>19.139999999999976</c:v>
                </c:pt>
                <c:pt idx="320">
                  <c:v>19.199999999999974</c:v>
                </c:pt>
                <c:pt idx="321">
                  <c:v>19.259999999999973</c:v>
                </c:pt>
                <c:pt idx="322">
                  <c:v>19.319999999999972</c:v>
                </c:pt>
                <c:pt idx="323">
                  <c:v>19.379999999999971</c:v>
                </c:pt>
                <c:pt idx="324">
                  <c:v>19.439999999999969</c:v>
                </c:pt>
                <c:pt idx="325">
                  <c:v>19.499999999999968</c:v>
                </c:pt>
                <c:pt idx="326">
                  <c:v>19.559999999999967</c:v>
                </c:pt>
                <c:pt idx="327">
                  <c:v>19.619999999999965</c:v>
                </c:pt>
                <c:pt idx="328">
                  <c:v>19.679999999999964</c:v>
                </c:pt>
                <c:pt idx="329">
                  <c:v>19.739999999999963</c:v>
                </c:pt>
                <c:pt idx="330">
                  <c:v>19.799999999999962</c:v>
                </c:pt>
                <c:pt idx="331">
                  <c:v>19.85999999999996</c:v>
                </c:pt>
                <c:pt idx="332">
                  <c:v>19.919999999999959</c:v>
                </c:pt>
                <c:pt idx="333">
                  <c:v>19.979999999999958</c:v>
                </c:pt>
                <c:pt idx="334">
                  <c:v>20.039999999999957</c:v>
                </c:pt>
                <c:pt idx="335">
                  <c:v>20.099999999999955</c:v>
                </c:pt>
                <c:pt idx="336">
                  <c:v>20.159999999999954</c:v>
                </c:pt>
                <c:pt idx="337">
                  <c:v>20.219999999999953</c:v>
                </c:pt>
                <c:pt idx="338">
                  <c:v>20.279999999999951</c:v>
                </c:pt>
                <c:pt idx="339">
                  <c:v>20.33999999999995</c:v>
                </c:pt>
                <c:pt idx="340">
                  <c:v>20.399999999999949</c:v>
                </c:pt>
                <c:pt idx="341">
                  <c:v>20.459999999999948</c:v>
                </c:pt>
                <c:pt idx="342">
                  <c:v>20.519999999999946</c:v>
                </c:pt>
                <c:pt idx="343">
                  <c:v>20.579999999999945</c:v>
                </c:pt>
                <c:pt idx="344">
                  <c:v>20.639999999999944</c:v>
                </c:pt>
                <c:pt idx="345">
                  <c:v>20.699999999999942</c:v>
                </c:pt>
                <c:pt idx="346">
                  <c:v>20.759999999999941</c:v>
                </c:pt>
                <c:pt idx="347">
                  <c:v>20.81999999999994</c:v>
                </c:pt>
                <c:pt idx="348">
                  <c:v>20.879999999999939</c:v>
                </c:pt>
                <c:pt idx="349">
                  <c:v>20.939999999999937</c:v>
                </c:pt>
                <c:pt idx="350">
                  <c:v>20.999999999999936</c:v>
                </c:pt>
                <c:pt idx="351">
                  <c:v>21.059999999999935</c:v>
                </c:pt>
                <c:pt idx="352">
                  <c:v>21.119999999999933</c:v>
                </c:pt>
                <c:pt idx="353">
                  <c:v>21.179999999999932</c:v>
                </c:pt>
                <c:pt idx="354">
                  <c:v>21.239999999999931</c:v>
                </c:pt>
                <c:pt idx="355">
                  <c:v>21.29999999999993</c:v>
                </c:pt>
                <c:pt idx="356">
                  <c:v>21.359999999999928</c:v>
                </c:pt>
                <c:pt idx="357">
                  <c:v>21.419999999999927</c:v>
                </c:pt>
                <c:pt idx="358">
                  <c:v>21.479999999999926</c:v>
                </c:pt>
                <c:pt idx="359">
                  <c:v>21.539999999999925</c:v>
                </c:pt>
                <c:pt idx="360">
                  <c:v>21.599999999999923</c:v>
                </c:pt>
                <c:pt idx="361">
                  <c:v>21.659999999999922</c:v>
                </c:pt>
                <c:pt idx="362">
                  <c:v>21.719999999999921</c:v>
                </c:pt>
                <c:pt idx="363">
                  <c:v>21.779999999999919</c:v>
                </c:pt>
                <c:pt idx="364">
                  <c:v>21.839999999999918</c:v>
                </c:pt>
                <c:pt idx="365">
                  <c:v>21.899999999999917</c:v>
                </c:pt>
                <c:pt idx="366">
                  <c:v>21.959999999999916</c:v>
                </c:pt>
                <c:pt idx="367">
                  <c:v>22.019999999999914</c:v>
                </c:pt>
                <c:pt idx="368">
                  <c:v>22.079999999999913</c:v>
                </c:pt>
                <c:pt idx="369">
                  <c:v>22.139999999999912</c:v>
                </c:pt>
                <c:pt idx="370">
                  <c:v>22.19999999999991</c:v>
                </c:pt>
                <c:pt idx="371">
                  <c:v>22.259999999999909</c:v>
                </c:pt>
                <c:pt idx="372">
                  <c:v>22.319999999999908</c:v>
                </c:pt>
                <c:pt idx="373">
                  <c:v>22.379999999999907</c:v>
                </c:pt>
                <c:pt idx="374">
                  <c:v>22.439999999999905</c:v>
                </c:pt>
                <c:pt idx="375">
                  <c:v>22.499999999999904</c:v>
                </c:pt>
                <c:pt idx="376">
                  <c:v>22.559999999999903</c:v>
                </c:pt>
                <c:pt idx="377">
                  <c:v>22.619999999999902</c:v>
                </c:pt>
                <c:pt idx="378">
                  <c:v>22.6799999999999</c:v>
                </c:pt>
                <c:pt idx="379">
                  <c:v>22.739999999999899</c:v>
                </c:pt>
                <c:pt idx="380">
                  <c:v>22.799999999999898</c:v>
                </c:pt>
                <c:pt idx="381">
                  <c:v>22.859999999999896</c:v>
                </c:pt>
                <c:pt idx="382">
                  <c:v>22.919999999999895</c:v>
                </c:pt>
                <c:pt idx="383">
                  <c:v>22.979999999999894</c:v>
                </c:pt>
                <c:pt idx="384">
                  <c:v>23.039999999999893</c:v>
                </c:pt>
                <c:pt idx="385">
                  <c:v>23.099999999999891</c:v>
                </c:pt>
                <c:pt idx="386">
                  <c:v>23.15999999999989</c:v>
                </c:pt>
                <c:pt idx="387">
                  <c:v>23.219999999999889</c:v>
                </c:pt>
                <c:pt idx="388">
                  <c:v>23.279999999999887</c:v>
                </c:pt>
                <c:pt idx="389">
                  <c:v>23.339999999999886</c:v>
                </c:pt>
                <c:pt idx="390">
                  <c:v>23.399999999999885</c:v>
                </c:pt>
                <c:pt idx="391">
                  <c:v>23.459999999999884</c:v>
                </c:pt>
                <c:pt idx="392">
                  <c:v>23.519999999999882</c:v>
                </c:pt>
                <c:pt idx="393">
                  <c:v>23.579999999999881</c:v>
                </c:pt>
                <c:pt idx="394">
                  <c:v>23.63999999999988</c:v>
                </c:pt>
                <c:pt idx="395">
                  <c:v>23.699999999999878</c:v>
                </c:pt>
                <c:pt idx="396">
                  <c:v>23.759999999999877</c:v>
                </c:pt>
                <c:pt idx="397">
                  <c:v>23.819999999999876</c:v>
                </c:pt>
                <c:pt idx="398">
                  <c:v>23.879999999999875</c:v>
                </c:pt>
                <c:pt idx="399">
                  <c:v>23.939999999999873</c:v>
                </c:pt>
                <c:pt idx="400">
                  <c:v>23.999999999999872</c:v>
                </c:pt>
                <c:pt idx="401">
                  <c:v>24.059999999999871</c:v>
                </c:pt>
                <c:pt idx="402">
                  <c:v>24.11999999999987</c:v>
                </c:pt>
                <c:pt idx="403">
                  <c:v>24.179999999999868</c:v>
                </c:pt>
                <c:pt idx="404">
                  <c:v>24.239999999999867</c:v>
                </c:pt>
                <c:pt idx="405">
                  <c:v>24.299999999999866</c:v>
                </c:pt>
                <c:pt idx="406">
                  <c:v>24.359999999999864</c:v>
                </c:pt>
                <c:pt idx="407">
                  <c:v>24.419999999999863</c:v>
                </c:pt>
                <c:pt idx="408">
                  <c:v>24.479999999999862</c:v>
                </c:pt>
                <c:pt idx="409">
                  <c:v>24.539999999999861</c:v>
                </c:pt>
                <c:pt idx="410">
                  <c:v>24.599999999999859</c:v>
                </c:pt>
                <c:pt idx="411">
                  <c:v>24.659999999999858</c:v>
                </c:pt>
                <c:pt idx="412">
                  <c:v>24.719999999999857</c:v>
                </c:pt>
                <c:pt idx="413">
                  <c:v>24.779999999999855</c:v>
                </c:pt>
                <c:pt idx="414">
                  <c:v>24.839999999999854</c:v>
                </c:pt>
                <c:pt idx="415">
                  <c:v>24.899999999999853</c:v>
                </c:pt>
                <c:pt idx="416">
                  <c:v>24.959999999999852</c:v>
                </c:pt>
                <c:pt idx="417">
                  <c:v>25.01999999999985</c:v>
                </c:pt>
                <c:pt idx="418">
                  <c:v>25.079999999999849</c:v>
                </c:pt>
                <c:pt idx="419">
                  <c:v>25.139999999999848</c:v>
                </c:pt>
                <c:pt idx="420">
                  <c:v>25.199999999999847</c:v>
                </c:pt>
                <c:pt idx="421">
                  <c:v>25.259999999999845</c:v>
                </c:pt>
                <c:pt idx="422">
                  <c:v>25.319999999999844</c:v>
                </c:pt>
                <c:pt idx="423">
                  <c:v>25.379999999999843</c:v>
                </c:pt>
                <c:pt idx="424">
                  <c:v>25.439999999999841</c:v>
                </c:pt>
                <c:pt idx="425">
                  <c:v>25.49999999999984</c:v>
                </c:pt>
                <c:pt idx="426">
                  <c:v>25.559999999999839</c:v>
                </c:pt>
                <c:pt idx="427">
                  <c:v>25.619999999999838</c:v>
                </c:pt>
                <c:pt idx="428">
                  <c:v>25.679999999999836</c:v>
                </c:pt>
                <c:pt idx="429">
                  <c:v>25.739999999999835</c:v>
                </c:pt>
                <c:pt idx="430">
                  <c:v>25.799999999999834</c:v>
                </c:pt>
                <c:pt idx="431">
                  <c:v>25.859999999999832</c:v>
                </c:pt>
                <c:pt idx="432">
                  <c:v>25.919999999999831</c:v>
                </c:pt>
                <c:pt idx="433">
                  <c:v>25.97999999999983</c:v>
                </c:pt>
                <c:pt idx="434">
                  <c:v>26.039999999999829</c:v>
                </c:pt>
                <c:pt idx="435">
                  <c:v>26.099999999999827</c:v>
                </c:pt>
                <c:pt idx="436">
                  <c:v>26.159999999999826</c:v>
                </c:pt>
                <c:pt idx="437">
                  <c:v>26.219999999999825</c:v>
                </c:pt>
                <c:pt idx="438">
                  <c:v>26.279999999999824</c:v>
                </c:pt>
                <c:pt idx="439">
                  <c:v>26.339999999999822</c:v>
                </c:pt>
                <c:pt idx="440">
                  <c:v>26.399999999999821</c:v>
                </c:pt>
                <c:pt idx="441">
                  <c:v>26.45999999999982</c:v>
                </c:pt>
                <c:pt idx="442">
                  <c:v>26.519999999999818</c:v>
                </c:pt>
                <c:pt idx="443">
                  <c:v>26.579999999999817</c:v>
                </c:pt>
                <c:pt idx="444">
                  <c:v>26.639999999999816</c:v>
                </c:pt>
                <c:pt idx="445">
                  <c:v>26.699999999999815</c:v>
                </c:pt>
                <c:pt idx="446">
                  <c:v>26.759999999999813</c:v>
                </c:pt>
                <c:pt idx="447">
                  <c:v>26.819999999999812</c:v>
                </c:pt>
                <c:pt idx="448">
                  <c:v>26.879999999999811</c:v>
                </c:pt>
                <c:pt idx="449">
                  <c:v>26.939999999999809</c:v>
                </c:pt>
                <c:pt idx="450">
                  <c:v>26.999999999999808</c:v>
                </c:pt>
                <c:pt idx="451">
                  <c:v>27.059999999999807</c:v>
                </c:pt>
                <c:pt idx="452">
                  <c:v>27.119999999999806</c:v>
                </c:pt>
                <c:pt idx="453">
                  <c:v>27.179999999999804</c:v>
                </c:pt>
                <c:pt idx="454">
                  <c:v>27.239999999999803</c:v>
                </c:pt>
                <c:pt idx="455">
                  <c:v>27.299999999999802</c:v>
                </c:pt>
                <c:pt idx="456">
                  <c:v>27.3599999999998</c:v>
                </c:pt>
                <c:pt idx="457">
                  <c:v>27.419999999999799</c:v>
                </c:pt>
                <c:pt idx="458">
                  <c:v>27.479999999999798</c:v>
                </c:pt>
                <c:pt idx="459">
                  <c:v>27.539999999999797</c:v>
                </c:pt>
                <c:pt idx="460">
                  <c:v>27.599999999999795</c:v>
                </c:pt>
                <c:pt idx="461">
                  <c:v>27.659999999999794</c:v>
                </c:pt>
                <c:pt idx="462">
                  <c:v>27.719999999999793</c:v>
                </c:pt>
                <c:pt idx="463">
                  <c:v>27.779999999999792</c:v>
                </c:pt>
                <c:pt idx="464">
                  <c:v>27.83999999999979</c:v>
                </c:pt>
                <c:pt idx="465">
                  <c:v>27.899999999999789</c:v>
                </c:pt>
                <c:pt idx="466">
                  <c:v>27.959999999999788</c:v>
                </c:pt>
                <c:pt idx="467">
                  <c:v>28.019999999999786</c:v>
                </c:pt>
                <c:pt idx="468">
                  <c:v>28.079999999999785</c:v>
                </c:pt>
                <c:pt idx="469">
                  <c:v>28.139999999999784</c:v>
                </c:pt>
                <c:pt idx="470">
                  <c:v>28.199999999999783</c:v>
                </c:pt>
                <c:pt idx="471">
                  <c:v>28.259999999999781</c:v>
                </c:pt>
                <c:pt idx="472">
                  <c:v>28.31999999999978</c:v>
                </c:pt>
                <c:pt idx="473">
                  <c:v>28.379999999999779</c:v>
                </c:pt>
                <c:pt idx="474">
                  <c:v>28.439999999999777</c:v>
                </c:pt>
                <c:pt idx="475">
                  <c:v>28.499999999999776</c:v>
                </c:pt>
                <c:pt idx="476">
                  <c:v>28.559999999999775</c:v>
                </c:pt>
                <c:pt idx="477">
                  <c:v>28.619999999999774</c:v>
                </c:pt>
                <c:pt idx="478">
                  <c:v>28.679999999999772</c:v>
                </c:pt>
                <c:pt idx="479">
                  <c:v>28.739999999999771</c:v>
                </c:pt>
                <c:pt idx="480">
                  <c:v>28.79999999999977</c:v>
                </c:pt>
                <c:pt idx="481">
                  <c:v>28.859999999999769</c:v>
                </c:pt>
                <c:pt idx="482">
                  <c:v>28.919999999999767</c:v>
                </c:pt>
                <c:pt idx="483">
                  <c:v>28.979999999999766</c:v>
                </c:pt>
                <c:pt idx="484">
                  <c:v>29.039999999999765</c:v>
                </c:pt>
                <c:pt idx="485">
                  <c:v>29.099999999999763</c:v>
                </c:pt>
                <c:pt idx="486">
                  <c:v>29.159999999999762</c:v>
                </c:pt>
                <c:pt idx="487">
                  <c:v>29.219999999999761</c:v>
                </c:pt>
                <c:pt idx="488">
                  <c:v>29.27999999999976</c:v>
                </c:pt>
                <c:pt idx="489">
                  <c:v>29.339999999999758</c:v>
                </c:pt>
                <c:pt idx="490">
                  <c:v>29.399999999999757</c:v>
                </c:pt>
                <c:pt idx="491">
                  <c:v>29.459999999999756</c:v>
                </c:pt>
                <c:pt idx="492">
                  <c:v>29.519999999999754</c:v>
                </c:pt>
                <c:pt idx="493">
                  <c:v>29.579999999999753</c:v>
                </c:pt>
                <c:pt idx="494">
                  <c:v>29.639999999999752</c:v>
                </c:pt>
                <c:pt idx="495">
                  <c:v>29.699999999999751</c:v>
                </c:pt>
                <c:pt idx="496">
                  <c:v>29.759999999999749</c:v>
                </c:pt>
                <c:pt idx="497">
                  <c:v>29.819999999999748</c:v>
                </c:pt>
                <c:pt idx="498">
                  <c:v>29.879999999999747</c:v>
                </c:pt>
                <c:pt idx="499">
                  <c:v>29.939999999999745</c:v>
                </c:pt>
              </c:numCache>
            </c:numRef>
          </c:xVal>
          <c:yVal>
            <c:numRef>
              <c:f>SmStep!$E$13:$E$512</c:f>
              <c:numCache>
                <c:formatCode>General</c:formatCode>
                <c:ptCount val="500"/>
                <c:pt idx="0">
                  <c:v>4.3506308881140665</c:v>
                </c:pt>
                <c:pt idx="1">
                  <c:v>4.9244136653435557</c:v>
                </c:pt>
                <c:pt idx="2">
                  <c:v>3.7768481108845737</c:v>
                </c:pt>
                <c:pt idx="3">
                  <c:v>6.0719792198025395</c:v>
                </c:pt>
                <c:pt idx="4">
                  <c:v>4.3506308881140665</c:v>
                </c:pt>
                <c:pt idx="5">
                  <c:v>5.4981964425730485</c:v>
                </c:pt>
                <c:pt idx="6">
                  <c:v>5.4981964425730485</c:v>
                </c:pt>
                <c:pt idx="7">
                  <c:v>4.9244136653435557</c:v>
                </c:pt>
                <c:pt idx="8">
                  <c:v>4.9244136653435557</c:v>
                </c:pt>
                <c:pt idx="9">
                  <c:v>4.9244136653435557</c:v>
                </c:pt>
                <c:pt idx="10">
                  <c:v>4.3506308881140665</c:v>
                </c:pt>
                <c:pt idx="11">
                  <c:v>4.9244136653435557</c:v>
                </c:pt>
                <c:pt idx="12">
                  <c:v>5.4981964425730485</c:v>
                </c:pt>
                <c:pt idx="13">
                  <c:v>6.0719792198025395</c:v>
                </c:pt>
                <c:pt idx="14">
                  <c:v>5.4981964425730485</c:v>
                </c:pt>
                <c:pt idx="15">
                  <c:v>4.3506308881140665</c:v>
                </c:pt>
                <c:pt idx="16">
                  <c:v>4.9244136653435557</c:v>
                </c:pt>
                <c:pt idx="17">
                  <c:v>5.4981964425730485</c:v>
                </c:pt>
                <c:pt idx="18">
                  <c:v>5.4981964425730485</c:v>
                </c:pt>
                <c:pt idx="19">
                  <c:v>7.2195447742615215</c:v>
                </c:pt>
                <c:pt idx="20">
                  <c:v>4.3506308881140665</c:v>
                </c:pt>
                <c:pt idx="21">
                  <c:v>4.3506308881140665</c:v>
                </c:pt>
                <c:pt idx="22">
                  <c:v>4.3506308881140665</c:v>
                </c:pt>
                <c:pt idx="23">
                  <c:v>5.4981964425730485</c:v>
                </c:pt>
                <c:pt idx="24">
                  <c:v>6.0719792198025395</c:v>
                </c:pt>
                <c:pt idx="25">
                  <c:v>4.9244136653435557</c:v>
                </c:pt>
                <c:pt idx="26">
                  <c:v>5.4981964425730485</c:v>
                </c:pt>
                <c:pt idx="27">
                  <c:v>5.4981964425730485</c:v>
                </c:pt>
                <c:pt idx="28">
                  <c:v>4.9244136653435557</c:v>
                </c:pt>
                <c:pt idx="29">
                  <c:v>5.4981964425730485</c:v>
                </c:pt>
                <c:pt idx="30">
                  <c:v>5.4981964425730485</c:v>
                </c:pt>
                <c:pt idx="31">
                  <c:v>4.9244136653435557</c:v>
                </c:pt>
                <c:pt idx="32">
                  <c:v>5.4981964425730485</c:v>
                </c:pt>
                <c:pt idx="33">
                  <c:v>4.9244136653435557</c:v>
                </c:pt>
                <c:pt idx="34">
                  <c:v>5.4981964425730485</c:v>
                </c:pt>
                <c:pt idx="35">
                  <c:v>4.9244136653435557</c:v>
                </c:pt>
                <c:pt idx="36">
                  <c:v>4.3506308881140665</c:v>
                </c:pt>
                <c:pt idx="37">
                  <c:v>4.9244136653435557</c:v>
                </c:pt>
                <c:pt idx="38">
                  <c:v>4.9244136653435557</c:v>
                </c:pt>
                <c:pt idx="39">
                  <c:v>4.9244136653435557</c:v>
                </c:pt>
                <c:pt idx="40">
                  <c:v>4.9244136653435557</c:v>
                </c:pt>
                <c:pt idx="41">
                  <c:v>6.0719792198025395</c:v>
                </c:pt>
                <c:pt idx="42">
                  <c:v>4.9244136653435557</c:v>
                </c:pt>
                <c:pt idx="43">
                  <c:v>4.3506308881140665</c:v>
                </c:pt>
                <c:pt idx="44">
                  <c:v>4.9244136653435557</c:v>
                </c:pt>
                <c:pt idx="45">
                  <c:v>6.0719792198025395</c:v>
                </c:pt>
                <c:pt idx="46">
                  <c:v>5.4981964425730485</c:v>
                </c:pt>
                <c:pt idx="47">
                  <c:v>4.9244136653435557</c:v>
                </c:pt>
                <c:pt idx="48">
                  <c:v>6.0719792198025395</c:v>
                </c:pt>
                <c:pt idx="49">
                  <c:v>4.9244136653435557</c:v>
                </c:pt>
                <c:pt idx="50">
                  <c:v>5.4981964425730485</c:v>
                </c:pt>
                <c:pt idx="51">
                  <c:v>5.4981964425730485</c:v>
                </c:pt>
                <c:pt idx="52">
                  <c:v>6.0719792198025395</c:v>
                </c:pt>
                <c:pt idx="53">
                  <c:v>6.0719792198025395</c:v>
                </c:pt>
                <c:pt idx="54">
                  <c:v>6.0719792198025395</c:v>
                </c:pt>
                <c:pt idx="55">
                  <c:v>5.4981964425730485</c:v>
                </c:pt>
                <c:pt idx="56">
                  <c:v>6.0719792198025395</c:v>
                </c:pt>
                <c:pt idx="57">
                  <c:v>5.4981964425730485</c:v>
                </c:pt>
                <c:pt idx="58">
                  <c:v>6.0719792198025395</c:v>
                </c:pt>
                <c:pt idx="59">
                  <c:v>6.0719792198025395</c:v>
                </c:pt>
                <c:pt idx="60">
                  <c:v>6.0719792198025395</c:v>
                </c:pt>
                <c:pt idx="61">
                  <c:v>6.0719792198025395</c:v>
                </c:pt>
                <c:pt idx="62">
                  <c:v>6.0719792198025395</c:v>
                </c:pt>
                <c:pt idx="63">
                  <c:v>6.0719792198025395</c:v>
                </c:pt>
                <c:pt idx="64">
                  <c:v>6.6457619970320305</c:v>
                </c:pt>
                <c:pt idx="65">
                  <c:v>6.6457619970320305</c:v>
                </c:pt>
                <c:pt idx="66">
                  <c:v>7.2195447742615215</c:v>
                </c:pt>
                <c:pt idx="67">
                  <c:v>6.6457619970320305</c:v>
                </c:pt>
                <c:pt idx="68">
                  <c:v>6.6457619970320305</c:v>
                </c:pt>
                <c:pt idx="69">
                  <c:v>5.4981964425730485</c:v>
                </c:pt>
                <c:pt idx="70">
                  <c:v>7.2195447742615215</c:v>
                </c:pt>
                <c:pt idx="71">
                  <c:v>5.4981964425730485</c:v>
                </c:pt>
                <c:pt idx="72">
                  <c:v>6.0719792198025395</c:v>
                </c:pt>
                <c:pt idx="73">
                  <c:v>6.6457619970320305</c:v>
                </c:pt>
                <c:pt idx="74">
                  <c:v>6.6457619970320305</c:v>
                </c:pt>
                <c:pt idx="75">
                  <c:v>6.0719792198025395</c:v>
                </c:pt>
                <c:pt idx="76">
                  <c:v>6.6457619970320305</c:v>
                </c:pt>
                <c:pt idx="77">
                  <c:v>6.6457619970320305</c:v>
                </c:pt>
                <c:pt idx="78">
                  <c:v>6.0719792198025395</c:v>
                </c:pt>
                <c:pt idx="79">
                  <c:v>7.7933275514910125</c:v>
                </c:pt>
                <c:pt idx="80">
                  <c:v>6.6457619970320305</c:v>
                </c:pt>
                <c:pt idx="81">
                  <c:v>6.0719792198025395</c:v>
                </c:pt>
                <c:pt idx="82">
                  <c:v>6.6457619970320305</c:v>
                </c:pt>
                <c:pt idx="83">
                  <c:v>6.6457619970320305</c:v>
                </c:pt>
                <c:pt idx="84">
                  <c:v>6.0719792198025395</c:v>
                </c:pt>
                <c:pt idx="85">
                  <c:v>6.6457619970320305</c:v>
                </c:pt>
                <c:pt idx="86">
                  <c:v>8.3671103287205035</c:v>
                </c:pt>
                <c:pt idx="87">
                  <c:v>6.6457619970320305</c:v>
                </c:pt>
                <c:pt idx="88">
                  <c:v>6.6457619970320305</c:v>
                </c:pt>
                <c:pt idx="89">
                  <c:v>6.6457619970320305</c:v>
                </c:pt>
                <c:pt idx="90">
                  <c:v>7.2195447742615215</c:v>
                </c:pt>
                <c:pt idx="91">
                  <c:v>7.7933275514910125</c:v>
                </c:pt>
                <c:pt idx="92">
                  <c:v>7.7933275514910125</c:v>
                </c:pt>
                <c:pt idx="93">
                  <c:v>7.2195447742615215</c:v>
                </c:pt>
                <c:pt idx="94">
                  <c:v>8.3671103287205035</c:v>
                </c:pt>
                <c:pt idx="95">
                  <c:v>7.2195447742615215</c:v>
                </c:pt>
                <c:pt idx="96">
                  <c:v>7.2195447742615215</c:v>
                </c:pt>
                <c:pt idx="97">
                  <c:v>7.7933275514910125</c:v>
                </c:pt>
                <c:pt idx="98">
                  <c:v>7.7933275514910125</c:v>
                </c:pt>
                <c:pt idx="99">
                  <c:v>7.2195447742615215</c:v>
                </c:pt>
                <c:pt idx="100">
                  <c:v>7.2195447742615215</c:v>
                </c:pt>
                <c:pt idx="101">
                  <c:v>8.3671103287205035</c:v>
                </c:pt>
                <c:pt idx="102">
                  <c:v>6.6457619970320305</c:v>
                </c:pt>
                <c:pt idx="103">
                  <c:v>6.6457619970320305</c:v>
                </c:pt>
                <c:pt idx="104">
                  <c:v>6.6457619970320305</c:v>
                </c:pt>
                <c:pt idx="105">
                  <c:v>8.3671103287205035</c:v>
                </c:pt>
                <c:pt idx="106">
                  <c:v>7.7933275514910125</c:v>
                </c:pt>
                <c:pt idx="107">
                  <c:v>7.2195447742615215</c:v>
                </c:pt>
                <c:pt idx="108">
                  <c:v>8.3671103287205035</c:v>
                </c:pt>
                <c:pt idx="109">
                  <c:v>7.2195447742615215</c:v>
                </c:pt>
                <c:pt idx="110">
                  <c:v>7.2195447742615215</c:v>
                </c:pt>
                <c:pt idx="111">
                  <c:v>7.7933275514910125</c:v>
                </c:pt>
                <c:pt idx="112">
                  <c:v>7.2195447742615215</c:v>
                </c:pt>
                <c:pt idx="113">
                  <c:v>7.2195447742615215</c:v>
                </c:pt>
                <c:pt idx="114">
                  <c:v>7.2195447742615215</c:v>
                </c:pt>
                <c:pt idx="115">
                  <c:v>7.7933275514910125</c:v>
                </c:pt>
                <c:pt idx="116">
                  <c:v>8.9408931059499963</c:v>
                </c:pt>
                <c:pt idx="117">
                  <c:v>7.2195447742615215</c:v>
                </c:pt>
                <c:pt idx="118">
                  <c:v>7.7933275514910125</c:v>
                </c:pt>
                <c:pt idx="119">
                  <c:v>7.2195447742615215</c:v>
                </c:pt>
                <c:pt idx="120">
                  <c:v>7.2195447742615215</c:v>
                </c:pt>
                <c:pt idx="121">
                  <c:v>8.3671103287205035</c:v>
                </c:pt>
                <c:pt idx="122">
                  <c:v>7.2195447742615215</c:v>
                </c:pt>
                <c:pt idx="123">
                  <c:v>8.9408931059499963</c:v>
                </c:pt>
                <c:pt idx="124">
                  <c:v>6.6457619970320305</c:v>
                </c:pt>
                <c:pt idx="125">
                  <c:v>8.3671103287205035</c:v>
                </c:pt>
                <c:pt idx="126">
                  <c:v>7.7933275514910125</c:v>
                </c:pt>
                <c:pt idx="127">
                  <c:v>7.7933275514910125</c:v>
                </c:pt>
                <c:pt idx="128">
                  <c:v>7.7933275514910125</c:v>
                </c:pt>
                <c:pt idx="129">
                  <c:v>7.7933275514910125</c:v>
                </c:pt>
                <c:pt idx="130">
                  <c:v>8.9408931059499963</c:v>
                </c:pt>
                <c:pt idx="131">
                  <c:v>7.2195447742615215</c:v>
                </c:pt>
                <c:pt idx="132">
                  <c:v>7.2195447742615215</c:v>
                </c:pt>
                <c:pt idx="133">
                  <c:v>8.9408931059499963</c:v>
                </c:pt>
                <c:pt idx="134">
                  <c:v>8.9408931059499963</c:v>
                </c:pt>
                <c:pt idx="135">
                  <c:v>7.7933275514910125</c:v>
                </c:pt>
                <c:pt idx="136">
                  <c:v>7.7933275514910125</c:v>
                </c:pt>
                <c:pt idx="137">
                  <c:v>8.9408931059499963</c:v>
                </c:pt>
                <c:pt idx="138">
                  <c:v>7.7933275514910125</c:v>
                </c:pt>
                <c:pt idx="139">
                  <c:v>7.7933275514910125</c:v>
                </c:pt>
                <c:pt idx="140">
                  <c:v>8.3671103287205035</c:v>
                </c:pt>
                <c:pt idx="141">
                  <c:v>7.2195447742615215</c:v>
                </c:pt>
                <c:pt idx="142">
                  <c:v>8.3671103287205035</c:v>
                </c:pt>
                <c:pt idx="143">
                  <c:v>7.7933275514910125</c:v>
                </c:pt>
                <c:pt idx="144">
                  <c:v>7.7933275514910125</c:v>
                </c:pt>
                <c:pt idx="145">
                  <c:v>8.3671103287205035</c:v>
                </c:pt>
                <c:pt idx="146">
                  <c:v>9.5146758831794873</c:v>
                </c:pt>
                <c:pt idx="147">
                  <c:v>8.3671103287205035</c:v>
                </c:pt>
                <c:pt idx="148">
                  <c:v>8.9408931059499963</c:v>
                </c:pt>
                <c:pt idx="149">
                  <c:v>8.3671103287205035</c:v>
                </c:pt>
                <c:pt idx="150">
                  <c:v>8.9408931059499963</c:v>
                </c:pt>
                <c:pt idx="151">
                  <c:v>7.7933275514910125</c:v>
                </c:pt>
                <c:pt idx="152">
                  <c:v>8.3671103287205035</c:v>
                </c:pt>
                <c:pt idx="153">
                  <c:v>7.2195447742615215</c:v>
                </c:pt>
                <c:pt idx="154">
                  <c:v>8.9408931059499963</c:v>
                </c:pt>
                <c:pt idx="155">
                  <c:v>8.3671103287205035</c:v>
                </c:pt>
                <c:pt idx="156">
                  <c:v>6.6457619970320305</c:v>
                </c:pt>
                <c:pt idx="157">
                  <c:v>8.3671103287205035</c:v>
                </c:pt>
                <c:pt idx="158">
                  <c:v>8.3671103287205035</c:v>
                </c:pt>
                <c:pt idx="159">
                  <c:v>7.7933275514910125</c:v>
                </c:pt>
                <c:pt idx="160">
                  <c:v>8.3671103287205035</c:v>
                </c:pt>
                <c:pt idx="161">
                  <c:v>7.7933275514910125</c:v>
                </c:pt>
                <c:pt idx="162">
                  <c:v>8.3671103287205035</c:v>
                </c:pt>
                <c:pt idx="163">
                  <c:v>8.9408931059499963</c:v>
                </c:pt>
                <c:pt idx="164">
                  <c:v>9.5146758831794873</c:v>
                </c:pt>
                <c:pt idx="165">
                  <c:v>8.9408931059499963</c:v>
                </c:pt>
                <c:pt idx="166">
                  <c:v>8.3671103287205035</c:v>
                </c:pt>
                <c:pt idx="167">
                  <c:v>8.3671103287205035</c:v>
                </c:pt>
                <c:pt idx="168">
                  <c:v>8.9408931059499963</c:v>
                </c:pt>
                <c:pt idx="169">
                  <c:v>7.7933275514910125</c:v>
                </c:pt>
                <c:pt idx="170">
                  <c:v>7.7933275514910125</c:v>
                </c:pt>
                <c:pt idx="171">
                  <c:v>8.3671103287205035</c:v>
                </c:pt>
                <c:pt idx="172">
                  <c:v>8.9408931059499963</c:v>
                </c:pt>
                <c:pt idx="173">
                  <c:v>8.3671103287205035</c:v>
                </c:pt>
                <c:pt idx="174">
                  <c:v>8.9408931059499963</c:v>
                </c:pt>
                <c:pt idx="175">
                  <c:v>7.2195447742615215</c:v>
                </c:pt>
                <c:pt idx="176">
                  <c:v>8.3671103287205035</c:v>
                </c:pt>
                <c:pt idx="177">
                  <c:v>9.5146758831794873</c:v>
                </c:pt>
                <c:pt idx="178">
                  <c:v>8.3671103287205035</c:v>
                </c:pt>
                <c:pt idx="179">
                  <c:v>8.9408931059499963</c:v>
                </c:pt>
                <c:pt idx="180">
                  <c:v>8.3671103287205035</c:v>
                </c:pt>
                <c:pt idx="181">
                  <c:v>9.5146758831794873</c:v>
                </c:pt>
                <c:pt idx="182">
                  <c:v>7.7933275514910125</c:v>
                </c:pt>
                <c:pt idx="183">
                  <c:v>8.9408931059499963</c:v>
                </c:pt>
                <c:pt idx="184">
                  <c:v>8.9408931059499963</c:v>
                </c:pt>
                <c:pt idx="185">
                  <c:v>9.5146758831794873</c:v>
                </c:pt>
                <c:pt idx="186">
                  <c:v>8.9408931059499963</c:v>
                </c:pt>
                <c:pt idx="187">
                  <c:v>8.3671103287205035</c:v>
                </c:pt>
                <c:pt idx="188">
                  <c:v>8.3671103287205035</c:v>
                </c:pt>
                <c:pt idx="189">
                  <c:v>8.3671103287205035</c:v>
                </c:pt>
                <c:pt idx="190">
                  <c:v>8.9408931059499963</c:v>
                </c:pt>
                <c:pt idx="191">
                  <c:v>8.3671103287205035</c:v>
                </c:pt>
                <c:pt idx="192">
                  <c:v>8.3671103287205035</c:v>
                </c:pt>
                <c:pt idx="193">
                  <c:v>8.3671103287205035</c:v>
                </c:pt>
                <c:pt idx="194">
                  <c:v>8.9408931059499963</c:v>
                </c:pt>
                <c:pt idx="195">
                  <c:v>8.9408931059499963</c:v>
                </c:pt>
                <c:pt idx="196">
                  <c:v>8.9408931059499963</c:v>
                </c:pt>
                <c:pt idx="197">
                  <c:v>10.088458660408978</c:v>
                </c:pt>
                <c:pt idx="198">
                  <c:v>8.9408931059499963</c:v>
                </c:pt>
                <c:pt idx="199">
                  <c:v>8.9408931059499963</c:v>
                </c:pt>
                <c:pt idx="200">
                  <c:v>8.3671103287205035</c:v>
                </c:pt>
                <c:pt idx="201">
                  <c:v>8.3671103287205035</c:v>
                </c:pt>
                <c:pt idx="202">
                  <c:v>8.9408931059499963</c:v>
                </c:pt>
                <c:pt idx="203">
                  <c:v>9.5146758831794873</c:v>
                </c:pt>
                <c:pt idx="204">
                  <c:v>7.7933275514910125</c:v>
                </c:pt>
                <c:pt idx="205">
                  <c:v>8.3671103287205035</c:v>
                </c:pt>
                <c:pt idx="206">
                  <c:v>10.088458660408978</c:v>
                </c:pt>
                <c:pt idx="207">
                  <c:v>9.5146758831794873</c:v>
                </c:pt>
                <c:pt idx="208">
                  <c:v>9.5146758831794873</c:v>
                </c:pt>
                <c:pt idx="209">
                  <c:v>7.2195447742615215</c:v>
                </c:pt>
                <c:pt idx="210">
                  <c:v>8.9408931059499963</c:v>
                </c:pt>
                <c:pt idx="211">
                  <c:v>7.7933275514910125</c:v>
                </c:pt>
                <c:pt idx="212">
                  <c:v>8.9408931059499963</c:v>
                </c:pt>
                <c:pt idx="213">
                  <c:v>10.662241437638469</c:v>
                </c:pt>
                <c:pt idx="214">
                  <c:v>8.3671103287205035</c:v>
                </c:pt>
                <c:pt idx="215">
                  <c:v>10.662241437638469</c:v>
                </c:pt>
                <c:pt idx="216">
                  <c:v>7.7933275514910125</c:v>
                </c:pt>
                <c:pt idx="217">
                  <c:v>9.5146758831794873</c:v>
                </c:pt>
                <c:pt idx="218">
                  <c:v>8.3671103287205035</c:v>
                </c:pt>
                <c:pt idx="219">
                  <c:v>8.9408931059499963</c:v>
                </c:pt>
                <c:pt idx="220">
                  <c:v>7.7933275514910125</c:v>
                </c:pt>
                <c:pt idx="221">
                  <c:v>8.3671103287205035</c:v>
                </c:pt>
                <c:pt idx="222">
                  <c:v>8.3671103287205035</c:v>
                </c:pt>
                <c:pt idx="223">
                  <c:v>10.662241437638469</c:v>
                </c:pt>
                <c:pt idx="224">
                  <c:v>7.7933275514910125</c:v>
                </c:pt>
                <c:pt idx="225">
                  <c:v>7.7933275514910125</c:v>
                </c:pt>
                <c:pt idx="226">
                  <c:v>9.5146758831794873</c:v>
                </c:pt>
                <c:pt idx="227">
                  <c:v>8.3671103287205035</c:v>
                </c:pt>
                <c:pt idx="228">
                  <c:v>8.9408931059499963</c:v>
                </c:pt>
                <c:pt idx="229">
                  <c:v>8.3671103287205035</c:v>
                </c:pt>
                <c:pt idx="230">
                  <c:v>10.088458660408978</c:v>
                </c:pt>
                <c:pt idx="231">
                  <c:v>8.3671103287205035</c:v>
                </c:pt>
                <c:pt idx="232">
                  <c:v>8.9408931059499963</c:v>
                </c:pt>
                <c:pt idx="233">
                  <c:v>7.7933275514910125</c:v>
                </c:pt>
                <c:pt idx="234">
                  <c:v>9.5146758831794873</c:v>
                </c:pt>
                <c:pt idx="235">
                  <c:v>8.3671103287205035</c:v>
                </c:pt>
                <c:pt idx="236">
                  <c:v>8.3671103287205035</c:v>
                </c:pt>
                <c:pt idx="237">
                  <c:v>10.088458660408978</c:v>
                </c:pt>
                <c:pt idx="238">
                  <c:v>7.7933275514910125</c:v>
                </c:pt>
                <c:pt idx="239">
                  <c:v>7.7933275514910125</c:v>
                </c:pt>
                <c:pt idx="240">
                  <c:v>9.5146758831794873</c:v>
                </c:pt>
                <c:pt idx="241">
                  <c:v>9.5146758831794873</c:v>
                </c:pt>
                <c:pt idx="242">
                  <c:v>8.9408931059499963</c:v>
                </c:pt>
                <c:pt idx="243">
                  <c:v>9.5146758831794873</c:v>
                </c:pt>
                <c:pt idx="244">
                  <c:v>9.5146758831794873</c:v>
                </c:pt>
                <c:pt idx="245">
                  <c:v>8.9408931059499963</c:v>
                </c:pt>
                <c:pt idx="246">
                  <c:v>9.5146758831794873</c:v>
                </c:pt>
                <c:pt idx="247">
                  <c:v>8.9408931059499963</c:v>
                </c:pt>
                <c:pt idx="248">
                  <c:v>8.3671103287205035</c:v>
                </c:pt>
                <c:pt idx="249">
                  <c:v>8.9408931059499963</c:v>
                </c:pt>
                <c:pt idx="250">
                  <c:v>8.3671103287205035</c:v>
                </c:pt>
                <c:pt idx="251">
                  <c:v>8.3671103287205035</c:v>
                </c:pt>
                <c:pt idx="252">
                  <c:v>9.5146758831794873</c:v>
                </c:pt>
                <c:pt idx="253">
                  <c:v>8.9408931059499963</c:v>
                </c:pt>
                <c:pt idx="254">
                  <c:v>8.9408931059499963</c:v>
                </c:pt>
                <c:pt idx="255">
                  <c:v>8.9408931059499963</c:v>
                </c:pt>
                <c:pt idx="256">
                  <c:v>8.9408931059499963</c:v>
                </c:pt>
                <c:pt idx="257">
                  <c:v>8.3671103287205035</c:v>
                </c:pt>
                <c:pt idx="258">
                  <c:v>8.9408931059499963</c:v>
                </c:pt>
                <c:pt idx="259">
                  <c:v>8.9408931059499963</c:v>
                </c:pt>
                <c:pt idx="260">
                  <c:v>8.3671103287205035</c:v>
                </c:pt>
                <c:pt idx="261">
                  <c:v>8.3671103287205035</c:v>
                </c:pt>
                <c:pt idx="262">
                  <c:v>8.9408931059499963</c:v>
                </c:pt>
                <c:pt idx="263">
                  <c:v>9.5146758831794873</c:v>
                </c:pt>
                <c:pt idx="264">
                  <c:v>7.7933275514910125</c:v>
                </c:pt>
                <c:pt idx="265">
                  <c:v>8.9408931059499963</c:v>
                </c:pt>
                <c:pt idx="266">
                  <c:v>8.9408931059499963</c:v>
                </c:pt>
                <c:pt idx="267">
                  <c:v>9.5146758831794873</c:v>
                </c:pt>
                <c:pt idx="268">
                  <c:v>8.9408931059499963</c:v>
                </c:pt>
                <c:pt idx="269">
                  <c:v>8.3671103287205035</c:v>
                </c:pt>
                <c:pt idx="270">
                  <c:v>8.9408931059499963</c:v>
                </c:pt>
                <c:pt idx="271">
                  <c:v>8.9408931059499963</c:v>
                </c:pt>
                <c:pt idx="272">
                  <c:v>8.9408931059499963</c:v>
                </c:pt>
                <c:pt idx="273">
                  <c:v>10.662241437638469</c:v>
                </c:pt>
                <c:pt idx="274">
                  <c:v>8.9408931059499963</c:v>
                </c:pt>
                <c:pt idx="275">
                  <c:v>9.5146758831794873</c:v>
                </c:pt>
                <c:pt idx="276">
                  <c:v>10.088458660408978</c:v>
                </c:pt>
                <c:pt idx="277">
                  <c:v>8.9408931059499963</c:v>
                </c:pt>
                <c:pt idx="278">
                  <c:v>9.5146758831794873</c:v>
                </c:pt>
                <c:pt idx="279">
                  <c:v>8.9408931059499963</c:v>
                </c:pt>
                <c:pt idx="280">
                  <c:v>8.9408931059499963</c:v>
                </c:pt>
                <c:pt idx="281">
                  <c:v>9.5146758831794873</c:v>
                </c:pt>
                <c:pt idx="282">
                  <c:v>8.9408931059499963</c:v>
                </c:pt>
                <c:pt idx="283">
                  <c:v>8.9408931059499963</c:v>
                </c:pt>
                <c:pt idx="284">
                  <c:v>9.5146758831794873</c:v>
                </c:pt>
                <c:pt idx="285">
                  <c:v>10.088458660408978</c:v>
                </c:pt>
                <c:pt idx="286">
                  <c:v>9.5146758831794873</c:v>
                </c:pt>
                <c:pt idx="287">
                  <c:v>9.5146758831794873</c:v>
                </c:pt>
                <c:pt idx="288">
                  <c:v>8.3671103287205035</c:v>
                </c:pt>
                <c:pt idx="289">
                  <c:v>8.9408931059499963</c:v>
                </c:pt>
                <c:pt idx="290">
                  <c:v>8.9408931059499963</c:v>
                </c:pt>
                <c:pt idx="291">
                  <c:v>8.9408931059499963</c:v>
                </c:pt>
                <c:pt idx="292">
                  <c:v>8.3671103287205035</c:v>
                </c:pt>
                <c:pt idx="293">
                  <c:v>8.3671103287205035</c:v>
                </c:pt>
                <c:pt idx="294">
                  <c:v>9.5146758831794873</c:v>
                </c:pt>
                <c:pt idx="295">
                  <c:v>9.5146758831794873</c:v>
                </c:pt>
                <c:pt idx="296">
                  <c:v>8.3671103287205035</c:v>
                </c:pt>
                <c:pt idx="297">
                  <c:v>9.5146758831794873</c:v>
                </c:pt>
                <c:pt idx="298">
                  <c:v>8.9408931059499963</c:v>
                </c:pt>
                <c:pt idx="299">
                  <c:v>9.5146758831794873</c:v>
                </c:pt>
                <c:pt idx="300">
                  <c:v>8.9408931059499963</c:v>
                </c:pt>
                <c:pt idx="301">
                  <c:v>8.9408931059499963</c:v>
                </c:pt>
                <c:pt idx="302">
                  <c:v>8.9408931059499963</c:v>
                </c:pt>
                <c:pt idx="303">
                  <c:v>8.3671103287205035</c:v>
                </c:pt>
                <c:pt idx="304">
                  <c:v>8.9408931059499963</c:v>
                </c:pt>
                <c:pt idx="305">
                  <c:v>9.5146758831794873</c:v>
                </c:pt>
                <c:pt idx="306">
                  <c:v>9.5146758831794873</c:v>
                </c:pt>
                <c:pt idx="307">
                  <c:v>8.9408931059499963</c:v>
                </c:pt>
                <c:pt idx="308">
                  <c:v>10.088458660408978</c:v>
                </c:pt>
                <c:pt idx="309">
                  <c:v>8.3671103287205035</c:v>
                </c:pt>
                <c:pt idx="310">
                  <c:v>10.088458660408978</c:v>
                </c:pt>
                <c:pt idx="311">
                  <c:v>8.9408931059499963</c:v>
                </c:pt>
                <c:pt idx="312">
                  <c:v>10.088458660408978</c:v>
                </c:pt>
                <c:pt idx="313">
                  <c:v>9.5146758831794873</c:v>
                </c:pt>
                <c:pt idx="314">
                  <c:v>10.088458660408978</c:v>
                </c:pt>
                <c:pt idx="315">
                  <c:v>9.5146758831794873</c:v>
                </c:pt>
                <c:pt idx="316">
                  <c:v>8.9408931059499963</c:v>
                </c:pt>
                <c:pt idx="317">
                  <c:v>9.5146758831794873</c:v>
                </c:pt>
                <c:pt idx="318">
                  <c:v>8.9408931059499963</c:v>
                </c:pt>
                <c:pt idx="319">
                  <c:v>8.3671103287205035</c:v>
                </c:pt>
                <c:pt idx="320">
                  <c:v>8.9408931059499963</c:v>
                </c:pt>
                <c:pt idx="321">
                  <c:v>10.662241437638469</c:v>
                </c:pt>
                <c:pt idx="322">
                  <c:v>8.3671103287205035</c:v>
                </c:pt>
                <c:pt idx="323">
                  <c:v>9.5146758831794873</c:v>
                </c:pt>
                <c:pt idx="324">
                  <c:v>9.5146758831794873</c:v>
                </c:pt>
                <c:pt idx="325">
                  <c:v>9.5146758831794873</c:v>
                </c:pt>
                <c:pt idx="326">
                  <c:v>8.9408931059499963</c:v>
                </c:pt>
                <c:pt idx="327">
                  <c:v>8.3671103287205035</c:v>
                </c:pt>
                <c:pt idx="328">
                  <c:v>8.9408931059499963</c:v>
                </c:pt>
                <c:pt idx="329">
                  <c:v>8.3671103287205035</c:v>
                </c:pt>
                <c:pt idx="330">
                  <c:v>8.9408931059499963</c:v>
                </c:pt>
                <c:pt idx="331">
                  <c:v>8.9408931059499963</c:v>
                </c:pt>
                <c:pt idx="332">
                  <c:v>9.5146758831794873</c:v>
                </c:pt>
                <c:pt idx="333">
                  <c:v>10.662241437638469</c:v>
                </c:pt>
                <c:pt idx="334">
                  <c:v>9.5146758831794873</c:v>
                </c:pt>
                <c:pt idx="335">
                  <c:v>7.2195447742615215</c:v>
                </c:pt>
                <c:pt idx="336">
                  <c:v>9.5146758831794873</c:v>
                </c:pt>
                <c:pt idx="337">
                  <c:v>9.5146758831794873</c:v>
                </c:pt>
                <c:pt idx="338">
                  <c:v>8.9408931059499963</c:v>
                </c:pt>
                <c:pt idx="339">
                  <c:v>8.9408931059499963</c:v>
                </c:pt>
                <c:pt idx="340">
                  <c:v>8.9408931059499963</c:v>
                </c:pt>
                <c:pt idx="341">
                  <c:v>9.5146758831794873</c:v>
                </c:pt>
                <c:pt idx="342">
                  <c:v>8.3671103287205035</c:v>
                </c:pt>
                <c:pt idx="343">
                  <c:v>8.9408931059499963</c:v>
                </c:pt>
                <c:pt idx="344">
                  <c:v>8.9408931059499963</c:v>
                </c:pt>
                <c:pt idx="345">
                  <c:v>8.9408931059499963</c:v>
                </c:pt>
                <c:pt idx="346">
                  <c:v>9.5146758831794873</c:v>
                </c:pt>
                <c:pt idx="347">
                  <c:v>8.9408931059499963</c:v>
                </c:pt>
                <c:pt idx="348">
                  <c:v>8.9408931059499963</c:v>
                </c:pt>
                <c:pt idx="349">
                  <c:v>8.9408931059499963</c:v>
                </c:pt>
                <c:pt idx="350">
                  <c:v>9.5146758831794873</c:v>
                </c:pt>
                <c:pt idx="351">
                  <c:v>8.9408931059499963</c:v>
                </c:pt>
                <c:pt idx="352">
                  <c:v>8.9408931059499963</c:v>
                </c:pt>
                <c:pt idx="353">
                  <c:v>8.9408931059499963</c:v>
                </c:pt>
                <c:pt idx="354">
                  <c:v>8.3671103287205035</c:v>
                </c:pt>
                <c:pt idx="355">
                  <c:v>8.9408931059499963</c:v>
                </c:pt>
                <c:pt idx="356">
                  <c:v>9.5146758831794873</c:v>
                </c:pt>
                <c:pt idx="357">
                  <c:v>8.3671103287205035</c:v>
                </c:pt>
                <c:pt idx="358">
                  <c:v>8.9408931059499963</c:v>
                </c:pt>
                <c:pt idx="359">
                  <c:v>8.9408931059499963</c:v>
                </c:pt>
                <c:pt idx="360">
                  <c:v>9.5146758831794873</c:v>
                </c:pt>
                <c:pt idx="361">
                  <c:v>8.9408931059499963</c:v>
                </c:pt>
                <c:pt idx="362">
                  <c:v>8.3671103287205035</c:v>
                </c:pt>
                <c:pt idx="363">
                  <c:v>8.3671103287205035</c:v>
                </c:pt>
                <c:pt idx="364">
                  <c:v>8.3671103287205035</c:v>
                </c:pt>
                <c:pt idx="365">
                  <c:v>9.5146758831794873</c:v>
                </c:pt>
                <c:pt idx="366">
                  <c:v>8.9408931059499963</c:v>
                </c:pt>
                <c:pt idx="367">
                  <c:v>9.5146758831794873</c:v>
                </c:pt>
                <c:pt idx="368">
                  <c:v>9.5146758831794873</c:v>
                </c:pt>
                <c:pt idx="369">
                  <c:v>8.3671103287205035</c:v>
                </c:pt>
                <c:pt idx="370">
                  <c:v>8.9408931059499963</c:v>
                </c:pt>
                <c:pt idx="371">
                  <c:v>8.9408931059499963</c:v>
                </c:pt>
                <c:pt idx="372">
                  <c:v>8.9408931059499963</c:v>
                </c:pt>
                <c:pt idx="373">
                  <c:v>8.9408931059499963</c:v>
                </c:pt>
                <c:pt idx="374">
                  <c:v>9.5146758831794873</c:v>
                </c:pt>
                <c:pt idx="375">
                  <c:v>10.088458660408978</c:v>
                </c:pt>
                <c:pt idx="376">
                  <c:v>9.5146758831794873</c:v>
                </c:pt>
                <c:pt idx="377">
                  <c:v>9.5146758831794873</c:v>
                </c:pt>
                <c:pt idx="378">
                  <c:v>9.5146758831794873</c:v>
                </c:pt>
                <c:pt idx="379">
                  <c:v>8.9408931059499963</c:v>
                </c:pt>
                <c:pt idx="380">
                  <c:v>9.5146758831794873</c:v>
                </c:pt>
                <c:pt idx="381">
                  <c:v>8.9408931059499963</c:v>
                </c:pt>
                <c:pt idx="382">
                  <c:v>8.9408931059499963</c:v>
                </c:pt>
                <c:pt idx="383">
                  <c:v>9.5146758831794873</c:v>
                </c:pt>
                <c:pt idx="384">
                  <c:v>10.088458660408978</c:v>
                </c:pt>
                <c:pt idx="385">
                  <c:v>9.5146758831794873</c:v>
                </c:pt>
                <c:pt idx="386">
                  <c:v>7.7933275514910125</c:v>
                </c:pt>
                <c:pt idx="387">
                  <c:v>8.9408931059499963</c:v>
                </c:pt>
                <c:pt idx="388">
                  <c:v>8.9408931059499963</c:v>
                </c:pt>
                <c:pt idx="389">
                  <c:v>10.088458660408978</c:v>
                </c:pt>
                <c:pt idx="390">
                  <c:v>8.9408931059499963</c:v>
                </c:pt>
                <c:pt idx="391">
                  <c:v>8.3671103287205035</c:v>
                </c:pt>
                <c:pt idx="392">
                  <c:v>8.9408931059499963</c:v>
                </c:pt>
                <c:pt idx="393">
                  <c:v>10.088458660408978</c:v>
                </c:pt>
                <c:pt idx="394">
                  <c:v>8.9408931059499963</c:v>
                </c:pt>
                <c:pt idx="395">
                  <c:v>8.3671103287205035</c:v>
                </c:pt>
                <c:pt idx="396">
                  <c:v>9.5146758831794873</c:v>
                </c:pt>
                <c:pt idx="397">
                  <c:v>10.088458660408978</c:v>
                </c:pt>
                <c:pt idx="398">
                  <c:v>8.3671103287205035</c:v>
                </c:pt>
                <c:pt idx="399">
                  <c:v>10.088458660408978</c:v>
                </c:pt>
                <c:pt idx="400">
                  <c:v>8.9408931059499963</c:v>
                </c:pt>
                <c:pt idx="401">
                  <c:v>10.088458660408978</c:v>
                </c:pt>
                <c:pt idx="402">
                  <c:v>9.5146758831794873</c:v>
                </c:pt>
                <c:pt idx="403">
                  <c:v>10.088458660408978</c:v>
                </c:pt>
                <c:pt idx="404">
                  <c:v>9.5146758831794873</c:v>
                </c:pt>
                <c:pt idx="405">
                  <c:v>9.5146758831794873</c:v>
                </c:pt>
                <c:pt idx="406">
                  <c:v>9.5146758831794873</c:v>
                </c:pt>
                <c:pt idx="407">
                  <c:v>8.9408931059499963</c:v>
                </c:pt>
                <c:pt idx="408">
                  <c:v>8.9408931059499963</c:v>
                </c:pt>
                <c:pt idx="409">
                  <c:v>9.5146758831794873</c:v>
                </c:pt>
                <c:pt idx="410">
                  <c:v>10.088458660408978</c:v>
                </c:pt>
                <c:pt idx="411">
                  <c:v>8.9408931059499963</c:v>
                </c:pt>
                <c:pt idx="412">
                  <c:v>9.5146758831794873</c:v>
                </c:pt>
                <c:pt idx="413">
                  <c:v>9.5146758831794873</c:v>
                </c:pt>
                <c:pt idx="414">
                  <c:v>9.5146758831794873</c:v>
                </c:pt>
                <c:pt idx="415">
                  <c:v>8.9408931059499963</c:v>
                </c:pt>
                <c:pt idx="416">
                  <c:v>9.5146758831794873</c:v>
                </c:pt>
                <c:pt idx="417">
                  <c:v>8.9408931059499963</c:v>
                </c:pt>
                <c:pt idx="418">
                  <c:v>8.3671103287205035</c:v>
                </c:pt>
                <c:pt idx="419">
                  <c:v>8.9408931059499963</c:v>
                </c:pt>
                <c:pt idx="420">
                  <c:v>8.9408931059499963</c:v>
                </c:pt>
                <c:pt idx="421">
                  <c:v>10.088458660408978</c:v>
                </c:pt>
                <c:pt idx="422">
                  <c:v>8.3671103287205035</c:v>
                </c:pt>
                <c:pt idx="423">
                  <c:v>9.5146758831794873</c:v>
                </c:pt>
                <c:pt idx="424">
                  <c:v>9.5146758831794873</c:v>
                </c:pt>
                <c:pt idx="425">
                  <c:v>10.088458660408978</c:v>
                </c:pt>
                <c:pt idx="426">
                  <c:v>10.088458660408978</c:v>
                </c:pt>
                <c:pt idx="427">
                  <c:v>8.9408931059499963</c:v>
                </c:pt>
                <c:pt idx="428">
                  <c:v>9.5146758831794873</c:v>
                </c:pt>
                <c:pt idx="429">
                  <c:v>9.5146758831794873</c:v>
                </c:pt>
                <c:pt idx="430">
                  <c:v>8.9408931059499963</c:v>
                </c:pt>
                <c:pt idx="431">
                  <c:v>9.5146758831794873</c:v>
                </c:pt>
                <c:pt idx="432">
                  <c:v>8.9408931059499963</c:v>
                </c:pt>
                <c:pt idx="433">
                  <c:v>8.3671103287205035</c:v>
                </c:pt>
                <c:pt idx="434">
                  <c:v>10.088458660408978</c:v>
                </c:pt>
                <c:pt idx="435">
                  <c:v>9.5146758831794873</c:v>
                </c:pt>
                <c:pt idx="436">
                  <c:v>9.5146758831794873</c:v>
                </c:pt>
                <c:pt idx="437">
                  <c:v>8.9408931059499963</c:v>
                </c:pt>
                <c:pt idx="438">
                  <c:v>10.088458660408978</c:v>
                </c:pt>
                <c:pt idx="439">
                  <c:v>7.7933275514910125</c:v>
                </c:pt>
                <c:pt idx="440">
                  <c:v>8.9408931059499963</c:v>
                </c:pt>
                <c:pt idx="441">
                  <c:v>8.9408931059499963</c:v>
                </c:pt>
                <c:pt idx="442">
                  <c:v>8.3671103287205035</c:v>
                </c:pt>
                <c:pt idx="443">
                  <c:v>8.9408931059499963</c:v>
                </c:pt>
                <c:pt idx="444">
                  <c:v>10.088458660408978</c:v>
                </c:pt>
                <c:pt idx="445">
                  <c:v>9.5146758831794873</c:v>
                </c:pt>
                <c:pt idx="446">
                  <c:v>8.3671103287205035</c:v>
                </c:pt>
                <c:pt idx="447">
                  <c:v>9.5146758831794873</c:v>
                </c:pt>
                <c:pt idx="448">
                  <c:v>8.9408931059499963</c:v>
                </c:pt>
                <c:pt idx="449">
                  <c:v>8.9408931059499963</c:v>
                </c:pt>
                <c:pt idx="450">
                  <c:v>8.9408931059499963</c:v>
                </c:pt>
                <c:pt idx="451">
                  <c:v>9.5146758831794873</c:v>
                </c:pt>
                <c:pt idx="452">
                  <c:v>9.5146758831794873</c:v>
                </c:pt>
                <c:pt idx="453">
                  <c:v>8.9408931059499963</c:v>
                </c:pt>
                <c:pt idx="454">
                  <c:v>10.088458660408978</c:v>
                </c:pt>
                <c:pt idx="455">
                  <c:v>8.9408931059499963</c:v>
                </c:pt>
                <c:pt idx="456">
                  <c:v>8.9408931059499963</c:v>
                </c:pt>
                <c:pt idx="457">
                  <c:v>10.088458660408978</c:v>
                </c:pt>
                <c:pt idx="458">
                  <c:v>9.5146758831794873</c:v>
                </c:pt>
                <c:pt idx="459">
                  <c:v>9.5146758831794873</c:v>
                </c:pt>
                <c:pt idx="460">
                  <c:v>8.9408931059499963</c:v>
                </c:pt>
                <c:pt idx="461">
                  <c:v>8.9408931059499963</c:v>
                </c:pt>
                <c:pt idx="462">
                  <c:v>8.3671103287205035</c:v>
                </c:pt>
                <c:pt idx="463">
                  <c:v>8.9408931059499963</c:v>
                </c:pt>
                <c:pt idx="464">
                  <c:v>8.9408931059499963</c:v>
                </c:pt>
                <c:pt idx="465">
                  <c:v>9.5146758831794873</c:v>
                </c:pt>
                <c:pt idx="466">
                  <c:v>8.9408931059499963</c:v>
                </c:pt>
                <c:pt idx="467">
                  <c:v>9.5146758831794873</c:v>
                </c:pt>
                <c:pt idx="468">
                  <c:v>8.9408931059499963</c:v>
                </c:pt>
                <c:pt idx="469">
                  <c:v>8.9408931059499963</c:v>
                </c:pt>
                <c:pt idx="470">
                  <c:v>8.9408931059499963</c:v>
                </c:pt>
                <c:pt idx="471">
                  <c:v>9.5146758831794873</c:v>
                </c:pt>
                <c:pt idx="472">
                  <c:v>8.9408931059499963</c:v>
                </c:pt>
                <c:pt idx="473">
                  <c:v>8.9408931059499963</c:v>
                </c:pt>
                <c:pt idx="474">
                  <c:v>9.5146758831794873</c:v>
                </c:pt>
                <c:pt idx="475">
                  <c:v>10.088458660408978</c:v>
                </c:pt>
                <c:pt idx="476">
                  <c:v>9.5146758831794873</c:v>
                </c:pt>
                <c:pt idx="477">
                  <c:v>9.5146758831794873</c:v>
                </c:pt>
                <c:pt idx="478">
                  <c:v>9.5146758831794873</c:v>
                </c:pt>
                <c:pt idx="479">
                  <c:v>10.662241437638469</c:v>
                </c:pt>
                <c:pt idx="480">
                  <c:v>8.3671103287205035</c:v>
                </c:pt>
                <c:pt idx="481">
                  <c:v>9.5146758831794873</c:v>
                </c:pt>
                <c:pt idx="482">
                  <c:v>9.5146758831794873</c:v>
                </c:pt>
                <c:pt idx="483">
                  <c:v>11.23602421486796</c:v>
                </c:pt>
                <c:pt idx="484">
                  <c:v>7.7933275514910125</c:v>
                </c:pt>
                <c:pt idx="485">
                  <c:v>9.5146758831794873</c:v>
                </c:pt>
                <c:pt idx="486">
                  <c:v>10.088458660408978</c:v>
                </c:pt>
                <c:pt idx="487">
                  <c:v>9.5146758831794873</c:v>
                </c:pt>
                <c:pt idx="488">
                  <c:v>9.5146758831794873</c:v>
                </c:pt>
                <c:pt idx="489">
                  <c:v>8.9408931059499963</c:v>
                </c:pt>
                <c:pt idx="490">
                  <c:v>9.5146758831794873</c:v>
                </c:pt>
                <c:pt idx="491">
                  <c:v>8.9408931059499963</c:v>
                </c:pt>
                <c:pt idx="492">
                  <c:v>8.3671103287205035</c:v>
                </c:pt>
                <c:pt idx="493">
                  <c:v>9.5146758831794873</c:v>
                </c:pt>
                <c:pt idx="494">
                  <c:v>9.5146758831794873</c:v>
                </c:pt>
                <c:pt idx="495">
                  <c:v>8.9408931059499963</c:v>
                </c:pt>
                <c:pt idx="496">
                  <c:v>8.9408931059499963</c:v>
                </c:pt>
                <c:pt idx="497">
                  <c:v>10.088458660408978</c:v>
                </c:pt>
                <c:pt idx="498">
                  <c:v>9.5146758831794873</c:v>
                </c:pt>
                <c:pt idx="499">
                  <c:v>9.5146758831794873</c:v>
                </c:pt>
              </c:numCache>
            </c:numRef>
          </c:yVal>
        </c:ser>
        <c:axId val="69972352"/>
        <c:axId val="69974272"/>
      </c:scatterChart>
      <c:valAx>
        <c:axId val="69972352"/>
        <c:scaling>
          <c:orientation val="minMax"/>
          <c:max val="30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(sec)</a:t>
                </a:r>
              </a:p>
            </c:rich>
          </c:tx>
          <c:layout>
            <c:manualLayout>
              <c:xMode val="edge"/>
              <c:yMode val="edge"/>
              <c:x val="0.46209622626603114"/>
              <c:y val="0.8927680798004987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974272"/>
        <c:crosses val="autoZero"/>
        <c:crossBetween val="midCat"/>
        <c:minorUnit val="1"/>
      </c:valAx>
      <c:valAx>
        <c:axId val="69974272"/>
        <c:scaling>
          <c:orientation val="minMax"/>
          <c:max val="12"/>
          <c:min val="4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 (C)</a:t>
                </a:r>
              </a:p>
            </c:rich>
          </c:tx>
          <c:layout>
            <c:manualLayout>
              <c:xMode val="edge"/>
              <c:yMode val="edge"/>
              <c:x val="2.6755874689618646E-2"/>
              <c:y val="0.3690773067331670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97235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Linearized Thermocouple Step Input Response</a:t>
            </a:r>
          </a:p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Error Function, </a:t>
            </a:r>
            <a:r>
              <a:rPr lang="en-US" sz="1100" b="1" i="0" u="none" strike="noStrike" baseline="0">
                <a:solidFill>
                  <a:srgbClr val="000000"/>
                </a:solidFill>
                <a:latin typeface="Symbol"/>
              </a:rPr>
              <a:t>G</a:t>
            </a:r>
            <a:r>
              <a:rPr lang="en-US" sz="1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(t)</a:t>
            </a:r>
          </a:p>
        </c:rich>
      </c:tx>
      <c:layout>
        <c:manualLayout>
          <c:xMode val="edge"/>
          <c:yMode val="edge"/>
          <c:x val="0.16237639462445333"/>
          <c:y val="3.299496474828078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871299573889594"/>
          <c:y val="0.15736067255552449"/>
          <c:w val="0.82376317272893407"/>
          <c:h val="0.66243708115165789"/>
        </c:manualLayout>
      </c:layout>
      <c:scatterChart>
        <c:scatterStyle val="lineMarker"/>
        <c:ser>
          <c:idx val="0"/>
          <c:order val="0"/>
          <c:tx>
            <c:strRef>
              <c:f>SmStep!$F$12</c:f>
              <c:strCache>
                <c:ptCount val="1"/>
                <c:pt idx="0">
                  <c:v>Γ(t)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SmStep!$D$13:$D$512</c:f>
              <c:numCache>
                <c:formatCode>General</c:formatCode>
                <c:ptCount val="500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  <c:pt idx="36">
                  <c:v>2.1600000000000015</c:v>
                </c:pt>
                <c:pt idx="37">
                  <c:v>2.2200000000000015</c:v>
                </c:pt>
                <c:pt idx="38">
                  <c:v>2.2800000000000016</c:v>
                </c:pt>
                <c:pt idx="39">
                  <c:v>2.3400000000000016</c:v>
                </c:pt>
                <c:pt idx="40">
                  <c:v>2.4000000000000017</c:v>
                </c:pt>
                <c:pt idx="41">
                  <c:v>2.4600000000000017</c:v>
                </c:pt>
                <c:pt idx="42">
                  <c:v>2.5200000000000018</c:v>
                </c:pt>
                <c:pt idx="43">
                  <c:v>2.5800000000000018</c:v>
                </c:pt>
                <c:pt idx="44">
                  <c:v>2.6400000000000019</c:v>
                </c:pt>
                <c:pt idx="45">
                  <c:v>2.700000000000002</c:v>
                </c:pt>
                <c:pt idx="46">
                  <c:v>2.760000000000002</c:v>
                </c:pt>
                <c:pt idx="47">
                  <c:v>2.8200000000000021</c:v>
                </c:pt>
                <c:pt idx="48">
                  <c:v>2.8800000000000021</c:v>
                </c:pt>
                <c:pt idx="49">
                  <c:v>2.9400000000000022</c:v>
                </c:pt>
                <c:pt idx="50">
                  <c:v>3.0000000000000022</c:v>
                </c:pt>
                <c:pt idx="51">
                  <c:v>3.0600000000000023</c:v>
                </c:pt>
                <c:pt idx="52">
                  <c:v>3.1200000000000023</c:v>
                </c:pt>
                <c:pt idx="53">
                  <c:v>3.1800000000000024</c:v>
                </c:pt>
                <c:pt idx="54">
                  <c:v>3.2400000000000024</c:v>
                </c:pt>
                <c:pt idx="55">
                  <c:v>3.3000000000000025</c:v>
                </c:pt>
                <c:pt idx="56">
                  <c:v>3.3600000000000025</c:v>
                </c:pt>
                <c:pt idx="57">
                  <c:v>3.4200000000000026</c:v>
                </c:pt>
                <c:pt idx="58">
                  <c:v>3.4800000000000026</c:v>
                </c:pt>
                <c:pt idx="59">
                  <c:v>3.5400000000000027</c:v>
                </c:pt>
                <c:pt idx="60">
                  <c:v>3.6000000000000028</c:v>
                </c:pt>
                <c:pt idx="61">
                  <c:v>3.6600000000000028</c:v>
                </c:pt>
                <c:pt idx="62">
                  <c:v>3.7200000000000029</c:v>
                </c:pt>
                <c:pt idx="63">
                  <c:v>3.7800000000000029</c:v>
                </c:pt>
                <c:pt idx="64">
                  <c:v>3.840000000000003</c:v>
                </c:pt>
                <c:pt idx="65">
                  <c:v>3.900000000000003</c:v>
                </c:pt>
                <c:pt idx="66">
                  <c:v>3.9600000000000031</c:v>
                </c:pt>
                <c:pt idx="67">
                  <c:v>4.0200000000000031</c:v>
                </c:pt>
                <c:pt idx="68">
                  <c:v>4.0800000000000027</c:v>
                </c:pt>
                <c:pt idx="69">
                  <c:v>4.1400000000000023</c:v>
                </c:pt>
                <c:pt idx="70">
                  <c:v>4.200000000000002</c:v>
                </c:pt>
                <c:pt idx="71">
                  <c:v>4.2600000000000016</c:v>
                </c:pt>
                <c:pt idx="72">
                  <c:v>4.3200000000000012</c:v>
                </c:pt>
                <c:pt idx="73">
                  <c:v>4.3800000000000008</c:v>
                </c:pt>
                <c:pt idx="74">
                  <c:v>4.4400000000000004</c:v>
                </c:pt>
                <c:pt idx="75">
                  <c:v>4.5</c:v>
                </c:pt>
                <c:pt idx="76">
                  <c:v>4.5599999999999996</c:v>
                </c:pt>
                <c:pt idx="77">
                  <c:v>4.6199999999999992</c:v>
                </c:pt>
                <c:pt idx="78">
                  <c:v>4.6799999999999988</c:v>
                </c:pt>
                <c:pt idx="79">
                  <c:v>4.7399999999999984</c:v>
                </c:pt>
                <c:pt idx="80">
                  <c:v>4.799999999999998</c:v>
                </c:pt>
                <c:pt idx="81">
                  <c:v>4.8599999999999977</c:v>
                </c:pt>
                <c:pt idx="82">
                  <c:v>4.9199999999999973</c:v>
                </c:pt>
                <c:pt idx="83">
                  <c:v>4.9799999999999969</c:v>
                </c:pt>
                <c:pt idx="84">
                  <c:v>5.0399999999999965</c:v>
                </c:pt>
                <c:pt idx="85">
                  <c:v>5.0999999999999961</c:v>
                </c:pt>
                <c:pt idx="86">
                  <c:v>5.1599999999999957</c:v>
                </c:pt>
                <c:pt idx="87">
                  <c:v>5.2199999999999953</c:v>
                </c:pt>
                <c:pt idx="88">
                  <c:v>5.2799999999999949</c:v>
                </c:pt>
                <c:pt idx="89">
                  <c:v>5.3399999999999945</c:v>
                </c:pt>
                <c:pt idx="90">
                  <c:v>5.3999999999999941</c:v>
                </c:pt>
                <c:pt idx="91">
                  <c:v>5.4599999999999937</c:v>
                </c:pt>
                <c:pt idx="92">
                  <c:v>5.5199999999999934</c:v>
                </c:pt>
                <c:pt idx="93">
                  <c:v>5.579999999999993</c:v>
                </c:pt>
                <c:pt idx="94">
                  <c:v>5.6399999999999926</c:v>
                </c:pt>
                <c:pt idx="95">
                  <c:v>5.6999999999999922</c:v>
                </c:pt>
                <c:pt idx="96">
                  <c:v>5.7599999999999918</c:v>
                </c:pt>
                <c:pt idx="97">
                  <c:v>5.8199999999999914</c:v>
                </c:pt>
                <c:pt idx="98">
                  <c:v>5.879999999999991</c:v>
                </c:pt>
                <c:pt idx="99">
                  <c:v>5.9399999999999906</c:v>
                </c:pt>
                <c:pt idx="100">
                  <c:v>5.9999999999999902</c:v>
                </c:pt>
                <c:pt idx="101">
                  <c:v>6.0599999999999898</c:v>
                </c:pt>
                <c:pt idx="102">
                  <c:v>6.1199999999999894</c:v>
                </c:pt>
                <c:pt idx="103">
                  <c:v>6.1799999999999891</c:v>
                </c:pt>
                <c:pt idx="104">
                  <c:v>6.2399999999999887</c:v>
                </c:pt>
                <c:pt idx="105">
                  <c:v>6.2999999999999883</c:v>
                </c:pt>
                <c:pt idx="106">
                  <c:v>6.3599999999999879</c:v>
                </c:pt>
                <c:pt idx="107">
                  <c:v>6.4199999999999875</c:v>
                </c:pt>
                <c:pt idx="108">
                  <c:v>6.4799999999999871</c:v>
                </c:pt>
                <c:pt idx="109">
                  <c:v>6.5399999999999867</c:v>
                </c:pt>
                <c:pt idx="110">
                  <c:v>6.5999999999999863</c:v>
                </c:pt>
                <c:pt idx="111">
                  <c:v>6.6599999999999859</c:v>
                </c:pt>
                <c:pt idx="112">
                  <c:v>6.7199999999999855</c:v>
                </c:pt>
                <c:pt idx="113">
                  <c:v>6.7799999999999851</c:v>
                </c:pt>
                <c:pt idx="114">
                  <c:v>6.8399999999999848</c:v>
                </c:pt>
                <c:pt idx="115">
                  <c:v>6.8999999999999844</c:v>
                </c:pt>
                <c:pt idx="116">
                  <c:v>6.959999999999984</c:v>
                </c:pt>
                <c:pt idx="117">
                  <c:v>7.0199999999999836</c:v>
                </c:pt>
                <c:pt idx="118">
                  <c:v>7.0799999999999832</c:v>
                </c:pt>
                <c:pt idx="119">
                  <c:v>7.1399999999999828</c:v>
                </c:pt>
                <c:pt idx="120">
                  <c:v>7.1999999999999824</c:v>
                </c:pt>
                <c:pt idx="121">
                  <c:v>7.259999999999982</c:v>
                </c:pt>
                <c:pt idx="122">
                  <c:v>7.3199999999999816</c:v>
                </c:pt>
                <c:pt idx="123">
                  <c:v>7.3799999999999812</c:v>
                </c:pt>
                <c:pt idx="124">
                  <c:v>7.4399999999999809</c:v>
                </c:pt>
                <c:pt idx="125">
                  <c:v>7.4999999999999805</c:v>
                </c:pt>
                <c:pt idx="126">
                  <c:v>7.5599999999999801</c:v>
                </c:pt>
                <c:pt idx="127">
                  <c:v>7.6199999999999797</c:v>
                </c:pt>
                <c:pt idx="128">
                  <c:v>7.6799999999999793</c:v>
                </c:pt>
                <c:pt idx="129">
                  <c:v>7.7399999999999789</c:v>
                </c:pt>
                <c:pt idx="130">
                  <c:v>7.7999999999999785</c:v>
                </c:pt>
                <c:pt idx="131">
                  <c:v>7.8599999999999781</c:v>
                </c:pt>
                <c:pt idx="132">
                  <c:v>7.9199999999999777</c:v>
                </c:pt>
                <c:pt idx="133">
                  <c:v>7.9799999999999773</c:v>
                </c:pt>
                <c:pt idx="134">
                  <c:v>8.0399999999999778</c:v>
                </c:pt>
                <c:pt idx="135">
                  <c:v>8.0999999999999783</c:v>
                </c:pt>
                <c:pt idx="136">
                  <c:v>8.1599999999999788</c:v>
                </c:pt>
                <c:pt idx="137">
                  <c:v>8.2199999999999793</c:v>
                </c:pt>
                <c:pt idx="138">
                  <c:v>8.2799999999999798</c:v>
                </c:pt>
                <c:pt idx="139">
                  <c:v>8.3399999999999803</c:v>
                </c:pt>
                <c:pt idx="140">
                  <c:v>8.3999999999999808</c:v>
                </c:pt>
                <c:pt idx="141">
                  <c:v>8.4599999999999813</c:v>
                </c:pt>
                <c:pt idx="142">
                  <c:v>8.5199999999999818</c:v>
                </c:pt>
                <c:pt idx="143">
                  <c:v>8.5799999999999823</c:v>
                </c:pt>
                <c:pt idx="144">
                  <c:v>8.6399999999999828</c:v>
                </c:pt>
                <c:pt idx="145">
                  <c:v>8.6999999999999833</c:v>
                </c:pt>
                <c:pt idx="146">
                  <c:v>8.7599999999999838</c:v>
                </c:pt>
                <c:pt idx="147">
                  <c:v>8.8199999999999843</c:v>
                </c:pt>
                <c:pt idx="148">
                  <c:v>8.8799999999999848</c:v>
                </c:pt>
                <c:pt idx="149">
                  <c:v>8.9399999999999853</c:v>
                </c:pt>
                <c:pt idx="150">
                  <c:v>8.9999999999999858</c:v>
                </c:pt>
                <c:pt idx="151">
                  <c:v>9.0599999999999863</c:v>
                </c:pt>
                <c:pt idx="152">
                  <c:v>9.1199999999999868</c:v>
                </c:pt>
                <c:pt idx="153">
                  <c:v>9.1799999999999873</c:v>
                </c:pt>
                <c:pt idx="154">
                  <c:v>9.2399999999999878</c:v>
                </c:pt>
                <c:pt idx="155">
                  <c:v>9.2999999999999883</c:v>
                </c:pt>
                <c:pt idx="156">
                  <c:v>9.3599999999999888</c:v>
                </c:pt>
                <c:pt idx="157">
                  <c:v>9.4199999999999893</c:v>
                </c:pt>
                <c:pt idx="158">
                  <c:v>9.4799999999999898</c:v>
                </c:pt>
                <c:pt idx="159">
                  <c:v>9.5399999999999903</c:v>
                </c:pt>
                <c:pt idx="160">
                  <c:v>9.5999999999999908</c:v>
                </c:pt>
                <c:pt idx="161">
                  <c:v>9.6599999999999913</c:v>
                </c:pt>
                <c:pt idx="162">
                  <c:v>9.7199999999999918</c:v>
                </c:pt>
                <c:pt idx="163">
                  <c:v>9.7799999999999923</c:v>
                </c:pt>
                <c:pt idx="164">
                  <c:v>9.8399999999999928</c:v>
                </c:pt>
                <c:pt idx="165">
                  <c:v>9.8999999999999932</c:v>
                </c:pt>
                <c:pt idx="166">
                  <c:v>9.9599999999999937</c:v>
                </c:pt>
                <c:pt idx="167">
                  <c:v>10.019999999999994</c:v>
                </c:pt>
                <c:pt idx="168">
                  <c:v>10.079999999999995</c:v>
                </c:pt>
                <c:pt idx="169">
                  <c:v>10.139999999999995</c:v>
                </c:pt>
                <c:pt idx="170">
                  <c:v>10.199999999999996</c:v>
                </c:pt>
                <c:pt idx="171">
                  <c:v>10.259999999999996</c:v>
                </c:pt>
                <c:pt idx="172">
                  <c:v>10.319999999999997</c:v>
                </c:pt>
                <c:pt idx="173">
                  <c:v>10.379999999999997</c:v>
                </c:pt>
                <c:pt idx="174">
                  <c:v>10.439999999999998</c:v>
                </c:pt>
                <c:pt idx="175">
                  <c:v>10.499999999999998</c:v>
                </c:pt>
                <c:pt idx="176">
                  <c:v>10.559999999999999</c:v>
                </c:pt>
                <c:pt idx="177">
                  <c:v>10.62</c:v>
                </c:pt>
                <c:pt idx="178">
                  <c:v>10.68</c:v>
                </c:pt>
                <c:pt idx="179">
                  <c:v>10.74</c:v>
                </c:pt>
                <c:pt idx="180">
                  <c:v>10.8</c:v>
                </c:pt>
                <c:pt idx="181">
                  <c:v>10.860000000000001</c:v>
                </c:pt>
                <c:pt idx="182">
                  <c:v>10.920000000000002</c:v>
                </c:pt>
                <c:pt idx="183">
                  <c:v>10.980000000000002</c:v>
                </c:pt>
                <c:pt idx="184">
                  <c:v>11.040000000000003</c:v>
                </c:pt>
                <c:pt idx="185">
                  <c:v>11.100000000000003</c:v>
                </c:pt>
                <c:pt idx="186">
                  <c:v>11.160000000000004</c:v>
                </c:pt>
                <c:pt idx="187">
                  <c:v>11.220000000000004</c:v>
                </c:pt>
                <c:pt idx="188">
                  <c:v>11.280000000000005</c:v>
                </c:pt>
                <c:pt idx="189">
                  <c:v>11.340000000000005</c:v>
                </c:pt>
                <c:pt idx="190">
                  <c:v>11.400000000000006</c:v>
                </c:pt>
                <c:pt idx="191">
                  <c:v>11.460000000000006</c:v>
                </c:pt>
                <c:pt idx="192">
                  <c:v>11.520000000000007</c:v>
                </c:pt>
                <c:pt idx="193">
                  <c:v>11.580000000000007</c:v>
                </c:pt>
                <c:pt idx="194">
                  <c:v>11.640000000000008</c:v>
                </c:pt>
                <c:pt idx="195">
                  <c:v>11.700000000000008</c:v>
                </c:pt>
                <c:pt idx="196">
                  <c:v>11.760000000000009</c:v>
                </c:pt>
                <c:pt idx="197">
                  <c:v>11.820000000000009</c:v>
                </c:pt>
                <c:pt idx="198">
                  <c:v>11.88000000000001</c:v>
                </c:pt>
                <c:pt idx="199">
                  <c:v>11.94000000000001</c:v>
                </c:pt>
                <c:pt idx="200">
                  <c:v>12.000000000000011</c:v>
                </c:pt>
                <c:pt idx="201">
                  <c:v>12.060000000000011</c:v>
                </c:pt>
                <c:pt idx="202">
                  <c:v>12.120000000000012</c:v>
                </c:pt>
                <c:pt idx="203">
                  <c:v>12.180000000000012</c:v>
                </c:pt>
                <c:pt idx="204">
                  <c:v>12.240000000000013</c:v>
                </c:pt>
                <c:pt idx="205">
                  <c:v>12.300000000000013</c:v>
                </c:pt>
                <c:pt idx="206">
                  <c:v>12.360000000000014</c:v>
                </c:pt>
                <c:pt idx="207">
                  <c:v>12.420000000000014</c:v>
                </c:pt>
                <c:pt idx="208">
                  <c:v>12.480000000000015</c:v>
                </c:pt>
                <c:pt idx="209">
                  <c:v>12.540000000000015</c:v>
                </c:pt>
                <c:pt idx="210">
                  <c:v>12.600000000000016</c:v>
                </c:pt>
                <c:pt idx="211">
                  <c:v>12.660000000000016</c:v>
                </c:pt>
                <c:pt idx="212">
                  <c:v>12.720000000000017</c:v>
                </c:pt>
                <c:pt idx="213">
                  <c:v>12.780000000000017</c:v>
                </c:pt>
                <c:pt idx="214">
                  <c:v>12.840000000000018</c:v>
                </c:pt>
                <c:pt idx="215">
                  <c:v>12.900000000000018</c:v>
                </c:pt>
                <c:pt idx="216">
                  <c:v>12.960000000000019</c:v>
                </c:pt>
                <c:pt idx="217">
                  <c:v>13.020000000000019</c:v>
                </c:pt>
                <c:pt idx="218">
                  <c:v>13.08000000000002</c:v>
                </c:pt>
                <c:pt idx="219">
                  <c:v>13.14000000000002</c:v>
                </c:pt>
                <c:pt idx="220">
                  <c:v>13.200000000000021</c:v>
                </c:pt>
                <c:pt idx="221">
                  <c:v>13.260000000000021</c:v>
                </c:pt>
                <c:pt idx="222">
                  <c:v>13.320000000000022</c:v>
                </c:pt>
                <c:pt idx="223">
                  <c:v>13.380000000000022</c:v>
                </c:pt>
                <c:pt idx="224">
                  <c:v>13.440000000000023</c:v>
                </c:pt>
                <c:pt idx="225">
                  <c:v>13.500000000000023</c:v>
                </c:pt>
                <c:pt idx="226">
                  <c:v>13.560000000000024</c:v>
                </c:pt>
                <c:pt idx="227">
                  <c:v>13.620000000000024</c:v>
                </c:pt>
                <c:pt idx="228">
                  <c:v>13.680000000000025</c:v>
                </c:pt>
                <c:pt idx="229">
                  <c:v>13.740000000000025</c:v>
                </c:pt>
                <c:pt idx="230">
                  <c:v>13.800000000000026</c:v>
                </c:pt>
                <c:pt idx="231">
                  <c:v>13.860000000000026</c:v>
                </c:pt>
                <c:pt idx="232">
                  <c:v>13.920000000000027</c:v>
                </c:pt>
                <c:pt idx="233">
                  <c:v>13.980000000000027</c:v>
                </c:pt>
                <c:pt idx="234">
                  <c:v>14.040000000000028</c:v>
                </c:pt>
                <c:pt idx="235">
                  <c:v>14.100000000000028</c:v>
                </c:pt>
                <c:pt idx="236">
                  <c:v>14.160000000000029</c:v>
                </c:pt>
                <c:pt idx="237">
                  <c:v>14.220000000000029</c:v>
                </c:pt>
                <c:pt idx="238">
                  <c:v>14.28000000000003</c:v>
                </c:pt>
                <c:pt idx="239">
                  <c:v>14.34000000000003</c:v>
                </c:pt>
                <c:pt idx="240">
                  <c:v>14.400000000000031</c:v>
                </c:pt>
                <c:pt idx="241">
                  <c:v>14.460000000000031</c:v>
                </c:pt>
                <c:pt idx="242">
                  <c:v>14.520000000000032</c:v>
                </c:pt>
                <c:pt idx="243">
                  <c:v>14.580000000000032</c:v>
                </c:pt>
                <c:pt idx="244">
                  <c:v>14.640000000000033</c:v>
                </c:pt>
                <c:pt idx="245">
                  <c:v>14.700000000000033</c:v>
                </c:pt>
                <c:pt idx="246">
                  <c:v>14.760000000000034</c:v>
                </c:pt>
                <c:pt idx="247">
                  <c:v>14.820000000000034</c:v>
                </c:pt>
                <c:pt idx="248">
                  <c:v>14.880000000000035</c:v>
                </c:pt>
                <c:pt idx="249">
                  <c:v>14.940000000000035</c:v>
                </c:pt>
                <c:pt idx="250">
                  <c:v>15.000000000000036</c:v>
                </c:pt>
                <c:pt idx="251">
                  <c:v>15.060000000000036</c:v>
                </c:pt>
                <c:pt idx="252">
                  <c:v>15.120000000000037</c:v>
                </c:pt>
                <c:pt idx="253">
                  <c:v>15.180000000000037</c:v>
                </c:pt>
                <c:pt idx="254">
                  <c:v>15.240000000000038</c:v>
                </c:pt>
                <c:pt idx="255">
                  <c:v>15.300000000000038</c:v>
                </c:pt>
                <c:pt idx="256">
                  <c:v>15.360000000000039</c:v>
                </c:pt>
                <c:pt idx="257">
                  <c:v>15.420000000000039</c:v>
                </c:pt>
                <c:pt idx="258">
                  <c:v>15.48000000000004</c:v>
                </c:pt>
                <c:pt idx="259">
                  <c:v>15.54000000000004</c:v>
                </c:pt>
                <c:pt idx="260">
                  <c:v>15.600000000000041</c:v>
                </c:pt>
                <c:pt idx="261">
                  <c:v>15.660000000000041</c:v>
                </c:pt>
                <c:pt idx="262">
                  <c:v>15.720000000000041</c:v>
                </c:pt>
                <c:pt idx="263">
                  <c:v>15.780000000000042</c:v>
                </c:pt>
                <c:pt idx="264">
                  <c:v>15.840000000000042</c:v>
                </c:pt>
                <c:pt idx="265">
                  <c:v>15.900000000000043</c:v>
                </c:pt>
                <c:pt idx="266">
                  <c:v>15.960000000000043</c:v>
                </c:pt>
                <c:pt idx="267">
                  <c:v>16.020000000000042</c:v>
                </c:pt>
                <c:pt idx="268">
                  <c:v>16.080000000000041</c:v>
                </c:pt>
                <c:pt idx="269">
                  <c:v>16.14000000000004</c:v>
                </c:pt>
                <c:pt idx="270">
                  <c:v>16.200000000000038</c:v>
                </c:pt>
                <c:pt idx="271">
                  <c:v>16.260000000000037</c:v>
                </c:pt>
                <c:pt idx="272">
                  <c:v>16.320000000000036</c:v>
                </c:pt>
                <c:pt idx="273">
                  <c:v>16.380000000000035</c:v>
                </c:pt>
                <c:pt idx="274">
                  <c:v>16.440000000000033</c:v>
                </c:pt>
                <c:pt idx="275">
                  <c:v>16.500000000000032</c:v>
                </c:pt>
                <c:pt idx="276">
                  <c:v>16.560000000000031</c:v>
                </c:pt>
                <c:pt idx="277">
                  <c:v>16.620000000000029</c:v>
                </c:pt>
                <c:pt idx="278">
                  <c:v>16.680000000000028</c:v>
                </c:pt>
                <c:pt idx="279">
                  <c:v>16.740000000000027</c:v>
                </c:pt>
                <c:pt idx="280">
                  <c:v>16.800000000000026</c:v>
                </c:pt>
                <c:pt idx="281">
                  <c:v>16.860000000000024</c:v>
                </c:pt>
                <c:pt idx="282">
                  <c:v>16.920000000000023</c:v>
                </c:pt>
                <c:pt idx="283">
                  <c:v>16.980000000000022</c:v>
                </c:pt>
                <c:pt idx="284">
                  <c:v>17.04000000000002</c:v>
                </c:pt>
                <c:pt idx="285">
                  <c:v>17.100000000000019</c:v>
                </c:pt>
                <c:pt idx="286">
                  <c:v>17.160000000000018</c:v>
                </c:pt>
                <c:pt idx="287">
                  <c:v>17.220000000000017</c:v>
                </c:pt>
                <c:pt idx="288">
                  <c:v>17.280000000000015</c:v>
                </c:pt>
                <c:pt idx="289">
                  <c:v>17.340000000000014</c:v>
                </c:pt>
                <c:pt idx="290">
                  <c:v>17.400000000000013</c:v>
                </c:pt>
                <c:pt idx="291">
                  <c:v>17.460000000000012</c:v>
                </c:pt>
                <c:pt idx="292">
                  <c:v>17.52000000000001</c:v>
                </c:pt>
                <c:pt idx="293">
                  <c:v>17.580000000000009</c:v>
                </c:pt>
                <c:pt idx="294">
                  <c:v>17.640000000000008</c:v>
                </c:pt>
                <c:pt idx="295">
                  <c:v>17.700000000000006</c:v>
                </c:pt>
                <c:pt idx="296">
                  <c:v>17.760000000000005</c:v>
                </c:pt>
                <c:pt idx="297">
                  <c:v>17.820000000000004</c:v>
                </c:pt>
                <c:pt idx="298">
                  <c:v>17.880000000000003</c:v>
                </c:pt>
                <c:pt idx="299">
                  <c:v>17.940000000000001</c:v>
                </c:pt>
                <c:pt idx="300">
                  <c:v>18</c:v>
                </c:pt>
                <c:pt idx="301">
                  <c:v>18.059999999999999</c:v>
                </c:pt>
                <c:pt idx="302">
                  <c:v>18.119999999999997</c:v>
                </c:pt>
                <c:pt idx="303">
                  <c:v>18.179999999999996</c:v>
                </c:pt>
                <c:pt idx="304">
                  <c:v>18.239999999999995</c:v>
                </c:pt>
                <c:pt idx="305">
                  <c:v>18.299999999999994</c:v>
                </c:pt>
                <c:pt idx="306">
                  <c:v>18.359999999999992</c:v>
                </c:pt>
                <c:pt idx="307">
                  <c:v>18.419999999999991</c:v>
                </c:pt>
                <c:pt idx="308">
                  <c:v>18.47999999999999</c:v>
                </c:pt>
                <c:pt idx="309">
                  <c:v>18.539999999999988</c:v>
                </c:pt>
                <c:pt idx="310">
                  <c:v>18.599999999999987</c:v>
                </c:pt>
                <c:pt idx="311">
                  <c:v>18.659999999999986</c:v>
                </c:pt>
                <c:pt idx="312">
                  <c:v>18.719999999999985</c:v>
                </c:pt>
                <c:pt idx="313">
                  <c:v>18.779999999999983</c:v>
                </c:pt>
                <c:pt idx="314">
                  <c:v>18.839999999999982</c:v>
                </c:pt>
                <c:pt idx="315">
                  <c:v>18.899999999999981</c:v>
                </c:pt>
                <c:pt idx="316">
                  <c:v>18.95999999999998</c:v>
                </c:pt>
                <c:pt idx="317">
                  <c:v>19.019999999999978</c:v>
                </c:pt>
                <c:pt idx="318">
                  <c:v>19.079999999999977</c:v>
                </c:pt>
                <c:pt idx="319">
                  <c:v>19.139999999999976</c:v>
                </c:pt>
                <c:pt idx="320">
                  <c:v>19.199999999999974</c:v>
                </c:pt>
                <c:pt idx="321">
                  <c:v>19.259999999999973</c:v>
                </c:pt>
                <c:pt idx="322">
                  <c:v>19.319999999999972</c:v>
                </c:pt>
                <c:pt idx="323">
                  <c:v>19.379999999999971</c:v>
                </c:pt>
                <c:pt idx="324">
                  <c:v>19.439999999999969</c:v>
                </c:pt>
                <c:pt idx="325">
                  <c:v>19.499999999999968</c:v>
                </c:pt>
                <c:pt idx="326">
                  <c:v>19.559999999999967</c:v>
                </c:pt>
                <c:pt idx="327">
                  <c:v>19.619999999999965</c:v>
                </c:pt>
                <c:pt idx="328">
                  <c:v>19.679999999999964</c:v>
                </c:pt>
                <c:pt idx="329">
                  <c:v>19.739999999999963</c:v>
                </c:pt>
                <c:pt idx="330">
                  <c:v>19.799999999999962</c:v>
                </c:pt>
                <c:pt idx="331">
                  <c:v>19.85999999999996</c:v>
                </c:pt>
                <c:pt idx="332">
                  <c:v>19.919999999999959</c:v>
                </c:pt>
                <c:pt idx="333">
                  <c:v>19.979999999999958</c:v>
                </c:pt>
                <c:pt idx="334">
                  <c:v>20.039999999999957</c:v>
                </c:pt>
                <c:pt idx="335">
                  <c:v>20.099999999999955</c:v>
                </c:pt>
                <c:pt idx="336">
                  <c:v>20.159999999999954</c:v>
                </c:pt>
                <c:pt idx="337">
                  <c:v>20.219999999999953</c:v>
                </c:pt>
                <c:pt idx="338">
                  <c:v>20.279999999999951</c:v>
                </c:pt>
                <c:pt idx="339">
                  <c:v>20.33999999999995</c:v>
                </c:pt>
                <c:pt idx="340">
                  <c:v>20.399999999999949</c:v>
                </c:pt>
                <c:pt idx="341">
                  <c:v>20.459999999999948</c:v>
                </c:pt>
                <c:pt idx="342">
                  <c:v>20.519999999999946</c:v>
                </c:pt>
                <c:pt idx="343">
                  <c:v>20.579999999999945</c:v>
                </c:pt>
                <c:pt idx="344">
                  <c:v>20.639999999999944</c:v>
                </c:pt>
                <c:pt idx="345">
                  <c:v>20.699999999999942</c:v>
                </c:pt>
                <c:pt idx="346">
                  <c:v>20.759999999999941</c:v>
                </c:pt>
                <c:pt idx="347">
                  <c:v>20.81999999999994</c:v>
                </c:pt>
                <c:pt idx="348">
                  <c:v>20.879999999999939</c:v>
                </c:pt>
                <c:pt idx="349">
                  <c:v>20.939999999999937</c:v>
                </c:pt>
                <c:pt idx="350">
                  <c:v>20.999999999999936</c:v>
                </c:pt>
                <c:pt idx="351">
                  <c:v>21.059999999999935</c:v>
                </c:pt>
                <c:pt idx="352">
                  <c:v>21.119999999999933</c:v>
                </c:pt>
                <c:pt idx="353">
                  <c:v>21.179999999999932</c:v>
                </c:pt>
                <c:pt idx="354">
                  <c:v>21.239999999999931</c:v>
                </c:pt>
                <c:pt idx="355">
                  <c:v>21.29999999999993</c:v>
                </c:pt>
                <c:pt idx="356">
                  <c:v>21.359999999999928</c:v>
                </c:pt>
                <c:pt idx="357">
                  <c:v>21.419999999999927</c:v>
                </c:pt>
                <c:pt idx="358">
                  <c:v>21.479999999999926</c:v>
                </c:pt>
                <c:pt idx="359">
                  <c:v>21.539999999999925</c:v>
                </c:pt>
                <c:pt idx="360">
                  <c:v>21.599999999999923</c:v>
                </c:pt>
                <c:pt idx="361">
                  <c:v>21.659999999999922</c:v>
                </c:pt>
                <c:pt idx="362">
                  <c:v>21.719999999999921</c:v>
                </c:pt>
                <c:pt idx="363">
                  <c:v>21.779999999999919</c:v>
                </c:pt>
                <c:pt idx="364">
                  <c:v>21.839999999999918</c:v>
                </c:pt>
                <c:pt idx="365">
                  <c:v>21.899999999999917</c:v>
                </c:pt>
                <c:pt idx="366">
                  <c:v>21.959999999999916</c:v>
                </c:pt>
                <c:pt idx="367">
                  <c:v>22.019999999999914</c:v>
                </c:pt>
                <c:pt idx="368">
                  <c:v>22.079999999999913</c:v>
                </c:pt>
                <c:pt idx="369">
                  <c:v>22.139999999999912</c:v>
                </c:pt>
                <c:pt idx="370">
                  <c:v>22.19999999999991</c:v>
                </c:pt>
                <c:pt idx="371">
                  <c:v>22.259999999999909</c:v>
                </c:pt>
                <c:pt idx="372">
                  <c:v>22.319999999999908</c:v>
                </c:pt>
                <c:pt idx="373">
                  <c:v>22.379999999999907</c:v>
                </c:pt>
                <c:pt idx="374">
                  <c:v>22.439999999999905</c:v>
                </c:pt>
                <c:pt idx="375">
                  <c:v>22.499999999999904</c:v>
                </c:pt>
                <c:pt idx="376">
                  <c:v>22.559999999999903</c:v>
                </c:pt>
                <c:pt idx="377">
                  <c:v>22.619999999999902</c:v>
                </c:pt>
                <c:pt idx="378">
                  <c:v>22.6799999999999</c:v>
                </c:pt>
                <c:pt idx="379">
                  <c:v>22.739999999999899</c:v>
                </c:pt>
                <c:pt idx="380">
                  <c:v>22.799999999999898</c:v>
                </c:pt>
                <c:pt idx="381">
                  <c:v>22.859999999999896</c:v>
                </c:pt>
                <c:pt idx="382">
                  <c:v>22.919999999999895</c:v>
                </c:pt>
                <c:pt idx="383">
                  <c:v>22.979999999999894</c:v>
                </c:pt>
                <c:pt idx="384">
                  <c:v>23.039999999999893</c:v>
                </c:pt>
                <c:pt idx="385">
                  <c:v>23.099999999999891</c:v>
                </c:pt>
                <c:pt idx="386">
                  <c:v>23.15999999999989</c:v>
                </c:pt>
                <c:pt idx="387">
                  <c:v>23.219999999999889</c:v>
                </c:pt>
                <c:pt idx="388">
                  <c:v>23.279999999999887</c:v>
                </c:pt>
                <c:pt idx="389">
                  <c:v>23.339999999999886</c:v>
                </c:pt>
                <c:pt idx="390">
                  <c:v>23.399999999999885</c:v>
                </c:pt>
                <c:pt idx="391">
                  <c:v>23.459999999999884</c:v>
                </c:pt>
                <c:pt idx="392">
                  <c:v>23.519999999999882</c:v>
                </c:pt>
                <c:pt idx="393">
                  <c:v>23.579999999999881</c:v>
                </c:pt>
                <c:pt idx="394">
                  <c:v>23.63999999999988</c:v>
                </c:pt>
                <c:pt idx="395">
                  <c:v>23.699999999999878</c:v>
                </c:pt>
                <c:pt idx="396">
                  <c:v>23.759999999999877</c:v>
                </c:pt>
                <c:pt idx="397">
                  <c:v>23.819999999999876</c:v>
                </c:pt>
                <c:pt idx="398">
                  <c:v>23.879999999999875</c:v>
                </c:pt>
                <c:pt idx="399">
                  <c:v>23.939999999999873</c:v>
                </c:pt>
                <c:pt idx="400">
                  <c:v>23.999999999999872</c:v>
                </c:pt>
                <c:pt idx="401">
                  <c:v>24.059999999999871</c:v>
                </c:pt>
                <c:pt idx="402">
                  <c:v>24.11999999999987</c:v>
                </c:pt>
                <c:pt idx="403">
                  <c:v>24.179999999999868</c:v>
                </c:pt>
                <c:pt idx="404">
                  <c:v>24.239999999999867</c:v>
                </c:pt>
                <c:pt idx="405">
                  <c:v>24.299999999999866</c:v>
                </c:pt>
                <c:pt idx="406">
                  <c:v>24.359999999999864</c:v>
                </c:pt>
                <c:pt idx="407">
                  <c:v>24.419999999999863</c:v>
                </c:pt>
                <c:pt idx="408">
                  <c:v>24.479999999999862</c:v>
                </c:pt>
                <c:pt idx="409">
                  <c:v>24.539999999999861</c:v>
                </c:pt>
                <c:pt idx="410">
                  <c:v>24.599999999999859</c:v>
                </c:pt>
                <c:pt idx="411">
                  <c:v>24.659999999999858</c:v>
                </c:pt>
                <c:pt idx="412">
                  <c:v>24.719999999999857</c:v>
                </c:pt>
                <c:pt idx="413">
                  <c:v>24.779999999999855</c:v>
                </c:pt>
                <c:pt idx="414">
                  <c:v>24.839999999999854</c:v>
                </c:pt>
                <c:pt idx="415">
                  <c:v>24.899999999999853</c:v>
                </c:pt>
                <c:pt idx="416">
                  <c:v>24.959999999999852</c:v>
                </c:pt>
                <c:pt idx="417">
                  <c:v>25.01999999999985</c:v>
                </c:pt>
                <c:pt idx="418">
                  <c:v>25.079999999999849</c:v>
                </c:pt>
                <c:pt idx="419">
                  <c:v>25.139999999999848</c:v>
                </c:pt>
                <c:pt idx="420">
                  <c:v>25.199999999999847</c:v>
                </c:pt>
                <c:pt idx="421">
                  <c:v>25.259999999999845</c:v>
                </c:pt>
                <c:pt idx="422">
                  <c:v>25.319999999999844</c:v>
                </c:pt>
                <c:pt idx="423">
                  <c:v>25.379999999999843</c:v>
                </c:pt>
                <c:pt idx="424">
                  <c:v>25.439999999999841</c:v>
                </c:pt>
                <c:pt idx="425">
                  <c:v>25.49999999999984</c:v>
                </c:pt>
                <c:pt idx="426">
                  <c:v>25.559999999999839</c:v>
                </c:pt>
                <c:pt idx="427">
                  <c:v>25.619999999999838</c:v>
                </c:pt>
                <c:pt idx="428">
                  <c:v>25.679999999999836</c:v>
                </c:pt>
                <c:pt idx="429">
                  <c:v>25.739999999999835</c:v>
                </c:pt>
                <c:pt idx="430">
                  <c:v>25.799999999999834</c:v>
                </c:pt>
                <c:pt idx="431">
                  <c:v>25.859999999999832</c:v>
                </c:pt>
                <c:pt idx="432">
                  <c:v>25.919999999999831</c:v>
                </c:pt>
                <c:pt idx="433">
                  <c:v>25.97999999999983</c:v>
                </c:pt>
                <c:pt idx="434">
                  <c:v>26.039999999999829</c:v>
                </c:pt>
                <c:pt idx="435">
                  <c:v>26.099999999999827</c:v>
                </c:pt>
                <c:pt idx="436">
                  <c:v>26.159999999999826</c:v>
                </c:pt>
                <c:pt idx="437">
                  <c:v>26.219999999999825</c:v>
                </c:pt>
                <c:pt idx="438">
                  <c:v>26.279999999999824</c:v>
                </c:pt>
                <c:pt idx="439">
                  <c:v>26.339999999999822</c:v>
                </c:pt>
                <c:pt idx="440">
                  <c:v>26.399999999999821</c:v>
                </c:pt>
                <c:pt idx="441">
                  <c:v>26.45999999999982</c:v>
                </c:pt>
                <c:pt idx="442">
                  <c:v>26.519999999999818</c:v>
                </c:pt>
                <c:pt idx="443">
                  <c:v>26.579999999999817</c:v>
                </c:pt>
                <c:pt idx="444">
                  <c:v>26.639999999999816</c:v>
                </c:pt>
                <c:pt idx="445">
                  <c:v>26.699999999999815</c:v>
                </c:pt>
                <c:pt idx="446">
                  <c:v>26.759999999999813</c:v>
                </c:pt>
                <c:pt idx="447">
                  <c:v>26.819999999999812</c:v>
                </c:pt>
                <c:pt idx="448">
                  <c:v>26.879999999999811</c:v>
                </c:pt>
                <c:pt idx="449">
                  <c:v>26.939999999999809</c:v>
                </c:pt>
                <c:pt idx="450">
                  <c:v>26.999999999999808</c:v>
                </c:pt>
                <c:pt idx="451">
                  <c:v>27.059999999999807</c:v>
                </c:pt>
                <c:pt idx="452">
                  <c:v>27.119999999999806</c:v>
                </c:pt>
                <c:pt idx="453">
                  <c:v>27.179999999999804</c:v>
                </c:pt>
                <c:pt idx="454">
                  <c:v>27.239999999999803</c:v>
                </c:pt>
                <c:pt idx="455">
                  <c:v>27.299999999999802</c:v>
                </c:pt>
                <c:pt idx="456">
                  <c:v>27.3599999999998</c:v>
                </c:pt>
                <c:pt idx="457">
                  <c:v>27.419999999999799</c:v>
                </c:pt>
                <c:pt idx="458">
                  <c:v>27.479999999999798</c:v>
                </c:pt>
                <c:pt idx="459">
                  <c:v>27.539999999999797</c:v>
                </c:pt>
                <c:pt idx="460">
                  <c:v>27.599999999999795</c:v>
                </c:pt>
                <c:pt idx="461">
                  <c:v>27.659999999999794</c:v>
                </c:pt>
                <c:pt idx="462">
                  <c:v>27.719999999999793</c:v>
                </c:pt>
                <c:pt idx="463">
                  <c:v>27.779999999999792</c:v>
                </c:pt>
                <c:pt idx="464">
                  <c:v>27.83999999999979</c:v>
                </c:pt>
                <c:pt idx="465">
                  <c:v>27.899999999999789</c:v>
                </c:pt>
                <c:pt idx="466">
                  <c:v>27.959999999999788</c:v>
                </c:pt>
                <c:pt idx="467">
                  <c:v>28.019999999999786</c:v>
                </c:pt>
                <c:pt idx="468">
                  <c:v>28.079999999999785</c:v>
                </c:pt>
                <c:pt idx="469">
                  <c:v>28.139999999999784</c:v>
                </c:pt>
                <c:pt idx="470">
                  <c:v>28.199999999999783</c:v>
                </c:pt>
                <c:pt idx="471">
                  <c:v>28.259999999999781</c:v>
                </c:pt>
                <c:pt idx="472">
                  <c:v>28.31999999999978</c:v>
                </c:pt>
                <c:pt idx="473">
                  <c:v>28.379999999999779</c:v>
                </c:pt>
                <c:pt idx="474">
                  <c:v>28.439999999999777</c:v>
                </c:pt>
                <c:pt idx="475">
                  <c:v>28.499999999999776</c:v>
                </c:pt>
                <c:pt idx="476">
                  <c:v>28.559999999999775</c:v>
                </c:pt>
                <c:pt idx="477">
                  <c:v>28.619999999999774</c:v>
                </c:pt>
                <c:pt idx="478">
                  <c:v>28.679999999999772</c:v>
                </c:pt>
                <c:pt idx="479">
                  <c:v>28.739999999999771</c:v>
                </c:pt>
                <c:pt idx="480">
                  <c:v>28.79999999999977</c:v>
                </c:pt>
                <c:pt idx="481">
                  <c:v>28.859999999999769</c:v>
                </c:pt>
                <c:pt idx="482">
                  <c:v>28.919999999999767</c:v>
                </c:pt>
                <c:pt idx="483">
                  <c:v>28.979999999999766</c:v>
                </c:pt>
                <c:pt idx="484">
                  <c:v>29.039999999999765</c:v>
                </c:pt>
                <c:pt idx="485">
                  <c:v>29.099999999999763</c:v>
                </c:pt>
                <c:pt idx="486">
                  <c:v>29.159999999999762</c:v>
                </c:pt>
                <c:pt idx="487">
                  <c:v>29.219999999999761</c:v>
                </c:pt>
                <c:pt idx="488">
                  <c:v>29.27999999999976</c:v>
                </c:pt>
                <c:pt idx="489">
                  <c:v>29.339999999999758</c:v>
                </c:pt>
                <c:pt idx="490">
                  <c:v>29.399999999999757</c:v>
                </c:pt>
                <c:pt idx="491">
                  <c:v>29.459999999999756</c:v>
                </c:pt>
                <c:pt idx="492">
                  <c:v>29.519999999999754</c:v>
                </c:pt>
                <c:pt idx="493">
                  <c:v>29.579999999999753</c:v>
                </c:pt>
                <c:pt idx="494">
                  <c:v>29.639999999999752</c:v>
                </c:pt>
                <c:pt idx="495">
                  <c:v>29.699999999999751</c:v>
                </c:pt>
                <c:pt idx="496">
                  <c:v>29.759999999999749</c:v>
                </c:pt>
                <c:pt idx="497">
                  <c:v>29.819999999999748</c:v>
                </c:pt>
                <c:pt idx="498">
                  <c:v>29.879999999999747</c:v>
                </c:pt>
                <c:pt idx="499">
                  <c:v>29.939999999999745</c:v>
                </c:pt>
              </c:numCache>
            </c:numRef>
          </c:xVal>
          <c:yVal>
            <c:numRef>
              <c:f>SmStep!$F$13:$F$512</c:f>
              <c:numCache>
                <c:formatCode>General</c:formatCode>
                <c:ptCount val="500"/>
                <c:pt idx="0">
                  <c:v>0.1841787818543317</c:v>
                </c:pt>
                <c:pt idx="1">
                  <c:v>6.3552842358768888E-2</c:v>
                </c:pt>
                <c:pt idx="2">
                  <c:v>0.29180781576963771</c:v>
                </c:pt>
                <c:pt idx="3">
                  <c:v>-0.23270675830013668</c:v>
                </c:pt>
                <c:pt idx="4">
                  <c:v>0.1841787818543317</c:v>
                </c:pt>
                <c:pt idx="5">
                  <c:v>-7.3645628428760393E-2</c:v>
                </c:pt>
                <c:pt idx="6">
                  <c:v>-7.3645628428760393E-2</c:v>
                </c:pt>
                <c:pt idx="7">
                  <c:v>6.3552842358768888E-2</c:v>
                </c:pt>
                <c:pt idx="8">
                  <c:v>6.3552842358768888E-2</c:v>
                </c:pt>
                <c:pt idx="9">
                  <c:v>6.3552842358768888E-2</c:v>
                </c:pt>
                <c:pt idx="10">
                  <c:v>0.1841787818543317</c:v>
                </c:pt>
                <c:pt idx="11">
                  <c:v>6.3552842358768888E-2</c:v>
                </c:pt>
                <c:pt idx="12">
                  <c:v>-7.3645628428760393E-2</c:v>
                </c:pt>
                <c:pt idx="13">
                  <c:v>-0.23270675830013668</c:v>
                </c:pt>
                <c:pt idx="14">
                  <c:v>-7.3645628428760393E-2</c:v>
                </c:pt>
                <c:pt idx="15">
                  <c:v>0.1841787818543317</c:v>
                </c:pt>
                <c:pt idx="16">
                  <c:v>6.3552842358768888E-2</c:v>
                </c:pt>
                <c:pt idx="17">
                  <c:v>-7.3645628428760393E-2</c:v>
                </c:pt>
                <c:pt idx="18">
                  <c:v>-7.3645628428760393E-2</c:v>
                </c:pt>
                <c:pt idx="19">
                  <c:v>-0.65555085114191691</c:v>
                </c:pt>
                <c:pt idx="20">
                  <c:v>0.1841787818543317</c:v>
                </c:pt>
                <c:pt idx="21">
                  <c:v>0.1841787818543317</c:v>
                </c:pt>
                <c:pt idx="22">
                  <c:v>0.1841787818543317</c:v>
                </c:pt>
                <c:pt idx="23">
                  <c:v>-7.3645628428760393E-2</c:v>
                </c:pt>
                <c:pt idx="24">
                  <c:v>-0.23270675830013668</c:v>
                </c:pt>
                <c:pt idx="25">
                  <c:v>6.3552842358768888E-2</c:v>
                </c:pt>
                <c:pt idx="26">
                  <c:v>-7.3645628428760393E-2</c:v>
                </c:pt>
                <c:pt idx="27">
                  <c:v>-7.3645628428760393E-2</c:v>
                </c:pt>
                <c:pt idx="28">
                  <c:v>6.3552842358768888E-2</c:v>
                </c:pt>
                <c:pt idx="29">
                  <c:v>-7.3645628428760393E-2</c:v>
                </c:pt>
                <c:pt idx="30">
                  <c:v>-7.3645628428760393E-2</c:v>
                </c:pt>
                <c:pt idx="31">
                  <c:v>6.3552842358768888E-2</c:v>
                </c:pt>
                <c:pt idx="32">
                  <c:v>-7.3645628428760393E-2</c:v>
                </c:pt>
                <c:pt idx="33">
                  <c:v>6.3552842358768888E-2</c:v>
                </c:pt>
                <c:pt idx="34">
                  <c:v>-7.3645628428760393E-2</c:v>
                </c:pt>
                <c:pt idx="35">
                  <c:v>6.3552842358768888E-2</c:v>
                </c:pt>
                <c:pt idx="36">
                  <c:v>0.1841787818543317</c:v>
                </c:pt>
                <c:pt idx="37">
                  <c:v>6.3552842358768888E-2</c:v>
                </c:pt>
                <c:pt idx="38">
                  <c:v>6.3552842358768888E-2</c:v>
                </c:pt>
                <c:pt idx="39">
                  <c:v>6.3552842358768888E-2</c:v>
                </c:pt>
                <c:pt idx="40">
                  <c:v>6.3552842358768888E-2</c:v>
                </c:pt>
                <c:pt idx="41">
                  <c:v>-0.23270675830013668</c:v>
                </c:pt>
                <c:pt idx="42">
                  <c:v>6.3552842358768888E-2</c:v>
                </c:pt>
                <c:pt idx="43">
                  <c:v>0.1841787818543317</c:v>
                </c:pt>
                <c:pt idx="44">
                  <c:v>6.3552842358768888E-2</c:v>
                </c:pt>
                <c:pt idx="45">
                  <c:v>-0.23270675830013668</c:v>
                </c:pt>
                <c:pt idx="46">
                  <c:v>-7.3645628428760393E-2</c:v>
                </c:pt>
                <c:pt idx="47">
                  <c:v>6.3552842358768888E-2</c:v>
                </c:pt>
                <c:pt idx="48">
                  <c:v>-0.23270675830013668</c:v>
                </c:pt>
                <c:pt idx="49">
                  <c:v>6.3552842358768888E-2</c:v>
                </c:pt>
                <c:pt idx="50">
                  <c:v>-7.3645628428760393E-2</c:v>
                </c:pt>
                <c:pt idx="51">
                  <c:v>-7.3645628428760393E-2</c:v>
                </c:pt>
                <c:pt idx="52">
                  <c:v>-0.23270675830013668</c:v>
                </c:pt>
                <c:pt idx="53">
                  <c:v>-0.23270675830013668</c:v>
                </c:pt>
                <c:pt idx="54">
                  <c:v>-0.23270675830013668</c:v>
                </c:pt>
                <c:pt idx="55">
                  <c:v>-7.3645628428760393E-2</c:v>
                </c:pt>
                <c:pt idx="56">
                  <c:v>-0.23270675830013668</c:v>
                </c:pt>
                <c:pt idx="57">
                  <c:v>-7.3645628428760393E-2</c:v>
                </c:pt>
                <c:pt idx="58">
                  <c:v>-0.23270675830013668</c:v>
                </c:pt>
                <c:pt idx="59">
                  <c:v>-0.23270675830013668</c:v>
                </c:pt>
                <c:pt idx="60">
                  <c:v>-0.23270675830013668</c:v>
                </c:pt>
                <c:pt idx="61">
                  <c:v>-0.23270675830013668</c:v>
                </c:pt>
                <c:pt idx="62">
                  <c:v>-0.23270675830013668</c:v>
                </c:pt>
                <c:pt idx="63">
                  <c:v>-0.23270675830013668</c:v>
                </c:pt>
                <c:pt idx="64">
                  <c:v>-0.42194370788614372</c:v>
                </c:pt>
                <c:pt idx="65">
                  <c:v>-0.42194370788614372</c:v>
                </c:pt>
                <c:pt idx="66">
                  <c:v>-0.65555085114191691</c:v>
                </c:pt>
                <c:pt idx="67">
                  <c:v>-0.42194370788614372</c:v>
                </c:pt>
                <c:pt idx="68">
                  <c:v>-0.42194370788614372</c:v>
                </c:pt>
                <c:pt idx="69">
                  <c:v>-7.3645628428760393E-2</c:v>
                </c:pt>
                <c:pt idx="70">
                  <c:v>-0.65555085114191691</c:v>
                </c:pt>
                <c:pt idx="71">
                  <c:v>-7.3645628428760393E-2</c:v>
                </c:pt>
                <c:pt idx="72">
                  <c:v>-0.23270675830013668</c:v>
                </c:pt>
                <c:pt idx="73">
                  <c:v>-0.42194370788614372</c:v>
                </c:pt>
                <c:pt idx="74">
                  <c:v>-0.42194370788614372</c:v>
                </c:pt>
                <c:pt idx="75">
                  <c:v>-0.23270675830013668</c:v>
                </c:pt>
                <c:pt idx="76">
                  <c:v>-0.42194370788614372</c:v>
                </c:pt>
                <c:pt idx="77">
                  <c:v>-0.42194370788614372</c:v>
                </c:pt>
                <c:pt idx="78">
                  <c:v>-0.23270675830013668</c:v>
                </c:pt>
                <c:pt idx="79">
                  <c:v>-0.96091928724435205</c:v>
                </c:pt>
                <c:pt idx="80">
                  <c:v>-0.42194370788614372</c:v>
                </c:pt>
                <c:pt idx="81">
                  <c:v>-0.23270675830013668</c:v>
                </c:pt>
                <c:pt idx="82">
                  <c:v>-0.42194370788614372</c:v>
                </c:pt>
                <c:pt idx="83">
                  <c:v>-0.42194370788614372</c:v>
                </c:pt>
                <c:pt idx="84">
                  <c:v>-0.23270675830013668</c:v>
                </c:pt>
                <c:pt idx="85">
                  <c:v>-0.42194370788614372</c:v>
                </c:pt>
                <c:pt idx="86">
                  <c:v>-1.4027241450382755</c:v>
                </c:pt>
                <c:pt idx="87">
                  <c:v>-0.42194370788614372</c:v>
                </c:pt>
                <c:pt idx="88">
                  <c:v>-0.42194370788614372</c:v>
                </c:pt>
                <c:pt idx="89">
                  <c:v>-0.42194370788614372</c:v>
                </c:pt>
                <c:pt idx="90">
                  <c:v>-0.65555085114191691</c:v>
                </c:pt>
                <c:pt idx="91">
                  <c:v>-0.96091928724435205</c:v>
                </c:pt>
                <c:pt idx="92">
                  <c:v>-0.96091928724435205</c:v>
                </c:pt>
                <c:pt idx="93">
                  <c:v>-0.65555085114191691</c:v>
                </c:pt>
                <c:pt idx="94">
                  <c:v>-1.4027241450382755</c:v>
                </c:pt>
                <c:pt idx="95">
                  <c:v>-0.65555085114191691</c:v>
                </c:pt>
                <c:pt idx="96">
                  <c:v>-0.65555085114191691</c:v>
                </c:pt>
                <c:pt idx="97">
                  <c:v>-0.96091928724435205</c:v>
                </c:pt>
                <c:pt idx="98">
                  <c:v>-0.96091928724435205</c:v>
                </c:pt>
                <c:pt idx="99">
                  <c:v>-0.65555085114191691</c:v>
                </c:pt>
                <c:pt idx="100">
                  <c:v>-0.65555085114191691</c:v>
                </c:pt>
                <c:pt idx="101">
                  <c:v>-1.4027241450382755</c:v>
                </c:pt>
                <c:pt idx="102">
                  <c:v>-0.42194370788614372</c:v>
                </c:pt>
                <c:pt idx="103">
                  <c:v>-0.42194370788614372</c:v>
                </c:pt>
                <c:pt idx="104">
                  <c:v>-0.42194370788614372</c:v>
                </c:pt>
                <c:pt idx="105">
                  <c:v>-1.4027241450382755</c:v>
                </c:pt>
                <c:pt idx="106">
                  <c:v>-0.96091928724435205</c:v>
                </c:pt>
                <c:pt idx="107">
                  <c:v>-0.65555085114191691</c:v>
                </c:pt>
                <c:pt idx="108">
                  <c:v>-1.4027241450382755</c:v>
                </c:pt>
                <c:pt idx="109">
                  <c:v>-0.65555085114191691</c:v>
                </c:pt>
                <c:pt idx="110">
                  <c:v>-0.65555085114191691</c:v>
                </c:pt>
                <c:pt idx="111">
                  <c:v>-0.96091928724435205</c:v>
                </c:pt>
                <c:pt idx="112">
                  <c:v>-0.65555085114191691</c:v>
                </c:pt>
                <c:pt idx="113">
                  <c:v>-0.65555085114191691</c:v>
                </c:pt>
                <c:pt idx="114">
                  <c:v>-0.65555085114191691</c:v>
                </c:pt>
                <c:pt idx="115">
                  <c:v>-0.96091928724435205</c:v>
                </c:pt>
                <c:pt idx="116">
                  <c:v>-2.2135567366838016</c:v>
                </c:pt>
                <c:pt idx="117">
                  <c:v>-0.65555085114191691</c:v>
                </c:pt>
                <c:pt idx="118">
                  <c:v>-0.96091928724435205</c:v>
                </c:pt>
                <c:pt idx="119">
                  <c:v>-0.65555085114191691</c:v>
                </c:pt>
                <c:pt idx="120">
                  <c:v>-0.65555085114191691</c:v>
                </c:pt>
                <c:pt idx="121">
                  <c:v>-1.4027241450382755</c:v>
                </c:pt>
                <c:pt idx="122">
                  <c:v>-0.65555085114191691</c:v>
                </c:pt>
                <c:pt idx="123">
                  <c:v>-2.2135567366838016</c:v>
                </c:pt>
                <c:pt idx="124">
                  <c:v>-0.42194370788614372</c:v>
                </c:pt>
                <c:pt idx="125">
                  <c:v>-1.4027241450382755</c:v>
                </c:pt>
                <c:pt idx="126">
                  <c:v>-0.96091928724435205</c:v>
                </c:pt>
                <c:pt idx="127">
                  <c:v>-0.96091928724435205</c:v>
                </c:pt>
                <c:pt idx="128">
                  <c:v>-0.96091928724435205</c:v>
                </c:pt>
                <c:pt idx="129">
                  <c:v>-0.96091928724435205</c:v>
                </c:pt>
                <c:pt idx="130">
                  <c:v>-2.2135567366838016</c:v>
                </c:pt>
                <c:pt idx="131">
                  <c:v>-0.65555085114191691</c:v>
                </c:pt>
                <c:pt idx="132">
                  <c:v>-0.65555085114191691</c:v>
                </c:pt>
                <c:pt idx="133">
                  <c:v>-2.2135567366838016</c:v>
                </c:pt>
                <c:pt idx="134">
                  <c:v>-2.2135567366838016</c:v>
                </c:pt>
                <c:pt idx="135">
                  <c:v>-0.96091928724435205</c:v>
                </c:pt>
                <c:pt idx="136">
                  <c:v>-0.96091928724435205</c:v>
                </c:pt>
                <c:pt idx="137">
                  <c:v>-2.2135567366838016</c:v>
                </c:pt>
                <c:pt idx="138">
                  <c:v>-0.96091928724435205</c:v>
                </c:pt>
                <c:pt idx="139">
                  <c:v>-0.96091928724435205</c:v>
                </c:pt>
                <c:pt idx="140">
                  <c:v>-1.4027241450382755</c:v>
                </c:pt>
                <c:pt idx="141">
                  <c:v>-0.65555085114191691</c:v>
                </c:pt>
                <c:pt idx="142">
                  <c:v>-1.4027241450382755</c:v>
                </c:pt>
                <c:pt idx="143">
                  <c:v>-0.96091928724435205</c:v>
                </c:pt>
                <c:pt idx="144">
                  <c:v>-0.96091928724435205</c:v>
                </c:pt>
                <c:pt idx="145">
                  <c:v>-1.4027241450382755</c:v>
                </c:pt>
                <c:pt idx="146">
                  <c:v>0</c:v>
                </c:pt>
                <c:pt idx="147">
                  <c:v>-1.4027241450382755</c:v>
                </c:pt>
                <c:pt idx="148">
                  <c:v>-2.2135567366838016</c:v>
                </c:pt>
                <c:pt idx="149">
                  <c:v>-1.4027241450382755</c:v>
                </c:pt>
                <c:pt idx="150">
                  <c:v>-2.2135567366838016</c:v>
                </c:pt>
                <c:pt idx="151">
                  <c:v>-0.96091928724435205</c:v>
                </c:pt>
                <c:pt idx="152">
                  <c:v>-1.4027241450382755</c:v>
                </c:pt>
                <c:pt idx="153">
                  <c:v>-0.65555085114191691</c:v>
                </c:pt>
                <c:pt idx="154">
                  <c:v>-2.2135567366838016</c:v>
                </c:pt>
                <c:pt idx="155">
                  <c:v>-1.4027241450382755</c:v>
                </c:pt>
                <c:pt idx="156">
                  <c:v>-0.42194370788614372</c:v>
                </c:pt>
                <c:pt idx="157">
                  <c:v>-1.4027241450382755</c:v>
                </c:pt>
                <c:pt idx="158">
                  <c:v>-1.4027241450382755</c:v>
                </c:pt>
                <c:pt idx="159">
                  <c:v>-0.96091928724435205</c:v>
                </c:pt>
                <c:pt idx="160">
                  <c:v>-1.4027241450382755</c:v>
                </c:pt>
                <c:pt idx="161">
                  <c:v>-0.96091928724435205</c:v>
                </c:pt>
                <c:pt idx="162">
                  <c:v>-1.4027241450382755</c:v>
                </c:pt>
                <c:pt idx="163">
                  <c:v>-2.2135567366838016</c:v>
                </c:pt>
                <c:pt idx="164">
                  <c:v>0</c:v>
                </c:pt>
                <c:pt idx="165">
                  <c:v>-2.2135567366838016</c:v>
                </c:pt>
                <c:pt idx="166">
                  <c:v>-1.4027241450382755</c:v>
                </c:pt>
                <c:pt idx="167">
                  <c:v>-1.4027241450382755</c:v>
                </c:pt>
                <c:pt idx="168">
                  <c:v>-2.2135567366838016</c:v>
                </c:pt>
                <c:pt idx="169">
                  <c:v>-0.96091928724435205</c:v>
                </c:pt>
                <c:pt idx="170">
                  <c:v>-0.96091928724435205</c:v>
                </c:pt>
                <c:pt idx="171">
                  <c:v>-1.4027241450382755</c:v>
                </c:pt>
                <c:pt idx="172">
                  <c:v>-2.2135567366838016</c:v>
                </c:pt>
                <c:pt idx="173">
                  <c:v>-1.4027241450382755</c:v>
                </c:pt>
                <c:pt idx="174">
                  <c:v>-2.2135567366838016</c:v>
                </c:pt>
                <c:pt idx="175">
                  <c:v>-0.65555085114191691</c:v>
                </c:pt>
                <c:pt idx="176">
                  <c:v>-1.4027241450382755</c:v>
                </c:pt>
                <c:pt idx="177">
                  <c:v>0</c:v>
                </c:pt>
                <c:pt idx="178">
                  <c:v>-1.4027241450382755</c:v>
                </c:pt>
                <c:pt idx="179">
                  <c:v>-2.2135567366838016</c:v>
                </c:pt>
                <c:pt idx="180">
                  <c:v>-1.4027241450382755</c:v>
                </c:pt>
                <c:pt idx="181">
                  <c:v>0</c:v>
                </c:pt>
                <c:pt idx="182">
                  <c:v>-0.96091928724435205</c:v>
                </c:pt>
                <c:pt idx="183">
                  <c:v>-2.2135567366838016</c:v>
                </c:pt>
                <c:pt idx="184">
                  <c:v>-2.2135567366838016</c:v>
                </c:pt>
                <c:pt idx="185">
                  <c:v>0</c:v>
                </c:pt>
                <c:pt idx="186">
                  <c:v>-2.2135567366838016</c:v>
                </c:pt>
                <c:pt idx="187">
                  <c:v>-1.4027241450382755</c:v>
                </c:pt>
                <c:pt idx="188">
                  <c:v>-1.4027241450382755</c:v>
                </c:pt>
                <c:pt idx="189">
                  <c:v>-1.4027241450382755</c:v>
                </c:pt>
                <c:pt idx="190">
                  <c:v>-2.2135567366838016</c:v>
                </c:pt>
                <c:pt idx="191">
                  <c:v>-1.4027241450382755</c:v>
                </c:pt>
                <c:pt idx="192">
                  <c:v>-1.4027241450382755</c:v>
                </c:pt>
                <c:pt idx="193">
                  <c:v>-1.4027241450382755</c:v>
                </c:pt>
                <c:pt idx="194">
                  <c:v>-2.2135567366838016</c:v>
                </c:pt>
                <c:pt idx="195">
                  <c:v>-2.2135567366838016</c:v>
                </c:pt>
                <c:pt idx="196">
                  <c:v>-2.2135567366838016</c:v>
                </c:pt>
                <c:pt idx="197">
                  <c:v>0</c:v>
                </c:pt>
                <c:pt idx="198">
                  <c:v>-2.2135567366838016</c:v>
                </c:pt>
                <c:pt idx="199">
                  <c:v>-2.2135567366838016</c:v>
                </c:pt>
                <c:pt idx="200">
                  <c:v>-1.4027241450382755</c:v>
                </c:pt>
                <c:pt idx="201">
                  <c:v>-1.4027241450382755</c:v>
                </c:pt>
                <c:pt idx="202">
                  <c:v>-2.2135567366838016</c:v>
                </c:pt>
                <c:pt idx="203">
                  <c:v>0</c:v>
                </c:pt>
                <c:pt idx="204">
                  <c:v>-0.96091928724435205</c:v>
                </c:pt>
                <c:pt idx="205">
                  <c:v>-1.4027241450382755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-0.65555085114191691</c:v>
                </c:pt>
                <c:pt idx="210">
                  <c:v>-2.2135567366838016</c:v>
                </c:pt>
                <c:pt idx="211">
                  <c:v>-0.96091928724435205</c:v>
                </c:pt>
                <c:pt idx="212">
                  <c:v>-2.2135567366838016</c:v>
                </c:pt>
                <c:pt idx="213">
                  <c:v>0</c:v>
                </c:pt>
                <c:pt idx="214">
                  <c:v>-1.4027241450382755</c:v>
                </c:pt>
                <c:pt idx="215">
                  <c:v>0</c:v>
                </c:pt>
                <c:pt idx="216">
                  <c:v>-0.96091928724435205</c:v>
                </c:pt>
                <c:pt idx="217">
                  <c:v>0</c:v>
                </c:pt>
                <c:pt idx="218">
                  <c:v>-1.4027241450382755</c:v>
                </c:pt>
                <c:pt idx="219">
                  <c:v>-2.2135567366838016</c:v>
                </c:pt>
                <c:pt idx="220">
                  <c:v>-0.96091928724435205</c:v>
                </c:pt>
                <c:pt idx="221">
                  <c:v>-1.4027241450382755</c:v>
                </c:pt>
                <c:pt idx="222">
                  <c:v>-1.4027241450382755</c:v>
                </c:pt>
                <c:pt idx="223">
                  <c:v>0</c:v>
                </c:pt>
                <c:pt idx="224">
                  <c:v>-0.96091928724435205</c:v>
                </c:pt>
                <c:pt idx="225">
                  <c:v>-0.96091928724435205</c:v>
                </c:pt>
                <c:pt idx="226">
                  <c:v>0</c:v>
                </c:pt>
                <c:pt idx="227">
                  <c:v>-1.4027241450382755</c:v>
                </c:pt>
                <c:pt idx="228">
                  <c:v>-2.2135567366838016</c:v>
                </c:pt>
                <c:pt idx="229">
                  <c:v>-1.4027241450382755</c:v>
                </c:pt>
                <c:pt idx="230">
                  <c:v>0</c:v>
                </c:pt>
                <c:pt idx="231">
                  <c:v>-1.4027241450382755</c:v>
                </c:pt>
                <c:pt idx="232">
                  <c:v>-2.2135567366838016</c:v>
                </c:pt>
                <c:pt idx="233">
                  <c:v>-0.96091928724435205</c:v>
                </c:pt>
                <c:pt idx="234">
                  <c:v>0</c:v>
                </c:pt>
                <c:pt idx="235">
                  <c:v>-1.4027241450382755</c:v>
                </c:pt>
                <c:pt idx="236">
                  <c:v>-1.4027241450382755</c:v>
                </c:pt>
                <c:pt idx="237">
                  <c:v>0</c:v>
                </c:pt>
                <c:pt idx="238">
                  <c:v>-0.96091928724435205</c:v>
                </c:pt>
                <c:pt idx="239">
                  <c:v>-0.96091928724435205</c:v>
                </c:pt>
                <c:pt idx="240">
                  <c:v>0</c:v>
                </c:pt>
                <c:pt idx="241">
                  <c:v>0</c:v>
                </c:pt>
                <c:pt idx="242">
                  <c:v>-2.2135567366838016</c:v>
                </c:pt>
                <c:pt idx="243">
                  <c:v>0</c:v>
                </c:pt>
                <c:pt idx="244">
                  <c:v>0</c:v>
                </c:pt>
                <c:pt idx="245">
                  <c:v>-2.2135567366838016</c:v>
                </c:pt>
                <c:pt idx="246">
                  <c:v>0</c:v>
                </c:pt>
                <c:pt idx="247">
                  <c:v>-2.2135567366838016</c:v>
                </c:pt>
                <c:pt idx="248">
                  <c:v>-1.4027241450382755</c:v>
                </c:pt>
                <c:pt idx="249">
                  <c:v>-2.2135567366838016</c:v>
                </c:pt>
                <c:pt idx="250">
                  <c:v>-1.4027241450382755</c:v>
                </c:pt>
                <c:pt idx="251">
                  <c:v>-1.4027241450382755</c:v>
                </c:pt>
                <c:pt idx="252">
                  <c:v>0</c:v>
                </c:pt>
                <c:pt idx="253">
                  <c:v>-2.2135567366838016</c:v>
                </c:pt>
                <c:pt idx="254">
                  <c:v>-2.2135567366838016</c:v>
                </c:pt>
                <c:pt idx="255">
                  <c:v>-2.2135567366838016</c:v>
                </c:pt>
                <c:pt idx="256">
                  <c:v>-2.2135567366838016</c:v>
                </c:pt>
                <c:pt idx="257">
                  <c:v>-1.4027241450382755</c:v>
                </c:pt>
                <c:pt idx="258">
                  <c:v>-2.2135567366838016</c:v>
                </c:pt>
                <c:pt idx="259">
                  <c:v>-2.2135567366838016</c:v>
                </c:pt>
                <c:pt idx="260">
                  <c:v>-1.4027241450382755</c:v>
                </c:pt>
                <c:pt idx="261">
                  <c:v>-1.4027241450382755</c:v>
                </c:pt>
                <c:pt idx="262">
                  <c:v>-2.2135567366838016</c:v>
                </c:pt>
                <c:pt idx="263">
                  <c:v>0</c:v>
                </c:pt>
                <c:pt idx="264">
                  <c:v>-0.96091928724435205</c:v>
                </c:pt>
                <c:pt idx="265">
                  <c:v>-2.2135567366838016</c:v>
                </c:pt>
                <c:pt idx="266">
                  <c:v>-2.2135567366838016</c:v>
                </c:pt>
                <c:pt idx="267">
                  <c:v>0</c:v>
                </c:pt>
                <c:pt idx="268">
                  <c:v>-2.2135567366838016</c:v>
                </c:pt>
                <c:pt idx="269">
                  <c:v>-1.4027241450382755</c:v>
                </c:pt>
                <c:pt idx="270">
                  <c:v>-2.2135567366838016</c:v>
                </c:pt>
                <c:pt idx="271">
                  <c:v>-2.2135567366838016</c:v>
                </c:pt>
                <c:pt idx="272">
                  <c:v>-2.2135567366838016</c:v>
                </c:pt>
                <c:pt idx="273">
                  <c:v>0</c:v>
                </c:pt>
                <c:pt idx="274">
                  <c:v>-2.2135567366838016</c:v>
                </c:pt>
                <c:pt idx="275">
                  <c:v>0</c:v>
                </c:pt>
                <c:pt idx="276">
                  <c:v>0</c:v>
                </c:pt>
                <c:pt idx="277">
                  <c:v>-2.2135567366838016</c:v>
                </c:pt>
                <c:pt idx="278">
                  <c:v>0</c:v>
                </c:pt>
                <c:pt idx="279">
                  <c:v>-2.2135567366838016</c:v>
                </c:pt>
                <c:pt idx="280">
                  <c:v>-2.2135567366838016</c:v>
                </c:pt>
                <c:pt idx="281">
                  <c:v>0</c:v>
                </c:pt>
                <c:pt idx="282">
                  <c:v>-2.2135567366838016</c:v>
                </c:pt>
                <c:pt idx="283">
                  <c:v>-2.2135567366838016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-1.4027241450382755</c:v>
                </c:pt>
                <c:pt idx="289">
                  <c:v>-2.2135567366838016</c:v>
                </c:pt>
                <c:pt idx="290">
                  <c:v>-2.2135567366838016</c:v>
                </c:pt>
                <c:pt idx="291">
                  <c:v>-2.2135567366838016</c:v>
                </c:pt>
                <c:pt idx="292">
                  <c:v>-1.4027241450382755</c:v>
                </c:pt>
                <c:pt idx="293">
                  <c:v>-1.4027241450382755</c:v>
                </c:pt>
                <c:pt idx="294">
                  <c:v>0</c:v>
                </c:pt>
                <c:pt idx="295">
                  <c:v>0</c:v>
                </c:pt>
                <c:pt idx="296">
                  <c:v>-1.4027241450382755</c:v>
                </c:pt>
                <c:pt idx="297">
                  <c:v>0</c:v>
                </c:pt>
                <c:pt idx="298">
                  <c:v>-2.2135567366838016</c:v>
                </c:pt>
                <c:pt idx="299">
                  <c:v>0</c:v>
                </c:pt>
                <c:pt idx="300">
                  <c:v>-2.2135567366838016</c:v>
                </c:pt>
                <c:pt idx="301">
                  <c:v>-2.2135567366838016</c:v>
                </c:pt>
                <c:pt idx="302">
                  <c:v>-2.2135567366838016</c:v>
                </c:pt>
                <c:pt idx="303">
                  <c:v>-1.4027241450382755</c:v>
                </c:pt>
                <c:pt idx="304">
                  <c:v>-2.2135567366838016</c:v>
                </c:pt>
                <c:pt idx="305">
                  <c:v>0</c:v>
                </c:pt>
                <c:pt idx="306">
                  <c:v>0</c:v>
                </c:pt>
                <c:pt idx="307">
                  <c:v>-2.2135567366838016</c:v>
                </c:pt>
                <c:pt idx="308">
                  <c:v>0</c:v>
                </c:pt>
                <c:pt idx="309">
                  <c:v>-1.4027241450382755</c:v>
                </c:pt>
                <c:pt idx="310">
                  <c:v>0</c:v>
                </c:pt>
                <c:pt idx="311">
                  <c:v>-2.2135567366838016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-2.2135567366838016</c:v>
                </c:pt>
                <c:pt idx="317">
                  <c:v>0</c:v>
                </c:pt>
                <c:pt idx="318">
                  <c:v>-2.2135567366838016</c:v>
                </c:pt>
                <c:pt idx="319">
                  <c:v>-1.4027241450382755</c:v>
                </c:pt>
                <c:pt idx="320">
                  <c:v>-2.2135567366838016</c:v>
                </c:pt>
                <c:pt idx="321">
                  <c:v>0</c:v>
                </c:pt>
                <c:pt idx="322">
                  <c:v>-1.4027241450382755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-2.2135567366838016</c:v>
                </c:pt>
                <c:pt idx="327">
                  <c:v>-1.4027241450382755</c:v>
                </c:pt>
                <c:pt idx="328">
                  <c:v>-2.2135567366838016</c:v>
                </c:pt>
                <c:pt idx="329">
                  <c:v>-1.4027241450382755</c:v>
                </c:pt>
                <c:pt idx="330">
                  <c:v>-2.2135567366838016</c:v>
                </c:pt>
                <c:pt idx="331">
                  <c:v>-2.2135567366838016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-0.65555085114191691</c:v>
                </c:pt>
                <c:pt idx="336">
                  <c:v>0</c:v>
                </c:pt>
                <c:pt idx="337">
                  <c:v>0</c:v>
                </c:pt>
                <c:pt idx="338">
                  <c:v>-2.2135567366838016</c:v>
                </c:pt>
                <c:pt idx="339">
                  <c:v>-2.2135567366838016</c:v>
                </c:pt>
                <c:pt idx="340">
                  <c:v>-2.2135567366838016</c:v>
                </c:pt>
                <c:pt idx="341">
                  <c:v>0</c:v>
                </c:pt>
                <c:pt idx="342">
                  <c:v>-1.4027241450382755</c:v>
                </c:pt>
                <c:pt idx="343">
                  <c:v>-2.2135567366838016</c:v>
                </c:pt>
                <c:pt idx="344">
                  <c:v>-2.2135567366838016</c:v>
                </c:pt>
                <c:pt idx="345">
                  <c:v>-2.2135567366838016</c:v>
                </c:pt>
                <c:pt idx="346">
                  <c:v>0</c:v>
                </c:pt>
                <c:pt idx="347">
                  <c:v>-2.2135567366838016</c:v>
                </c:pt>
                <c:pt idx="348">
                  <c:v>-2.2135567366838016</c:v>
                </c:pt>
                <c:pt idx="349">
                  <c:v>-2.2135567366838016</c:v>
                </c:pt>
                <c:pt idx="350">
                  <c:v>0</c:v>
                </c:pt>
                <c:pt idx="351">
                  <c:v>-2.2135567366838016</c:v>
                </c:pt>
                <c:pt idx="352">
                  <c:v>-2.2135567366838016</c:v>
                </c:pt>
                <c:pt idx="353">
                  <c:v>-2.2135567366838016</c:v>
                </c:pt>
                <c:pt idx="354">
                  <c:v>-1.4027241450382755</c:v>
                </c:pt>
                <c:pt idx="355">
                  <c:v>-2.2135567366838016</c:v>
                </c:pt>
                <c:pt idx="356">
                  <c:v>0</c:v>
                </c:pt>
                <c:pt idx="357">
                  <c:v>-1.4027241450382755</c:v>
                </c:pt>
                <c:pt idx="358">
                  <c:v>-2.2135567366838016</c:v>
                </c:pt>
                <c:pt idx="359">
                  <c:v>-2.2135567366838016</c:v>
                </c:pt>
                <c:pt idx="360">
                  <c:v>0</c:v>
                </c:pt>
                <c:pt idx="361">
                  <c:v>-2.2135567366838016</c:v>
                </c:pt>
                <c:pt idx="362">
                  <c:v>-1.4027241450382755</c:v>
                </c:pt>
                <c:pt idx="363">
                  <c:v>-1.4027241450382755</c:v>
                </c:pt>
                <c:pt idx="364">
                  <c:v>-1.4027241450382755</c:v>
                </c:pt>
                <c:pt idx="365">
                  <c:v>0</c:v>
                </c:pt>
                <c:pt idx="366">
                  <c:v>-2.2135567366838016</c:v>
                </c:pt>
                <c:pt idx="367">
                  <c:v>0</c:v>
                </c:pt>
                <c:pt idx="368">
                  <c:v>0</c:v>
                </c:pt>
                <c:pt idx="369">
                  <c:v>-1.4027241450382755</c:v>
                </c:pt>
                <c:pt idx="370">
                  <c:v>-2.2135567366838016</c:v>
                </c:pt>
                <c:pt idx="371">
                  <c:v>-2.2135567366838016</c:v>
                </c:pt>
                <c:pt idx="372">
                  <c:v>-2.2135567366838016</c:v>
                </c:pt>
                <c:pt idx="373">
                  <c:v>-2.2135567366838016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-2.2135567366838016</c:v>
                </c:pt>
                <c:pt idx="380">
                  <c:v>0</c:v>
                </c:pt>
                <c:pt idx="381">
                  <c:v>-2.2135567366838016</c:v>
                </c:pt>
                <c:pt idx="382">
                  <c:v>-2.2135567366838016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-0.96091928724435205</c:v>
                </c:pt>
                <c:pt idx="387">
                  <c:v>-2.2135567366838016</c:v>
                </c:pt>
                <c:pt idx="388">
                  <c:v>-2.2135567366838016</c:v>
                </c:pt>
                <c:pt idx="389">
                  <c:v>0</c:v>
                </c:pt>
                <c:pt idx="390">
                  <c:v>-2.2135567366838016</c:v>
                </c:pt>
                <c:pt idx="391">
                  <c:v>-1.4027241450382755</c:v>
                </c:pt>
                <c:pt idx="392">
                  <c:v>-2.2135567366838016</c:v>
                </c:pt>
                <c:pt idx="393">
                  <c:v>0</c:v>
                </c:pt>
                <c:pt idx="394">
                  <c:v>-2.2135567366838016</c:v>
                </c:pt>
                <c:pt idx="395">
                  <c:v>-1.4027241450382755</c:v>
                </c:pt>
                <c:pt idx="396">
                  <c:v>0</c:v>
                </c:pt>
                <c:pt idx="397">
                  <c:v>0</c:v>
                </c:pt>
                <c:pt idx="398">
                  <c:v>-1.4027241450382755</c:v>
                </c:pt>
                <c:pt idx="399">
                  <c:v>0</c:v>
                </c:pt>
                <c:pt idx="400">
                  <c:v>-2.2135567366838016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-2.2135567366838016</c:v>
                </c:pt>
                <c:pt idx="408">
                  <c:v>-2.2135567366838016</c:v>
                </c:pt>
                <c:pt idx="409">
                  <c:v>0</c:v>
                </c:pt>
                <c:pt idx="410">
                  <c:v>0</c:v>
                </c:pt>
                <c:pt idx="411">
                  <c:v>-2.2135567366838016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-2.2135567366838016</c:v>
                </c:pt>
                <c:pt idx="416">
                  <c:v>0</c:v>
                </c:pt>
                <c:pt idx="417">
                  <c:v>-2.2135567366838016</c:v>
                </c:pt>
                <c:pt idx="418">
                  <c:v>-1.4027241450382755</c:v>
                </c:pt>
                <c:pt idx="419">
                  <c:v>-2.2135567366838016</c:v>
                </c:pt>
                <c:pt idx="420">
                  <c:v>-2.2135567366838016</c:v>
                </c:pt>
                <c:pt idx="421">
                  <c:v>0</c:v>
                </c:pt>
                <c:pt idx="422">
                  <c:v>-1.4027241450382755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-2.2135567366838016</c:v>
                </c:pt>
                <c:pt idx="428">
                  <c:v>0</c:v>
                </c:pt>
                <c:pt idx="429">
                  <c:v>0</c:v>
                </c:pt>
                <c:pt idx="430">
                  <c:v>-2.2135567366838016</c:v>
                </c:pt>
                <c:pt idx="431">
                  <c:v>0</c:v>
                </c:pt>
                <c:pt idx="432">
                  <c:v>-2.2135567366838016</c:v>
                </c:pt>
                <c:pt idx="433">
                  <c:v>-1.4027241450382755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-2.2135567366838016</c:v>
                </c:pt>
                <c:pt idx="438">
                  <c:v>0</c:v>
                </c:pt>
                <c:pt idx="439">
                  <c:v>-0.96091928724435205</c:v>
                </c:pt>
                <c:pt idx="440">
                  <c:v>-2.2135567366838016</c:v>
                </c:pt>
                <c:pt idx="441">
                  <c:v>-2.2135567366838016</c:v>
                </c:pt>
                <c:pt idx="442">
                  <c:v>-1.4027241450382755</c:v>
                </c:pt>
                <c:pt idx="443">
                  <c:v>-2.2135567366838016</c:v>
                </c:pt>
                <c:pt idx="444">
                  <c:v>0</c:v>
                </c:pt>
                <c:pt idx="445">
                  <c:v>0</c:v>
                </c:pt>
                <c:pt idx="446">
                  <c:v>-1.4027241450382755</c:v>
                </c:pt>
                <c:pt idx="447">
                  <c:v>0</c:v>
                </c:pt>
                <c:pt idx="448">
                  <c:v>-2.2135567366838016</c:v>
                </c:pt>
                <c:pt idx="449">
                  <c:v>-2.2135567366838016</c:v>
                </c:pt>
                <c:pt idx="450">
                  <c:v>-2.2135567366838016</c:v>
                </c:pt>
                <c:pt idx="451">
                  <c:v>0</c:v>
                </c:pt>
                <c:pt idx="452">
                  <c:v>0</c:v>
                </c:pt>
                <c:pt idx="453">
                  <c:v>-2.2135567366838016</c:v>
                </c:pt>
                <c:pt idx="454">
                  <c:v>0</c:v>
                </c:pt>
                <c:pt idx="455">
                  <c:v>-2.2135567366838016</c:v>
                </c:pt>
                <c:pt idx="456">
                  <c:v>-2.2135567366838016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-2.2135567366838016</c:v>
                </c:pt>
                <c:pt idx="461">
                  <c:v>-2.2135567366838016</c:v>
                </c:pt>
                <c:pt idx="462">
                  <c:v>-1.4027241450382755</c:v>
                </c:pt>
                <c:pt idx="463">
                  <c:v>-2.2135567366838016</c:v>
                </c:pt>
                <c:pt idx="464">
                  <c:v>-2.2135567366838016</c:v>
                </c:pt>
                <c:pt idx="465">
                  <c:v>0</c:v>
                </c:pt>
                <c:pt idx="466">
                  <c:v>-2.2135567366838016</c:v>
                </c:pt>
                <c:pt idx="467">
                  <c:v>0</c:v>
                </c:pt>
                <c:pt idx="468">
                  <c:v>-2.2135567366838016</c:v>
                </c:pt>
                <c:pt idx="469">
                  <c:v>-2.2135567366838016</c:v>
                </c:pt>
                <c:pt idx="470">
                  <c:v>-2.2135567366838016</c:v>
                </c:pt>
                <c:pt idx="471">
                  <c:v>0</c:v>
                </c:pt>
                <c:pt idx="472">
                  <c:v>-2.2135567366838016</c:v>
                </c:pt>
                <c:pt idx="473">
                  <c:v>-2.2135567366838016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-1.4027241450382755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-0.96091928724435205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-2.2135567366838016</c:v>
                </c:pt>
                <c:pt idx="490">
                  <c:v>0</c:v>
                </c:pt>
                <c:pt idx="491">
                  <c:v>-2.2135567366838016</c:v>
                </c:pt>
                <c:pt idx="492">
                  <c:v>-1.4027241450382755</c:v>
                </c:pt>
                <c:pt idx="493">
                  <c:v>0</c:v>
                </c:pt>
                <c:pt idx="494">
                  <c:v>0</c:v>
                </c:pt>
                <c:pt idx="495">
                  <c:v>-2.2135567366838016</c:v>
                </c:pt>
                <c:pt idx="496">
                  <c:v>-2.2135567366838016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</c:numCache>
            </c:numRef>
          </c:yVal>
        </c:ser>
        <c:ser>
          <c:idx val="1"/>
          <c:order val="1"/>
          <c:tx>
            <c:strRef>
              <c:f>'LG Step Up'!$H$12</c:f>
              <c:strCache>
                <c:ptCount val="1"/>
                <c:pt idx="0">
                  <c:v>Regression Fit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'LG Step Up'!$D$13:$D$512</c:f>
              <c:numCache>
                <c:formatCode>General</c:formatCode>
                <c:ptCount val="500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  <c:pt idx="36">
                  <c:v>2.1600000000000015</c:v>
                </c:pt>
                <c:pt idx="37">
                  <c:v>2.2200000000000015</c:v>
                </c:pt>
                <c:pt idx="38">
                  <c:v>2.2800000000000016</c:v>
                </c:pt>
                <c:pt idx="39">
                  <c:v>2.3400000000000016</c:v>
                </c:pt>
                <c:pt idx="40">
                  <c:v>2.4000000000000017</c:v>
                </c:pt>
                <c:pt idx="41">
                  <c:v>2.4600000000000017</c:v>
                </c:pt>
                <c:pt idx="42">
                  <c:v>2.5200000000000018</c:v>
                </c:pt>
                <c:pt idx="43">
                  <c:v>2.5800000000000018</c:v>
                </c:pt>
                <c:pt idx="44">
                  <c:v>2.6400000000000019</c:v>
                </c:pt>
                <c:pt idx="45">
                  <c:v>2.700000000000002</c:v>
                </c:pt>
                <c:pt idx="46">
                  <c:v>2.760000000000002</c:v>
                </c:pt>
                <c:pt idx="47">
                  <c:v>2.8200000000000021</c:v>
                </c:pt>
                <c:pt idx="48">
                  <c:v>2.8800000000000021</c:v>
                </c:pt>
                <c:pt idx="49">
                  <c:v>2.9400000000000022</c:v>
                </c:pt>
                <c:pt idx="50">
                  <c:v>3.0000000000000022</c:v>
                </c:pt>
                <c:pt idx="51">
                  <c:v>3.0600000000000023</c:v>
                </c:pt>
                <c:pt idx="52">
                  <c:v>3.1200000000000023</c:v>
                </c:pt>
                <c:pt idx="53">
                  <c:v>3.1800000000000024</c:v>
                </c:pt>
                <c:pt idx="54">
                  <c:v>3.2400000000000024</c:v>
                </c:pt>
                <c:pt idx="55">
                  <c:v>3.3000000000000025</c:v>
                </c:pt>
                <c:pt idx="56">
                  <c:v>3.3600000000000025</c:v>
                </c:pt>
                <c:pt idx="57">
                  <c:v>3.4200000000000026</c:v>
                </c:pt>
                <c:pt idx="58">
                  <c:v>3.4800000000000026</c:v>
                </c:pt>
                <c:pt idx="59">
                  <c:v>3.5400000000000027</c:v>
                </c:pt>
                <c:pt idx="60">
                  <c:v>3.6000000000000028</c:v>
                </c:pt>
                <c:pt idx="61">
                  <c:v>3.6600000000000028</c:v>
                </c:pt>
                <c:pt idx="62">
                  <c:v>3.7200000000000029</c:v>
                </c:pt>
                <c:pt idx="63">
                  <c:v>3.7800000000000029</c:v>
                </c:pt>
                <c:pt idx="64">
                  <c:v>3.840000000000003</c:v>
                </c:pt>
                <c:pt idx="65">
                  <c:v>3.900000000000003</c:v>
                </c:pt>
                <c:pt idx="66">
                  <c:v>3.9600000000000031</c:v>
                </c:pt>
                <c:pt idx="67">
                  <c:v>4.0200000000000031</c:v>
                </c:pt>
                <c:pt idx="68">
                  <c:v>4.0800000000000027</c:v>
                </c:pt>
                <c:pt idx="69">
                  <c:v>4.1400000000000023</c:v>
                </c:pt>
                <c:pt idx="70">
                  <c:v>4.200000000000002</c:v>
                </c:pt>
                <c:pt idx="71">
                  <c:v>4.2600000000000016</c:v>
                </c:pt>
                <c:pt idx="72">
                  <c:v>4.3200000000000012</c:v>
                </c:pt>
                <c:pt idx="73">
                  <c:v>4.3800000000000008</c:v>
                </c:pt>
                <c:pt idx="74">
                  <c:v>4.4400000000000004</c:v>
                </c:pt>
                <c:pt idx="75">
                  <c:v>4.5</c:v>
                </c:pt>
                <c:pt idx="76">
                  <c:v>4.5599999999999996</c:v>
                </c:pt>
                <c:pt idx="77">
                  <c:v>4.6199999999999992</c:v>
                </c:pt>
                <c:pt idx="78">
                  <c:v>4.6799999999999988</c:v>
                </c:pt>
                <c:pt idx="79">
                  <c:v>4.7399999999999984</c:v>
                </c:pt>
                <c:pt idx="80">
                  <c:v>4.799999999999998</c:v>
                </c:pt>
                <c:pt idx="81">
                  <c:v>4.8599999999999977</c:v>
                </c:pt>
                <c:pt idx="82">
                  <c:v>4.9199999999999973</c:v>
                </c:pt>
                <c:pt idx="83">
                  <c:v>4.9799999999999969</c:v>
                </c:pt>
                <c:pt idx="84">
                  <c:v>5.0399999999999965</c:v>
                </c:pt>
                <c:pt idx="85">
                  <c:v>5.0999999999999961</c:v>
                </c:pt>
                <c:pt idx="86">
                  <c:v>5.1599999999999957</c:v>
                </c:pt>
                <c:pt idx="87">
                  <c:v>5.2199999999999953</c:v>
                </c:pt>
                <c:pt idx="88">
                  <c:v>5.2799999999999949</c:v>
                </c:pt>
                <c:pt idx="89">
                  <c:v>5.3399999999999945</c:v>
                </c:pt>
                <c:pt idx="90">
                  <c:v>5.3999999999999941</c:v>
                </c:pt>
                <c:pt idx="91">
                  <c:v>5.4599999999999937</c:v>
                </c:pt>
                <c:pt idx="92">
                  <c:v>5.5199999999999934</c:v>
                </c:pt>
                <c:pt idx="93">
                  <c:v>5.579999999999993</c:v>
                </c:pt>
                <c:pt idx="94">
                  <c:v>5.6399999999999926</c:v>
                </c:pt>
                <c:pt idx="95">
                  <c:v>5.6999999999999922</c:v>
                </c:pt>
                <c:pt idx="96">
                  <c:v>5.7599999999999918</c:v>
                </c:pt>
                <c:pt idx="97">
                  <c:v>5.8199999999999914</c:v>
                </c:pt>
                <c:pt idx="98">
                  <c:v>5.879999999999991</c:v>
                </c:pt>
                <c:pt idx="99">
                  <c:v>5.9399999999999906</c:v>
                </c:pt>
                <c:pt idx="100">
                  <c:v>5.9999999999999902</c:v>
                </c:pt>
                <c:pt idx="101">
                  <c:v>6.0599999999999898</c:v>
                </c:pt>
                <c:pt idx="102">
                  <c:v>6.1199999999999894</c:v>
                </c:pt>
                <c:pt idx="103">
                  <c:v>6.1799999999999891</c:v>
                </c:pt>
                <c:pt idx="104">
                  <c:v>6.2399999999999887</c:v>
                </c:pt>
                <c:pt idx="105">
                  <c:v>6.2999999999999883</c:v>
                </c:pt>
                <c:pt idx="106">
                  <c:v>6.3599999999999879</c:v>
                </c:pt>
                <c:pt idx="107">
                  <c:v>6.4199999999999875</c:v>
                </c:pt>
                <c:pt idx="108">
                  <c:v>6.4799999999999871</c:v>
                </c:pt>
                <c:pt idx="109">
                  <c:v>6.5399999999999867</c:v>
                </c:pt>
                <c:pt idx="110">
                  <c:v>6.5999999999999863</c:v>
                </c:pt>
                <c:pt idx="111">
                  <c:v>6.6599999999999859</c:v>
                </c:pt>
                <c:pt idx="112">
                  <c:v>6.7199999999999855</c:v>
                </c:pt>
                <c:pt idx="113">
                  <c:v>6.7799999999999851</c:v>
                </c:pt>
                <c:pt idx="114">
                  <c:v>6.8399999999999848</c:v>
                </c:pt>
                <c:pt idx="115">
                  <c:v>6.8999999999999844</c:v>
                </c:pt>
                <c:pt idx="116">
                  <c:v>6.959999999999984</c:v>
                </c:pt>
                <c:pt idx="117">
                  <c:v>7.0199999999999836</c:v>
                </c:pt>
                <c:pt idx="118">
                  <c:v>7.0799999999999832</c:v>
                </c:pt>
                <c:pt idx="119">
                  <c:v>7.1399999999999828</c:v>
                </c:pt>
                <c:pt idx="120">
                  <c:v>7.1999999999999824</c:v>
                </c:pt>
                <c:pt idx="121">
                  <c:v>7.259999999999982</c:v>
                </c:pt>
                <c:pt idx="122">
                  <c:v>7.3199999999999816</c:v>
                </c:pt>
                <c:pt idx="123">
                  <c:v>7.3799999999999812</c:v>
                </c:pt>
                <c:pt idx="124">
                  <c:v>7.4399999999999809</c:v>
                </c:pt>
                <c:pt idx="125">
                  <c:v>7.4999999999999805</c:v>
                </c:pt>
                <c:pt idx="126">
                  <c:v>7.5599999999999801</c:v>
                </c:pt>
                <c:pt idx="127">
                  <c:v>7.6199999999999797</c:v>
                </c:pt>
                <c:pt idx="128">
                  <c:v>7.6799999999999793</c:v>
                </c:pt>
                <c:pt idx="129">
                  <c:v>7.7399999999999789</c:v>
                </c:pt>
                <c:pt idx="130">
                  <c:v>7.7999999999999785</c:v>
                </c:pt>
                <c:pt idx="131">
                  <c:v>7.8599999999999781</c:v>
                </c:pt>
                <c:pt idx="132">
                  <c:v>7.9199999999999777</c:v>
                </c:pt>
                <c:pt idx="133">
                  <c:v>7.9799999999999773</c:v>
                </c:pt>
                <c:pt idx="134">
                  <c:v>8.0399999999999778</c:v>
                </c:pt>
                <c:pt idx="135">
                  <c:v>8.0999999999999783</c:v>
                </c:pt>
                <c:pt idx="136">
                  <c:v>8.1599999999999788</c:v>
                </c:pt>
                <c:pt idx="137">
                  <c:v>8.2199999999999793</c:v>
                </c:pt>
                <c:pt idx="138">
                  <c:v>8.2799999999999798</c:v>
                </c:pt>
                <c:pt idx="139">
                  <c:v>8.3399999999999803</c:v>
                </c:pt>
                <c:pt idx="140">
                  <c:v>8.3999999999999808</c:v>
                </c:pt>
                <c:pt idx="141">
                  <c:v>8.4599999999999813</c:v>
                </c:pt>
                <c:pt idx="142">
                  <c:v>8.5199999999999818</c:v>
                </c:pt>
                <c:pt idx="143">
                  <c:v>8.5799999999999823</c:v>
                </c:pt>
                <c:pt idx="144">
                  <c:v>8.6399999999999828</c:v>
                </c:pt>
                <c:pt idx="145">
                  <c:v>8.6999999999999833</c:v>
                </c:pt>
                <c:pt idx="146">
                  <c:v>8.7599999999999838</c:v>
                </c:pt>
                <c:pt idx="147">
                  <c:v>8.8199999999999843</c:v>
                </c:pt>
                <c:pt idx="148">
                  <c:v>8.8799999999999848</c:v>
                </c:pt>
                <c:pt idx="149">
                  <c:v>8.9399999999999853</c:v>
                </c:pt>
                <c:pt idx="150">
                  <c:v>8.9999999999999858</c:v>
                </c:pt>
                <c:pt idx="151">
                  <c:v>9.0599999999999863</c:v>
                </c:pt>
                <c:pt idx="152">
                  <c:v>9.1199999999999868</c:v>
                </c:pt>
                <c:pt idx="153">
                  <c:v>9.1799999999999873</c:v>
                </c:pt>
                <c:pt idx="154">
                  <c:v>9.2399999999999878</c:v>
                </c:pt>
                <c:pt idx="155">
                  <c:v>9.2999999999999883</c:v>
                </c:pt>
                <c:pt idx="156">
                  <c:v>9.3599999999999888</c:v>
                </c:pt>
                <c:pt idx="157">
                  <c:v>9.4199999999999893</c:v>
                </c:pt>
                <c:pt idx="158">
                  <c:v>9.4799999999999898</c:v>
                </c:pt>
                <c:pt idx="159">
                  <c:v>9.5399999999999903</c:v>
                </c:pt>
                <c:pt idx="160">
                  <c:v>9.5999999999999908</c:v>
                </c:pt>
                <c:pt idx="161">
                  <c:v>9.6599999999999913</c:v>
                </c:pt>
                <c:pt idx="162">
                  <c:v>9.7199999999999918</c:v>
                </c:pt>
                <c:pt idx="163">
                  <c:v>9.7799999999999923</c:v>
                </c:pt>
                <c:pt idx="164">
                  <c:v>9.8399999999999928</c:v>
                </c:pt>
                <c:pt idx="165">
                  <c:v>9.8999999999999932</c:v>
                </c:pt>
                <c:pt idx="166">
                  <c:v>9.9599999999999937</c:v>
                </c:pt>
                <c:pt idx="167">
                  <c:v>10.019999999999994</c:v>
                </c:pt>
                <c:pt idx="168">
                  <c:v>10.079999999999995</c:v>
                </c:pt>
                <c:pt idx="169">
                  <c:v>10.139999999999995</c:v>
                </c:pt>
                <c:pt idx="170">
                  <c:v>10.199999999999996</c:v>
                </c:pt>
                <c:pt idx="171">
                  <c:v>10.259999999999996</c:v>
                </c:pt>
                <c:pt idx="172">
                  <c:v>10.319999999999997</c:v>
                </c:pt>
                <c:pt idx="173">
                  <c:v>10.379999999999997</c:v>
                </c:pt>
                <c:pt idx="174">
                  <c:v>10.439999999999998</c:v>
                </c:pt>
                <c:pt idx="175">
                  <c:v>10.499999999999998</c:v>
                </c:pt>
                <c:pt idx="176">
                  <c:v>10.559999999999999</c:v>
                </c:pt>
                <c:pt idx="177">
                  <c:v>10.62</c:v>
                </c:pt>
                <c:pt idx="178">
                  <c:v>10.68</c:v>
                </c:pt>
                <c:pt idx="179">
                  <c:v>10.74</c:v>
                </c:pt>
                <c:pt idx="180">
                  <c:v>10.8</c:v>
                </c:pt>
                <c:pt idx="181">
                  <c:v>10.860000000000001</c:v>
                </c:pt>
                <c:pt idx="182">
                  <c:v>10.920000000000002</c:v>
                </c:pt>
                <c:pt idx="183">
                  <c:v>10.980000000000002</c:v>
                </c:pt>
                <c:pt idx="184">
                  <c:v>11.040000000000003</c:v>
                </c:pt>
                <c:pt idx="185">
                  <c:v>11.100000000000003</c:v>
                </c:pt>
                <c:pt idx="186">
                  <c:v>11.160000000000004</c:v>
                </c:pt>
                <c:pt idx="187">
                  <c:v>11.220000000000004</c:v>
                </c:pt>
                <c:pt idx="188">
                  <c:v>11.280000000000005</c:v>
                </c:pt>
                <c:pt idx="189">
                  <c:v>11.340000000000005</c:v>
                </c:pt>
                <c:pt idx="190">
                  <c:v>11.400000000000006</c:v>
                </c:pt>
                <c:pt idx="191">
                  <c:v>11.460000000000006</c:v>
                </c:pt>
                <c:pt idx="192">
                  <c:v>11.520000000000007</c:v>
                </c:pt>
                <c:pt idx="193">
                  <c:v>11.580000000000007</c:v>
                </c:pt>
                <c:pt idx="194">
                  <c:v>11.640000000000008</c:v>
                </c:pt>
                <c:pt idx="195">
                  <c:v>11.700000000000008</c:v>
                </c:pt>
                <c:pt idx="196">
                  <c:v>11.760000000000009</c:v>
                </c:pt>
                <c:pt idx="197">
                  <c:v>11.820000000000009</c:v>
                </c:pt>
                <c:pt idx="198">
                  <c:v>11.88000000000001</c:v>
                </c:pt>
                <c:pt idx="199">
                  <c:v>11.94000000000001</c:v>
                </c:pt>
                <c:pt idx="200">
                  <c:v>12.000000000000011</c:v>
                </c:pt>
                <c:pt idx="201">
                  <c:v>12.060000000000011</c:v>
                </c:pt>
                <c:pt idx="202">
                  <c:v>12.120000000000012</c:v>
                </c:pt>
                <c:pt idx="203">
                  <c:v>12.180000000000012</c:v>
                </c:pt>
                <c:pt idx="204">
                  <c:v>12.240000000000013</c:v>
                </c:pt>
                <c:pt idx="205">
                  <c:v>12.300000000000013</c:v>
                </c:pt>
                <c:pt idx="206">
                  <c:v>12.360000000000014</c:v>
                </c:pt>
                <c:pt idx="207">
                  <c:v>12.420000000000014</c:v>
                </c:pt>
                <c:pt idx="208">
                  <c:v>12.480000000000015</c:v>
                </c:pt>
                <c:pt idx="209">
                  <c:v>12.540000000000015</c:v>
                </c:pt>
                <c:pt idx="210">
                  <c:v>12.600000000000016</c:v>
                </c:pt>
                <c:pt idx="211">
                  <c:v>12.660000000000016</c:v>
                </c:pt>
                <c:pt idx="212">
                  <c:v>12.720000000000017</c:v>
                </c:pt>
                <c:pt idx="213">
                  <c:v>12.780000000000017</c:v>
                </c:pt>
                <c:pt idx="214">
                  <c:v>12.840000000000018</c:v>
                </c:pt>
                <c:pt idx="215">
                  <c:v>12.900000000000018</c:v>
                </c:pt>
                <c:pt idx="216">
                  <c:v>12.960000000000019</c:v>
                </c:pt>
                <c:pt idx="217">
                  <c:v>13.020000000000019</c:v>
                </c:pt>
                <c:pt idx="218">
                  <c:v>13.08000000000002</c:v>
                </c:pt>
                <c:pt idx="219">
                  <c:v>13.14000000000002</c:v>
                </c:pt>
                <c:pt idx="220">
                  <c:v>13.200000000000021</c:v>
                </c:pt>
                <c:pt idx="221">
                  <c:v>13.260000000000021</c:v>
                </c:pt>
                <c:pt idx="222">
                  <c:v>13.320000000000022</c:v>
                </c:pt>
                <c:pt idx="223">
                  <c:v>13.380000000000022</c:v>
                </c:pt>
                <c:pt idx="224">
                  <c:v>13.440000000000023</c:v>
                </c:pt>
                <c:pt idx="225">
                  <c:v>13.500000000000023</c:v>
                </c:pt>
                <c:pt idx="226">
                  <c:v>13.560000000000024</c:v>
                </c:pt>
                <c:pt idx="227">
                  <c:v>13.620000000000024</c:v>
                </c:pt>
                <c:pt idx="228">
                  <c:v>13.680000000000025</c:v>
                </c:pt>
                <c:pt idx="229">
                  <c:v>13.740000000000025</c:v>
                </c:pt>
                <c:pt idx="230">
                  <c:v>13.800000000000026</c:v>
                </c:pt>
                <c:pt idx="231">
                  <c:v>13.860000000000026</c:v>
                </c:pt>
                <c:pt idx="232">
                  <c:v>13.920000000000027</c:v>
                </c:pt>
                <c:pt idx="233">
                  <c:v>13.980000000000027</c:v>
                </c:pt>
                <c:pt idx="234">
                  <c:v>14.040000000000028</c:v>
                </c:pt>
                <c:pt idx="235">
                  <c:v>14.100000000000028</c:v>
                </c:pt>
                <c:pt idx="236">
                  <c:v>14.160000000000029</c:v>
                </c:pt>
                <c:pt idx="237">
                  <c:v>14.220000000000029</c:v>
                </c:pt>
                <c:pt idx="238">
                  <c:v>14.28000000000003</c:v>
                </c:pt>
                <c:pt idx="239">
                  <c:v>14.34000000000003</c:v>
                </c:pt>
                <c:pt idx="240">
                  <c:v>14.400000000000031</c:v>
                </c:pt>
                <c:pt idx="241">
                  <c:v>14.460000000000031</c:v>
                </c:pt>
                <c:pt idx="242">
                  <c:v>14.520000000000032</c:v>
                </c:pt>
                <c:pt idx="243">
                  <c:v>14.580000000000032</c:v>
                </c:pt>
                <c:pt idx="244">
                  <c:v>14.640000000000033</c:v>
                </c:pt>
                <c:pt idx="245">
                  <c:v>14.700000000000033</c:v>
                </c:pt>
                <c:pt idx="246">
                  <c:v>14.760000000000034</c:v>
                </c:pt>
                <c:pt idx="247">
                  <c:v>14.820000000000034</c:v>
                </c:pt>
                <c:pt idx="248">
                  <c:v>14.880000000000035</c:v>
                </c:pt>
                <c:pt idx="249">
                  <c:v>14.940000000000035</c:v>
                </c:pt>
                <c:pt idx="250">
                  <c:v>15.000000000000036</c:v>
                </c:pt>
                <c:pt idx="251">
                  <c:v>15.060000000000036</c:v>
                </c:pt>
                <c:pt idx="252">
                  <c:v>15.120000000000037</c:v>
                </c:pt>
                <c:pt idx="253">
                  <c:v>15.180000000000037</c:v>
                </c:pt>
                <c:pt idx="254">
                  <c:v>15.240000000000038</c:v>
                </c:pt>
                <c:pt idx="255">
                  <c:v>15.300000000000038</c:v>
                </c:pt>
                <c:pt idx="256">
                  <c:v>15.360000000000039</c:v>
                </c:pt>
                <c:pt idx="257">
                  <c:v>15.420000000000039</c:v>
                </c:pt>
                <c:pt idx="258">
                  <c:v>15.48000000000004</c:v>
                </c:pt>
                <c:pt idx="259">
                  <c:v>15.54000000000004</c:v>
                </c:pt>
                <c:pt idx="260">
                  <c:v>15.600000000000041</c:v>
                </c:pt>
                <c:pt idx="261">
                  <c:v>15.660000000000041</c:v>
                </c:pt>
                <c:pt idx="262">
                  <c:v>15.720000000000041</c:v>
                </c:pt>
                <c:pt idx="263">
                  <c:v>15.780000000000042</c:v>
                </c:pt>
                <c:pt idx="264">
                  <c:v>15.840000000000042</c:v>
                </c:pt>
                <c:pt idx="265">
                  <c:v>15.900000000000043</c:v>
                </c:pt>
                <c:pt idx="266">
                  <c:v>15.960000000000043</c:v>
                </c:pt>
                <c:pt idx="267">
                  <c:v>16.020000000000042</c:v>
                </c:pt>
                <c:pt idx="268">
                  <c:v>16.080000000000041</c:v>
                </c:pt>
                <c:pt idx="269">
                  <c:v>16.14000000000004</c:v>
                </c:pt>
                <c:pt idx="270">
                  <c:v>16.200000000000038</c:v>
                </c:pt>
                <c:pt idx="271">
                  <c:v>16.260000000000037</c:v>
                </c:pt>
                <c:pt idx="272">
                  <c:v>16.320000000000036</c:v>
                </c:pt>
                <c:pt idx="273">
                  <c:v>16.380000000000035</c:v>
                </c:pt>
                <c:pt idx="274">
                  <c:v>16.440000000000033</c:v>
                </c:pt>
                <c:pt idx="275">
                  <c:v>16.500000000000032</c:v>
                </c:pt>
                <c:pt idx="276">
                  <c:v>16.560000000000031</c:v>
                </c:pt>
                <c:pt idx="277">
                  <c:v>16.620000000000029</c:v>
                </c:pt>
                <c:pt idx="278">
                  <c:v>16.680000000000028</c:v>
                </c:pt>
                <c:pt idx="279">
                  <c:v>16.740000000000027</c:v>
                </c:pt>
                <c:pt idx="280">
                  <c:v>16.800000000000026</c:v>
                </c:pt>
                <c:pt idx="281">
                  <c:v>16.860000000000024</c:v>
                </c:pt>
                <c:pt idx="282">
                  <c:v>16.920000000000023</c:v>
                </c:pt>
                <c:pt idx="283">
                  <c:v>16.980000000000022</c:v>
                </c:pt>
                <c:pt idx="284">
                  <c:v>17.04000000000002</c:v>
                </c:pt>
                <c:pt idx="285">
                  <c:v>17.100000000000019</c:v>
                </c:pt>
                <c:pt idx="286">
                  <c:v>17.160000000000018</c:v>
                </c:pt>
                <c:pt idx="287">
                  <c:v>17.220000000000017</c:v>
                </c:pt>
                <c:pt idx="288">
                  <c:v>17.280000000000015</c:v>
                </c:pt>
                <c:pt idx="289">
                  <c:v>17.340000000000014</c:v>
                </c:pt>
                <c:pt idx="290">
                  <c:v>17.400000000000013</c:v>
                </c:pt>
                <c:pt idx="291">
                  <c:v>17.460000000000012</c:v>
                </c:pt>
                <c:pt idx="292">
                  <c:v>17.52000000000001</c:v>
                </c:pt>
                <c:pt idx="293">
                  <c:v>17.580000000000009</c:v>
                </c:pt>
                <c:pt idx="294">
                  <c:v>17.640000000000008</c:v>
                </c:pt>
                <c:pt idx="295">
                  <c:v>17.700000000000006</c:v>
                </c:pt>
                <c:pt idx="296">
                  <c:v>17.760000000000005</c:v>
                </c:pt>
                <c:pt idx="297">
                  <c:v>17.820000000000004</c:v>
                </c:pt>
                <c:pt idx="298">
                  <c:v>17.880000000000003</c:v>
                </c:pt>
                <c:pt idx="299">
                  <c:v>17.940000000000001</c:v>
                </c:pt>
                <c:pt idx="300">
                  <c:v>18</c:v>
                </c:pt>
                <c:pt idx="301">
                  <c:v>18.059999999999999</c:v>
                </c:pt>
                <c:pt idx="302">
                  <c:v>18.119999999999997</c:v>
                </c:pt>
                <c:pt idx="303">
                  <c:v>18.179999999999996</c:v>
                </c:pt>
                <c:pt idx="304">
                  <c:v>18.239999999999995</c:v>
                </c:pt>
                <c:pt idx="305">
                  <c:v>18.299999999999994</c:v>
                </c:pt>
                <c:pt idx="306">
                  <c:v>18.359999999999992</c:v>
                </c:pt>
                <c:pt idx="307">
                  <c:v>18.419999999999991</c:v>
                </c:pt>
                <c:pt idx="308">
                  <c:v>18.47999999999999</c:v>
                </c:pt>
                <c:pt idx="309">
                  <c:v>18.539999999999988</c:v>
                </c:pt>
                <c:pt idx="310">
                  <c:v>18.599999999999987</c:v>
                </c:pt>
                <c:pt idx="311">
                  <c:v>18.659999999999986</c:v>
                </c:pt>
                <c:pt idx="312">
                  <c:v>18.719999999999985</c:v>
                </c:pt>
                <c:pt idx="313">
                  <c:v>18.779999999999983</c:v>
                </c:pt>
                <c:pt idx="314">
                  <c:v>18.839999999999982</c:v>
                </c:pt>
                <c:pt idx="315">
                  <c:v>18.899999999999981</c:v>
                </c:pt>
                <c:pt idx="316">
                  <c:v>18.95999999999998</c:v>
                </c:pt>
                <c:pt idx="317">
                  <c:v>19.019999999999978</c:v>
                </c:pt>
                <c:pt idx="318">
                  <c:v>19.079999999999977</c:v>
                </c:pt>
                <c:pt idx="319">
                  <c:v>19.139999999999976</c:v>
                </c:pt>
                <c:pt idx="320">
                  <c:v>19.199999999999974</c:v>
                </c:pt>
                <c:pt idx="321">
                  <c:v>19.259999999999973</c:v>
                </c:pt>
                <c:pt idx="322">
                  <c:v>19.319999999999972</c:v>
                </c:pt>
                <c:pt idx="323">
                  <c:v>19.379999999999971</c:v>
                </c:pt>
                <c:pt idx="324">
                  <c:v>19.439999999999969</c:v>
                </c:pt>
                <c:pt idx="325">
                  <c:v>19.499999999999968</c:v>
                </c:pt>
                <c:pt idx="326">
                  <c:v>19.559999999999967</c:v>
                </c:pt>
                <c:pt idx="327">
                  <c:v>19.619999999999965</c:v>
                </c:pt>
                <c:pt idx="328">
                  <c:v>19.679999999999964</c:v>
                </c:pt>
                <c:pt idx="329">
                  <c:v>19.739999999999963</c:v>
                </c:pt>
                <c:pt idx="330">
                  <c:v>19.799999999999962</c:v>
                </c:pt>
                <c:pt idx="331">
                  <c:v>19.85999999999996</c:v>
                </c:pt>
                <c:pt idx="332">
                  <c:v>19.919999999999959</c:v>
                </c:pt>
                <c:pt idx="333">
                  <c:v>19.979999999999958</c:v>
                </c:pt>
                <c:pt idx="334">
                  <c:v>20.039999999999957</c:v>
                </c:pt>
                <c:pt idx="335">
                  <c:v>20.099999999999955</c:v>
                </c:pt>
                <c:pt idx="336">
                  <c:v>20.159999999999954</c:v>
                </c:pt>
                <c:pt idx="337">
                  <c:v>20.219999999999953</c:v>
                </c:pt>
                <c:pt idx="338">
                  <c:v>20.279999999999951</c:v>
                </c:pt>
                <c:pt idx="339">
                  <c:v>20.33999999999995</c:v>
                </c:pt>
                <c:pt idx="340">
                  <c:v>20.399999999999949</c:v>
                </c:pt>
                <c:pt idx="341">
                  <c:v>20.459999999999948</c:v>
                </c:pt>
                <c:pt idx="342">
                  <c:v>20.519999999999946</c:v>
                </c:pt>
                <c:pt idx="343">
                  <c:v>20.579999999999945</c:v>
                </c:pt>
                <c:pt idx="344">
                  <c:v>20.639999999999944</c:v>
                </c:pt>
                <c:pt idx="345">
                  <c:v>20.699999999999942</c:v>
                </c:pt>
                <c:pt idx="346">
                  <c:v>20.759999999999941</c:v>
                </c:pt>
                <c:pt idx="347">
                  <c:v>20.81999999999994</c:v>
                </c:pt>
                <c:pt idx="348">
                  <c:v>20.879999999999939</c:v>
                </c:pt>
                <c:pt idx="349">
                  <c:v>20.939999999999937</c:v>
                </c:pt>
                <c:pt idx="350">
                  <c:v>20.999999999999936</c:v>
                </c:pt>
                <c:pt idx="351">
                  <c:v>21.059999999999935</c:v>
                </c:pt>
                <c:pt idx="352">
                  <c:v>21.119999999999933</c:v>
                </c:pt>
                <c:pt idx="353">
                  <c:v>21.179999999999932</c:v>
                </c:pt>
                <c:pt idx="354">
                  <c:v>21.239999999999931</c:v>
                </c:pt>
                <c:pt idx="355">
                  <c:v>21.29999999999993</c:v>
                </c:pt>
                <c:pt idx="356">
                  <c:v>21.359999999999928</c:v>
                </c:pt>
                <c:pt idx="357">
                  <c:v>21.419999999999927</c:v>
                </c:pt>
                <c:pt idx="358">
                  <c:v>21.479999999999926</c:v>
                </c:pt>
                <c:pt idx="359">
                  <c:v>21.539999999999925</c:v>
                </c:pt>
                <c:pt idx="360">
                  <c:v>21.599999999999923</c:v>
                </c:pt>
                <c:pt idx="361">
                  <c:v>21.659999999999922</c:v>
                </c:pt>
                <c:pt idx="362">
                  <c:v>21.719999999999921</c:v>
                </c:pt>
                <c:pt idx="363">
                  <c:v>21.779999999999919</c:v>
                </c:pt>
                <c:pt idx="364">
                  <c:v>21.839999999999918</c:v>
                </c:pt>
                <c:pt idx="365">
                  <c:v>21.899999999999917</c:v>
                </c:pt>
                <c:pt idx="366">
                  <c:v>21.959999999999916</c:v>
                </c:pt>
                <c:pt idx="367">
                  <c:v>22.019999999999914</c:v>
                </c:pt>
                <c:pt idx="368">
                  <c:v>22.079999999999913</c:v>
                </c:pt>
                <c:pt idx="369">
                  <c:v>22.139999999999912</c:v>
                </c:pt>
                <c:pt idx="370">
                  <c:v>22.19999999999991</c:v>
                </c:pt>
                <c:pt idx="371">
                  <c:v>22.259999999999909</c:v>
                </c:pt>
                <c:pt idx="372">
                  <c:v>22.319999999999908</c:v>
                </c:pt>
                <c:pt idx="373">
                  <c:v>22.379999999999907</c:v>
                </c:pt>
                <c:pt idx="374">
                  <c:v>22.439999999999905</c:v>
                </c:pt>
                <c:pt idx="375">
                  <c:v>22.499999999999904</c:v>
                </c:pt>
                <c:pt idx="376">
                  <c:v>22.559999999999903</c:v>
                </c:pt>
                <c:pt idx="377">
                  <c:v>22.619999999999902</c:v>
                </c:pt>
                <c:pt idx="378">
                  <c:v>22.6799999999999</c:v>
                </c:pt>
                <c:pt idx="379">
                  <c:v>22.739999999999899</c:v>
                </c:pt>
                <c:pt idx="380">
                  <c:v>22.799999999999898</c:v>
                </c:pt>
                <c:pt idx="381">
                  <c:v>22.859999999999896</c:v>
                </c:pt>
                <c:pt idx="382">
                  <c:v>22.919999999999895</c:v>
                </c:pt>
                <c:pt idx="383">
                  <c:v>22.979999999999894</c:v>
                </c:pt>
                <c:pt idx="384">
                  <c:v>23.039999999999893</c:v>
                </c:pt>
                <c:pt idx="385">
                  <c:v>23.099999999999891</c:v>
                </c:pt>
                <c:pt idx="386">
                  <c:v>23.15999999999989</c:v>
                </c:pt>
                <c:pt idx="387">
                  <c:v>23.219999999999889</c:v>
                </c:pt>
                <c:pt idx="388">
                  <c:v>23.279999999999887</c:v>
                </c:pt>
                <c:pt idx="389">
                  <c:v>23.339999999999886</c:v>
                </c:pt>
                <c:pt idx="390">
                  <c:v>23.399999999999885</c:v>
                </c:pt>
                <c:pt idx="391">
                  <c:v>23.459999999999884</c:v>
                </c:pt>
                <c:pt idx="392">
                  <c:v>23.519999999999882</c:v>
                </c:pt>
                <c:pt idx="393">
                  <c:v>23.579999999999881</c:v>
                </c:pt>
                <c:pt idx="394">
                  <c:v>23.63999999999988</c:v>
                </c:pt>
                <c:pt idx="395">
                  <c:v>23.699999999999878</c:v>
                </c:pt>
                <c:pt idx="396">
                  <c:v>23.759999999999877</c:v>
                </c:pt>
                <c:pt idx="397">
                  <c:v>23.819999999999876</c:v>
                </c:pt>
                <c:pt idx="398">
                  <c:v>23.879999999999875</c:v>
                </c:pt>
                <c:pt idx="399">
                  <c:v>23.939999999999873</c:v>
                </c:pt>
                <c:pt idx="400">
                  <c:v>23.999999999999872</c:v>
                </c:pt>
                <c:pt idx="401">
                  <c:v>24.059999999999871</c:v>
                </c:pt>
                <c:pt idx="402">
                  <c:v>24.11999999999987</c:v>
                </c:pt>
                <c:pt idx="403">
                  <c:v>24.179999999999868</c:v>
                </c:pt>
                <c:pt idx="404">
                  <c:v>24.239999999999867</c:v>
                </c:pt>
                <c:pt idx="405">
                  <c:v>24.299999999999866</c:v>
                </c:pt>
                <c:pt idx="406">
                  <c:v>24.359999999999864</c:v>
                </c:pt>
                <c:pt idx="407">
                  <c:v>24.419999999999863</c:v>
                </c:pt>
                <c:pt idx="408">
                  <c:v>24.479999999999862</c:v>
                </c:pt>
                <c:pt idx="409">
                  <c:v>24.539999999999861</c:v>
                </c:pt>
                <c:pt idx="410">
                  <c:v>24.599999999999859</c:v>
                </c:pt>
                <c:pt idx="411">
                  <c:v>24.659999999999858</c:v>
                </c:pt>
                <c:pt idx="412">
                  <c:v>24.719999999999857</c:v>
                </c:pt>
                <c:pt idx="413">
                  <c:v>24.779999999999855</c:v>
                </c:pt>
                <c:pt idx="414">
                  <c:v>24.839999999999854</c:v>
                </c:pt>
                <c:pt idx="415">
                  <c:v>24.899999999999853</c:v>
                </c:pt>
                <c:pt idx="416">
                  <c:v>24.959999999999852</c:v>
                </c:pt>
                <c:pt idx="417">
                  <c:v>25.01999999999985</c:v>
                </c:pt>
                <c:pt idx="418">
                  <c:v>25.079999999999849</c:v>
                </c:pt>
                <c:pt idx="419">
                  <c:v>25.139999999999848</c:v>
                </c:pt>
                <c:pt idx="420">
                  <c:v>25.199999999999847</c:v>
                </c:pt>
                <c:pt idx="421">
                  <c:v>25.259999999999845</c:v>
                </c:pt>
                <c:pt idx="422">
                  <c:v>25.319999999999844</c:v>
                </c:pt>
                <c:pt idx="423">
                  <c:v>25.379999999999843</c:v>
                </c:pt>
                <c:pt idx="424">
                  <c:v>25.439999999999841</c:v>
                </c:pt>
                <c:pt idx="425">
                  <c:v>25.49999999999984</c:v>
                </c:pt>
                <c:pt idx="426">
                  <c:v>25.559999999999839</c:v>
                </c:pt>
                <c:pt idx="427">
                  <c:v>25.619999999999838</c:v>
                </c:pt>
                <c:pt idx="428">
                  <c:v>25.679999999999836</c:v>
                </c:pt>
                <c:pt idx="429">
                  <c:v>25.739999999999835</c:v>
                </c:pt>
                <c:pt idx="430">
                  <c:v>25.799999999999834</c:v>
                </c:pt>
                <c:pt idx="431">
                  <c:v>25.859999999999832</c:v>
                </c:pt>
                <c:pt idx="432">
                  <c:v>25.919999999999831</c:v>
                </c:pt>
                <c:pt idx="433">
                  <c:v>25.97999999999983</c:v>
                </c:pt>
                <c:pt idx="434">
                  <c:v>26.039999999999829</c:v>
                </c:pt>
                <c:pt idx="435">
                  <c:v>26.099999999999827</c:v>
                </c:pt>
                <c:pt idx="436">
                  <c:v>26.159999999999826</c:v>
                </c:pt>
                <c:pt idx="437">
                  <c:v>26.219999999999825</c:v>
                </c:pt>
                <c:pt idx="438">
                  <c:v>26.279999999999824</c:v>
                </c:pt>
                <c:pt idx="439">
                  <c:v>26.339999999999822</c:v>
                </c:pt>
                <c:pt idx="440">
                  <c:v>26.399999999999821</c:v>
                </c:pt>
                <c:pt idx="441">
                  <c:v>26.45999999999982</c:v>
                </c:pt>
                <c:pt idx="442">
                  <c:v>26.519999999999818</c:v>
                </c:pt>
                <c:pt idx="443">
                  <c:v>26.579999999999817</c:v>
                </c:pt>
                <c:pt idx="444">
                  <c:v>26.639999999999816</c:v>
                </c:pt>
                <c:pt idx="445">
                  <c:v>26.699999999999815</c:v>
                </c:pt>
                <c:pt idx="446">
                  <c:v>26.759999999999813</c:v>
                </c:pt>
                <c:pt idx="447">
                  <c:v>26.819999999999812</c:v>
                </c:pt>
                <c:pt idx="448">
                  <c:v>26.879999999999811</c:v>
                </c:pt>
                <c:pt idx="449">
                  <c:v>26.939999999999809</c:v>
                </c:pt>
                <c:pt idx="450">
                  <c:v>26.999999999999808</c:v>
                </c:pt>
                <c:pt idx="451">
                  <c:v>27.059999999999807</c:v>
                </c:pt>
                <c:pt idx="452">
                  <c:v>27.119999999999806</c:v>
                </c:pt>
                <c:pt idx="453">
                  <c:v>27.179999999999804</c:v>
                </c:pt>
                <c:pt idx="454">
                  <c:v>27.239999999999803</c:v>
                </c:pt>
                <c:pt idx="455">
                  <c:v>27.299999999999802</c:v>
                </c:pt>
                <c:pt idx="456">
                  <c:v>27.3599999999998</c:v>
                </c:pt>
                <c:pt idx="457">
                  <c:v>27.419999999999799</c:v>
                </c:pt>
                <c:pt idx="458">
                  <c:v>27.479999999999798</c:v>
                </c:pt>
                <c:pt idx="459">
                  <c:v>27.539999999999797</c:v>
                </c:pt>
                <c:pt idx="460">
                  <c:v>27.599999999999795</c:v>
                </c:pt>
                <c:pt idx="461">
                  <c:v>27.659999999999794</c:v>
                </c:pt>
                <c:pt idx="462">
                  <c:v>27.719999999999793</c:v>
                </c:pt>
                <c:pt idx="463">
                  <c:v>27.779999999999792</c:v>
                </c:pt>
                <c:pt idx="464">
                  <c:v>27.83999999999979</c:v>
                </c:pt>
                <c:pt idx="465">
                  <c:v>27.899999999999789</c:v>
                </c:pt>
                <c:pt idx="466">
                  <c:v>27.959999999999788</c:v>
                </c:pt>
                <c:pt idx="467">
                  <c:v>28.019999999999786</c:v>
                </c:pt>
                <c:pt idx="468">
                  <c:v>28.079999999999785</c:v>
                </c:pt>
                <c:pt idx="469">
                  <c:v>28.139999999999784</c:v>
                </c:pt>
                <c:pt idx="470">
                  <c:v>28.199999999999783</c:v>
                </c:pt>
                <c:pt idx="471">
                  <c:v>28.259999999999781</c:v>
                </c:pt>
                <c:pt idx="472">
                  <c:v>28.31999999999978</c:v>
                </c:pt>
                <c:pt idx="473">
                  <c:v>28.379999999999779</c:v>
                </c:pt>
                <c:pt idx="474">
                  <c:v>28.439999999999777</c:v>
                </c:pt>
                <c:pt idx="475">
                  <c:v>28.499999999999776</c:v>
                </c:pt>
                <c:pt idx="476">
                  <c:v>28.559999999999775</c:v>
                </c:pt>
                <c:pt idx="477">
                  <c:v>28.619999999999774</c:v>
                </c:pt>
                <c:pt idx="478">
                  <c:v>28.679999999999772</c:v>
                </c:pt>
                <c:pt idx="479">
                  <c:v>28.739999999999771</c:v>
                </c:pt>
                <c:pt idx="480">
                  <c:v>28.79999999999977</c:v>
                </c:pt>
                <c:pt idx="481">
                  <c:v>28.859999999999769</c:v>
                </c:pt>
                <c:pt idx="482">
                  <c:v>28.919999999999767</c:v>
                </c:pt>
                <c:pt idx="483">
                  <c:v>28.979999999999766</c:v>
                </c:pt>
                <c:pt idx="484">
                  <c:v>29.039999999999765</c:v>
                </c:pt>
                <c:pt idx="485">
                  <c:v>29.099999999999763</c:v>
                </c:pt>
                <c:pt idx="486">
                  <c:v>29.159999999999762</c:v>
                </c:pt>
                <c:pt idx="487">
                  <c:v>29.219999999999761</c:v>
                </c:pt>
                <c:pt idx="488">
                  <c:v>29.27999999999976</c:v>
                </c:pt>
                <c:pt idx="489">
                  <c:v>29.339999999999758</c:v>
                </c:pt>
                <c:pt idx="490">
                  <c:v>29.399999999999757</c:v>
                </c:pt>
                <c:pt idx="491">
                  <c:v>29.459999999999756</c:v>
                </c:pt>
                <c:pt idx="492">
                  <c:v>29.519999999999754</c:v>
                </c:pt>
                <c:pt idx="493">
                  <c:v>29.579999999999753</c:v>
                </c:pt>
                <c:pt idx="494">
                  <c:v>29.639999999999752</c:v>
                </c:pt>
                <c:pt idx="495">
                  <c:v>29.699999999999751</c:v>
                </c:pt>
                <c:pt idx="496">
                  <c:v>29.759999999999749</c:v>
                </c:pt>
                <c:pt idx="497">
                  <c:v>29.819999999999748</c:v>
                </c:pt>
                <c:pt idx="498">
                  <c:v>29.879999999999747</c:v>
                </c:pt>
                <c:pt idx="499">
                  <c:v>29.939999999999745</c:v>
                </c:pt>
              </c:numCache>
            </c:numRef>
          </c:xVal>
          <c:yVal>
            <c:numRef>
              <c:f>'LG Step Up'!$H$13:$H$512</c:f>
              <c:numCache>
                <c:formatCode>General</c:formatCode>
                <c:ptCount val="500"/>
                <c:pt idx="0">
                  <c:v>0.48177415102470977</c:v>
                </c:pt>
                <c:pt idx="1">
                  <c:v>0.46928792305429312</c:v>
                </c:pt>
                <c:pt idx="2">
                  <c:v>0.45680169508387647</c:v>
                </c:pt>
                <c:pt idx="3">
                  <c:v>0.44431546711345982</c:v>
                </c:pt>
                <c:pt idx="4">
                  <c:v>0.43182923914304316</c:v>
                </c:pt>
                <c:pt idx="5">
                  <c:v>0.41934301117262657</c:v>
                </c:pt>
                <c:pt idx="6">
                  <c:v>0.40685678320220992</c:v>
                </c:pt>
                <c:pt idx="7">
                  <c:v>0.39437055523179326</c:v>
                </c:pt>
                <c:pt idx="8">
                  <c:v>0.38188432726137661</c:v>
                </c:pt>
                <c:pt idx="9">
                  <c:v>0.36939809929095996</c:v>
                </c:pt>
                <c:pt idx="10">
                  <c:v>0.35691187132054331</c:v>
                </c:pt>
                <c:pt idx="11">
                  <c:v>0.3444256433501266</c:v>
                </c:pt>
                <c:pt idx="12">
                  <c:v>0.33193941537970995</c:v>
                </c:pt>
                <c:pt idx="13">
                  <c:v>0.31945318740929329</c:v>
                </c:pt>
                <c:pt idx="14">
                  <c:v>0.30696695943887664</c:v>
                </c:pt>
                <c:pt idx="15">
                  <c:v>0.29448073146845999</c:v>
                </c:pt>
                <c:pt idx="16">
                  <c:v>0.28199450349804334</c:v>
                </c:pt>
                <c:pt idx="17">
                  <c:v>0.26950827552762668</c:v>
                </c:pt>
                <c:pt idx="18">
                  <c:v>0.25702204755721003</c:v>
                </c:pt>
                <c:pt idx="19">
                  <c:v>0.24453581958679338</c:v>
                </c:pt>
                <c:pt idx="20">
                  <c:v>0.23204959161637673</c:v>
                </c:pt>
                <c:pt idx="21">
                  <c:v>0.21956336364596007</c:v>
                </c:pt>
                <c:pt idx="22">
                  <c:v>0.20707713567554342</c:v>
                </c:pt>
                <c:pt idx="23">
                  <c:v>0.19459090770512677</c:v>
                </c:pt>
                <c:pt idx="24">
                  <c:v>0.18210467973471012</c:v>
                </c:pt>
                <c:pt idx="25">
                  <c:v>0.16961845176429341</c:v>
                </c:pt>
                <c:pt idx="26">
                  <c:v>0.15713222379387676</c:v>
                </c:pt>
                <c:pt idx="27">
                  <c:v>0.14464599582346011</c:v>
                </c:pt>
                <c:pt idx="28">
                  <c:v>0.13215976785304345</c:v>
                </c:pt>
                <c:pt idx="29">
                  <c:v>0.1196735398826268</c:v>
                </c:pt>
                <c:pt idx="30">
                  <c:v>0.10718731191221015</c:v>
                </c:pt>
                <c:pt idx="31">
                  <c:v>9.4701083941793496E-2</c:v>
                </c:pt>
                <c:pt idx="32">
                  <c:v>8.2214855971376843E-2</c:v>
                </c:pt>
                <c:pt idx="33">
                  <c:v>6.9728628000960191E-2</c:v>
                </c:pt>
                <c:pt idx="34">
                  <c:v>5.7242400030543539E-2</c:v>
                </c:pt>
                <c:pt idx="35">
                  <c:v>4.4756172060126886E-2</c:v>
                </c:pt>
                <c:pt idx="36">
                  <c:v>3.2269944089710179E-2</c:v>
                </c:pt>
                <c:pt idx="37">
                  <c:v>1.9783716119293526E-2</c:v>
                </c:pt>
                <c:pt idx="38">
                  <c:v>7.2974881488768739E-3</c:v>
                </c:pt>
                <c:pt idx="39">
                  <c:v>-5.1887398215397784E-3</c:v>
                </c:pt>
                <c:pt idx="40">
                  <c:v>-1.7674967791956431E-2</c:v>
                </c:pt>
                <c:pt idx="41">
                  <c:v>-3.0161195762373083E-2</c:v>
                </c:pt>
                <c:pt idx="42">
                  <c:v>-4.2647423732789735E-2</c:v>
                </c:pt>
                <c:pt idx="43">
                  <c:v>-5.5133651703206388E-2</c:v>
                </c:pt>
                <c:pt idx="44">
                  <c:v>-6.761987967362304E-2</c:v>
                </c:pt>
                <c:pt idx="45">
                  <c:v>-8.0106107644039692E-2</c:v>
                </c:pt>
                <c:pt idx="46">
                  <c:v>-9.2592335614456345E-2</c:v>
                </c:pt>
                <c:pt idx="47">
                  <c:v>-0.105078563584873</c:v>
                </c:pt>
                <c:pt idx="48">
                  <c:v>-0.11756479155528965</c:v>
                </c:pt>
                <c:pt idx="49">
                  <c:v>-0.1300510195257063</c:v>
                </c:pt>
                <c:pt idx="50">
                  <c:v>-0.14253724749612295</c:v>
                </c:pt>
                <c:pt idx="51">
                  <c:v>-0.15502347546653961</c:v>
                </c:pt>
                <c:pt idx="52">
                  <c:v>-0.16750970343695637</c:v>
                </c:pt>
                <c:pt idx="53">
                  <c:v>-0.17999593140737302</c:v>
                </c:pt>
                <c:pt idx="54">
                  <c:v>-0.19248215937778967</c:v>
                </c:pt>
                <c:pt idx="55">
                  <c:v>-0.20496838734820633</c:v>
                </c:pt>
                <c:pt idx="56">
                  <c:v>-0.21745461531862298</c:v>
                </c:pt>
                <c:pt idx="57">
                  <c:v>-0.22994084328903963</c:v>
                </c:pt>
                <c:pt idx="58">
                  <c:v>-0.24242707125945628</c:v>
                </c:pt>
                <c:pt idx="59">
                  <c:v>-0.25491329922987294</c:v>
                </c:pt>
                <c:pt idx="60">
                  <c:v>-0.26739952720028959</c:v>
                </c:pt>
                <c:pt idx="61">
                  <c:v>-0.27988575517070624</c:v>
                </c:pt>
                <c:pt idx="62">
                  <c:v>-0.29237198314112289</c:v>
                </c:pt>
                <c:pt idx="63">
                  <c:v>-0.30485821111153955</c:v>
                </c:pt>
                <c:pt idx="64">
                  <c:v>-0.3173444390819562</c:v>
                </c:pt>
                <c:pt idx="65">
                  <c:v>-0.32983066705237285</c:v>
                </c:pt>
                <c:pt idx="66">
                  <c:v>-0.3423168950227895</c:v>
                </c:pt>
                <c:pt idx="67">
                  <c:v>-0.35480312299320615</c:v>
                </c:pt>
                <c:pt idx="68">
                  <c:v>-0.3672893509636227</c:v>
                </c:pt>
                <c:pt idx="69">
                  <c:v>-0.37977557893403935</c:v>
                </c:pt>
                <c:pt idx="70">
                  <c:v>-0.39226180690445589</c:v>
                </c:pt>
                <c:pt idx="71">
                  <c:v>-0.40474803487487243</c:v>
                </c:pt>
                <c:pt idx="72">
                  <c:v>-0.41723426284528897</c:v>
                </c:pt>
                <c:pt idx="73">
                  <c:v>-0.42972049081570551</c:v>
                </c:pt>
                <c:pt idx="74">
                  <c:v>-0.44220671878612217</c:v>
                </c:pt>
                <c:pt idx="75">
                  <c:v>-0.45469294675653871</c:v>
                </c:pt>
                <c:pt idx="76">
                  <c:v>-0.46717917472695525</c:v>
                </c:pt>
                <c:pt idx="77">
                  <c:v>-0.47966540269737179</c:v>
                </c:pt>
                <c:pt idx="78">
                  <c:v>-0.49215163066778844</c:v>
                </c:pt>
                <c:pt idx="79">
                  <c:v>-0.50463785863820498</c:v>
                </c:pt>
                <c:pt idx="80">
                  <c:v>-0.51712408660862152</c:v>
                </c:pt>
                <c:pt idx="81">
                  <c:v>-0.52961031457903807</c:v>
                </c:pt>
                <c:pt idx="82">
                  <c:v>-0.54209654254945461</c:v>
                </c:pt>
                <c:pt idx="83">
                  <c:v>-0.55458277051987115</c:v>
                </c:pt>
                <c:pt idx="84">
                  <c:v>-0.56706899849028769</c:v>
                </c:pt>
                <c:pt idx="85">
                  <c:v>-0.57955522646070445</c:v>
                </c:pt>
                <c:pt idx="86">
                  <c:v>-0.59204145443112099</c:v>
                </c:pt>
                <c:pt idx="87">
                  <c:v>-0.60452768240153754</c:v>
                </c:pt>
                <c:pt idx="88">
                  <c:v>-0.61701391037195408</c:v>
                </c:pt>
                <c:pt idx="89">
                  <c:v>-0.62950013834237062</c:v>
                </c:pt>
                <c:pt idx="90">
                  <c:v>-0.64198636631278716</c:v>
                </c:pt>
                <c:pt idx="91">
                  <c:v>-0.6544725942832037</c:v>
                </c:pt>
                <c:pt idx="92">
                  <c:v>-0.66695882225362024</c:v>
                </c:pt>
                <c:pt idx="93">
                  <c:v>-0.67944505022403678</c:v>
                </c:pt>
                <c:pt idx="94">
                  <c:v>-0.69193127819445333</c:v>
                </c:pt>
                <c:pt idx="95">
                  <c:v>-0.70441750616487009</c:v>
                </c:pt>
                <c:pt idx="96">
                  <c:v>-0.71690373413528663</c:v>
                </c:pt>
                <c:pt idx="97">
                  <c:v>-0.72938996210570317</c:v>
                </c:pt>
                <c:pt idx="98">
                  <c:v>-0.74187619007611971</c:v>
                </c:pt>
                <c:pt idx="99">
                  <c:v>-0.75436241804653625</c:v>
                </c:pt>
                <c:pt idx="100">
                  <c:v>-0.7668486460169528</c:v>
                </c:pt>
                <c:pt idx="101">
                  <c:v>-0.77933487398736934</c:v>
                </c:pt>
                <c:pt idx="102">
                  <c:v>-0.79182110195778588</c:v>
                </c:pt>
                <c:pt idx="103">
                  <c:v>-0.80430732992820242</c:v>
                </c:pt>
                <c:pt idx="104">
                  <c:v>-0.81679355789861918</c:v>
                </c:pt>
                <c:pt idx="105">
                  <c:v>-0.82927978586903572</c:v>
                </c:pt>
                <c:pt idx="106">
                  <c:v>-0.84176601383945227</c:v>
                </c:pt>
                <c:pt idx="107">
                  <c:v>-0.85425224180986881</c:v>
                </c:pt>
                <c:pt idx="108">
                  <c:v>-0.86673846978028535</c:v>
                </c:pt>
                <c:pt idx="109">
                  <c:v>-0.87922469775070189</c:v>
                </c:pt>
                <c:pt idx="110">
                  <c:v>-0.89171092572111843</c:v>
                </c:pt>
                <c:pt idx="111">
                  <c:v>-0.90419715369153497</c:v>
                </c:pt>
                <c:pt idx="112">
                  <c:v>-0.91668338166195151</c:v>
                </c:pt>
                <c:pt idx="113">
                  <c:v>-0.92916960963236805</c:v>
                </c:pt>
                <c:pt idx="114">
                  <c:v>-0.94165583760278482</c:v>
                </c:pt>
                <c:pt idx="115">
                  <c:v>-0.95414206557320136</c:v>
                </c:pt>
                <c:pt idx="116">
                  <c:v>-0.9666282935436179</c:v>
                </c:pt>
                <c:pt idx="117">
                  <c:v>-0.97911452151403444</c:v>
                </c:pt>
                <c:pt idx="118">
                  <c:v>-0.99160074948445098</c:v>
                </c:pt>
                <c:pt idx="119">
                  <c:v>-1.0040869774548675</c:v>
                </c:pt>
                <c:pt idx="120">
                  <c:v>-1.0165732054252841</c:v>
                </c:pt>
                <c:pt idx="121">
                  <c:v>-1.0290594333957006</c:v>
                </c:pt>
                <c:pt idx="122">
                  <c:v>-1.0415456613661171</c:v>
                </c:pt>
                <c:pt idx="123">
                  <c:v>-1.0540318893365339</c:v>
                </c:pt>
                <c:pt idx="124">
                  <c:v>-1.0665181173069505</c:v>
                </c:pt>
                <c:pt idx="125">
                  <c:v>-1.079004345277367</c:v>
                </c:pt>
                <c:pt idx="126">
                  <c:v>-1.0914905732477835</c:v>
                </c:pt>
                <c:pt idx="127">
                  <c:v>-1.1039768012182001</c:v>
                </c:pt>
                <c:pt idx="128">
                  <c:v>-1.1164630291886166</c:v>
                </c:pt>
                <c:pt idx="129">
                  <c:v>-1.1289492571590332</c:v>
                </c:pt>
                <c:pt idx="130">
                  <c:v>-1.1414354851294497</c:v>
                </c:pt>
                <c:pt idx="131">
                  <c:v>-1.1539217130998662</c:v>
                </c:pt>
                <c:pt idx="132">
                  <c:v>-1.1664079410702828</c:v>
                </c:pt>
                <c:pt idx="133">
                  <c:v>-1.1788941690406995</c:v>
                </c:pt>
                <c:pt idx="134">
                  <c:v>-1.1913803970111163</c:v>
                </c:pt>
                <c:pt idx="135">
                  <c:v>-1.2038666249815329</c:v>
                </c:pt>
                <c:pt idx="136">
                  <c:v>-1.2163528529519496</c:v>
                </c:pt>
                <c:pt idx="137">
                  <c:v>-1.2288390809223664</c:v>
                </c:pt>
                <c:pt idx="138">
                  <c:v>-1.2413253088927831</c:v>
                </c:pt>
                <c:pt idx="139">
                  <c:v>-1.2538115368631999</c:v>
                </c:pt>
                <c:pt idx="140">
                  <c:v>-1.2662977648336167</c:v>
                </c:pt>
                <c:pt idx="141">
                  <c:v>-1.2787839928040334</c:v>
                </c:pt>
                <c:pt idx="142">
                  <c:v>-1.2912702207744502</c:v>
                </c:pt>
                <c:pt idx="143">
                  <c:v>-1.303756448744867</c:v>
                </c:pt>
                <c:pt idx="144">
                  <c:v>-1.3162426767152837</c:v>
                </c:pt>
                <c:pt idx="145">
                  <c:v>-1.3287289046857005</c:v>
                </c:pt>
                <c:pt idx="146">
                  <c:v>-1.3412151326561172</c:v>
                </c:pt>
                <c:pt idx="147">
                  <c:v>-1.353701360626534</c:v>
                </c:pt>
                <c:pt idx="148">
                  <c:v>-1.3661875885969508</c:v>
                </c:pt>
                <c:pt idx="149">
                  <c:v>-1.3786738165673675</c:v>
                </c:pt>
                <c:pt idx="150">
                  <c:v>-1.3911600445377843</c:v>
                </c:pt>
                <c:pt idx="151">
                  <c:v>-1.4036462725082008</c:v>
                </c:pt>
                <c:pt idx="152">
                  <c:v>-1.4161325004786176</c:v>
                </c:pt>
                <c:pt idx="153">
                  <c:v>-1.4286187284490344</c:v>
                </c:pt>
                <c:pt idx="154">
                  <c:v>-1.4411049564194511</c:v>
                </c:pt>
                <c:pt idx="155">
                  <c:v>-1.4535911843898679</c:v>
                </c:pt>
                <c:pt idx="156">
                  <c:v>-1.4660774123602847</c:v>
                </c:pt>
                <c:pt idx="157">
                  <c:v>-1.4785636403307014</c:v>
                </c:pt>
                <c:pt idx="158">
                  <c:v>-1.4910498683011182</c:v>
                </c:pt>
                <c:pt idx="159">
                  <c:v>-1.5035360962715349</c:v>
                </c:pt>
                <c:pt idx="160">
                  <c:v>-1.5160223242419517</c:v>
                </c:pt>
                <c:pt idx="161">
                  <c:v>-1.5285085522123683</c:v>
                </c:pt>
                <c:pt idx="162">
                  <c:v>-1.540994780182785</c:v>
                </c:pt>
                <c:pt idx="163">
                  <c:v>-1.5534810081532018</c:v>
                </c:pt>
                <c:pt idx="164">
                  <c:v>-1.5659672361236185</c:v>
                </c:pt>
                <c:pt idx="165">
                  <c:v>-1.5784534640940353</c:v>
                </c:pt>
                <c:pt idx="166">
                  <c:v>-1.5909396920644521</c:v>
                </c:pt>
                <c:pt idx="167">
                  <c:v>-1.6034259200348688</c:v>
                </c:pt>
                <c:pt idx="168">
                  <c:v>-1.6159121480052856</c:v>
                </c:pt>
                <c:pt idx="169">
                  <c:v>-1.6283983759757024</c:v>
                </c:pt>
                <c:pt idx="170">
                  <c:v>-1.6408846039461191</c:v>
                </c:pt>
                <c:pt idx="171">
                  <c:v>-1.6533708319165359</c:v>
                </c:pt>
                <c:pt idx="172">
                  <c:v>-1.6658570598869527</c:v>
                </c:pt>
                <c:pt idx="173">
                  <c:v>-1.6783432878573694</c:v>
                </c:pt>
                <c:pt idx="174">
                  <c:v>-1.6908295158277862</c:v>
                </c:pt>
                <c:pt idx="175">
                  <c:v>-1.7033157437982029</c:v>
                </c:pt>
                <c:pt idx="176">
                  <c:v>-1.7158019717686197</c:v>
                </c:pt>
                <c:pt idx="177">
                  <c:v>-1.7282881997390365</c:v>
                </c:pt>
                <c:pt idx="178">
                  <c:v>-1.7407744277094532</c:v>
                </c:pt>
                <c:pt idx="179">
                  <c:v>-1.75326065567987</c:v>
                </c:pt>
                <c:pt idx="180">
                  <c:v>-1.7657468836502868</c:v>
                </c:pt>
                <c:pt idx="181">
                  <c:v>-1.7782331116207035</c:v>
                </c:pt>
                <c:pt idx="182">
                  <c:v>-1.7907193395911203</c:v>
                </c:pt>
                <c:pt idx="183">
                  <c:v>-1.803205567561537</c:v>
                </c:pt>
                <c:pt idx="184">
                  <c:v>-1.8156917955319538</c:v>
                </c:pt>
                <c:pt idx="185">
                  <c:v>-1.8281780235023706</c:v>
                </c:pt>
                <c:pt idx="186">
                  <c:v>-1.8406642514727873</c:v>
                </c:pt>
                <c:pt idx="187">
                  <c:v>-1.8531504794432041</c:v>
                </c:pt>
                <c:pt idx="188">
                  <c:v>-1.8656367074136209</c:v>
                </c:pt>
                <c:pt idx="189">
                  <c:v>-1.8781229353840376</c:v>
                </c:pt>
                <c:pt idx="190">
                  <c:v>-1.8906091633544544</c:v>
                </c:pt>
                <c:pt idx="191">
                  <c:v>-1.9030953913248712</c:v>
                </c:pt>
                <c:pt idx="192">
                  <c:v>-1.9155816192952875</c:v>
                </c:pt>
                <c:pt idx="193">
                  <c:v>-1.9280678472657042</c:v>
                </c:pt>
                <c:pt idx="194">
                  <c:v>-1.940554075236121</c:v>
                </c:pt>
                <c:pt idx="195">
                  <c:v>-1.9530403032065378</c:v>
                </c:pt>
                <c:pt idx="196">
                  <c:v>-1.9655265311769545</c:v>
                </c:pt>
                <c:pt idx="197">
                  <c:v>-1.9780127591473713</c:v>
                </c:pt>
                <c:pt idx="198">
                  <c:v>-1.9904989871177881</c:v>
                </c:pt>
                <c:pt idx="199">
                  <c:v>-2.0029852150882048</c:v>
                </c:pt>
                <c:pt idx="200">
                  <c:v>-2.0154714430586216</c:v>
                </c:pt>
                <c:pt idx="201">
                  <c:v>-2.0279576710290383</c:v>
                </c:pt>
                <c:pt idx="202">
                  <c:v>-2.0404438989994551</c:v>
                </c:pt>
                <c:pt idx="203">
                  <c:v>-2.0529301269698719</c:v>
                </c:pt>
                <c:pt idx="204">
                  <c:v>-2.0654163549402886</c:v>
                </c:pt>
                <c:pt idx="205">
                  <c:v>-2.0779025829107054</c:v>
                </c:pt>
                <c:pt idx="206">
                  <c:v>-2.0903888108811222</c:v>
                </c:pt>
                <c:pt idx="207">
                  <c:v>-2.1028750388515389</c:v>
                </c:pt>
                <c:pt idx="208">
                  <c:v>-2.1153612668219557</c:v>
                </c:pt>
                <c:pt idx="209">
                  <c:v>-2.1278474947923725</c:v>
                </c:pt>
                <c:pt idx="210">
                  <c:v>-2.1403337227627892</c:v>
                </c:pt>
                <c:pt idx="211">
                  <c:v>-2.152819950733206</c:v>
                </c:pt>
                <c:pt idx="212">
                  <c:v>-2.1653061787036227</c:v>
                </c:pt>
                <c:pt idx="213">
                  <c:v>-2.1777924066740395</c:v>
                </c:pt>
                <c:pt idx="214">
                  <c:v>-2.1902786346444563</c:v>
                </c:pt>
                <c:pt idx="215">
                  <c:v>-2.202764862614873</c:v>
                </c:pt>
                <c:pt idx="216">
                  <c:v>-2.2152510905852898</c:v>
                </c:pt>
                <c:pt idx="217">
                  <c:v>-2.2277373185557066</c:v>
                </c:pt>
                <c:pt idx="218">
                  <c:v>-2.2402235465261233</c:v>
                </c:pt>
                <c:pt idx="219">
                  <c:v>-2.2527097744965401</c:v>
                </c:pt>
                <c:pt idx="220">
                  <c:v>-2.2651960024669568</c:v>
                </c:pt>
                <c:pt idx="221">
                  <c:v>-2.2776822304373736</c:v>
                </c:pt>
                <c:pt idx="222">
                  <c:v>-2.2901684584077904</c:v>
                </c:pt>
                <c:pt idx="223">
                  <c:v>-2.3026546863782071</c:v>
                </c:pt>
                <c:pt idx="224">
                  <c:v>-2.3151409143486239</c:v>
                </c:pt>
                <c:pt idx="225">
                  <c:v>-2.3276271423190402</c:v>
                </c:pt>
                <c:pt idx="226">
                  <c:v>-2.340113370289457</c:v>
                </c:pt>
                <c:pt idx="227">
                  <c:v>-2.3525995982598737</c:v>
                </c:pt>
                <c:pt idx="228">
                  <c:v>-2.3650858262302905</c:v>
                </c:pt>
                <c:pt idx="229">
                  <c:v>-2.3775720542007073</c:v>
                </c:pt>
                <c:pt idx="230">
                  <c:v>-2.390058282171124</c:v>
                </c:pt>
                <c:pt idx="231">
                  <c:v>-2.4025445101415408</c:v>
                </c:pt>
                <c:pt idx="232">
                  <c:v>-2.4150307381119576</c:v>
                </c:pt>
                <c:pt idx="233">
                  <c:v>-2.4275169660823743</c:v>
                </c:pt>
                <c:pt idx="234">
                  <c:v>-2.4400031940527911</c:v>
                </c:pt>
                <c:pt idx="235">
                  <c:v>-2.4524894220232079</c:v>
                </c:pt>
                <c:pt idx="236">
                  <c:v>-2.4649756499936246</c:v>
                </c:pt>
                <c:pt idx="237">
                  <c:v>-2.4774618779640414</c:v>
                </c:pt>
                <c:pt idx="238">
                  <c:v>-2.4899481059344581</c:v>
                </c:pt>
                <c:pt idx="239">
                  <c:v>-2.5024343339048749</c:v>
                </c:pt>
                <c:pt idx="240">
                  <c:v>-2.5149205618752917</c:v>
                </c:pt>
                <c:pt idx="241">
                  <c:v>-2.5274067898457084</c:v>
                </c:pt>
                <c:pt idx="242">
                  <c:v>-2.5398930178161252</c:v>
                </c:pt>
                <c:pt idx="243">
                  <c:v>-2.552379245786542</c:v>
                </c:pt>
                <c:pt idx="244">
                  <c:v>-2.5648654737569587</c:v>
                </c:pt>
                <c:pt idx="245">
                  <c:v>-2.5773517017273755</c:v>
                </c:pt>
                <c:pt idx="246">
                  <c:v>-2.5898379296977923</c:v>
                </c:pt>
                <c:pt idx="247">
                  <c:v>-2.602324157668209</c:v>
                </c:pt>
                <c:pt idx="248">
                  <c:v>-2.6148103856386258</c:v>
                </c:pt>
                <c:pt idx="249">
                  <c:v>-2.6272966136090425</c:v>
                </c:pt>
                <c:pt idx="250">
                  <c:v>-2.6397828415794593</c:v>
                </c:pt>
                <c:pt idx="251">
                  <c:v>-2.6522690695498761</c:v>
                </c:pt>
                <c:pt idx="252">
                  <c:v>-2.6647552975202928</c:v>
                </c:pt>
                <c:pt idx="253">
                  <c:v>-2.6772415254907096</c:v>
                </c:pt>
                <c:pt idx="254">
                  <c:v>-2.6897277534611264</c:v>
                </c:pt>
                <c:pt idx="255">
                  <c:v>-2.7022139814315431</c:v>
                </c:pt>
                <c:pt idx="256">
                  <c:v>-2.7147002094019599</c:v>
                </c:pt>
                <c:pt idx="257">
                  <c:v>-2.7271864373723762</c:v>
                </c:pt>
                <c:pt idx="258">
                  <c:v>-2.739672665342793</c:v>
                </c:pt>
                <c:pt idx="259">
                  <c:v>-2.7521588933132097</c:v>
                </c:pt>
                <c:pt idx="260">
                  <c:v>-2.7646451212836265</c:v>
                </c:pt>
                <c:pt idx="261">
                  <c:v>-2.7771313492540433</c:v>
                </c:pt>
                <c:pt idx="262">
                  <c:v>-2.78961757722446</c:v>
                </c:pt>
                <c:pt idx="263">
                  <c:v>-2.8021038051948768</c:v>
                </c:pt>
                <c:pt idx="264">
                  <c:v>-2.8145900331652935</c:v>
                </c:pt>
                <c:pt idx="265">
                  <c:v>-2.8270762611357103</c:v>
                </c:pt>
                <c:pt idx="266">
                  <c:v>-2.8395624891061271</c:v>
                </c:pt>
                <c:pt idx="267">
                  <c:v>-2.8520487170765434</c:v>
                </c:pt>
                <c:pt idx="268">
                  <c:v>-2.8645349450469597</c:v>
                </c:pt>
                <c:pt idx="269">
                  <c:v>-2.8770211730173765</c:v>
                </c:pt>
                <c:pt idx="270">
                  <c:v>-2.8895074009877928</c:v>
                </c:pt>
                <c:pt idx="271">
                  <c:v>-2.9019936289582091</c:v>
                </c:pt>
                <c:pt idx="272">
                  <c:v>-2.9144798569286254</c:v>
                </c:pt>
                <c:pt idx="273">
                  <c:v>-2.9269660848990418</c:v>
                </c:pt>
                <c:pt idx="274">
                  <c:v>-2.9394523128694581</c:v>
                </c:pt>
                <c:pt idx="275">
                  <c:v>-2.9519385408398744</c:v>
                </c:pt>
                <c:pt idx="276">
                  <c:v>-2.9644247688102912</c:v>
                </c:pt>
                <c:pt idx="277">
                  <c:v>-2.9769109967807075</c:v>
                </c:pt>
                <c:pt idx="278">
                  <c:v>-2.9893972247511238</c:v>
                </c:pt>
                <c:pt idx="279">
                  <c:v>-3.0018834527215401</c:v>
                </c:pt>
                <c:pt idx="280">
                  <c:v>-3.0143696806919564</c:v>
                </c:pt>
                <c:pt idx="281">
                  <c:v>-3.0268559086623728</c:v>
                </c:pt>
                <c:pt idx="282">
                  <c:v>-3.0393421366327891</c:v>
                </c:pt>
                <c:pt idx="283">
                  <c:v>-3.0518283646032058</c:v>
                </c:pt>
                <c:pt idx="284">
                  <c:v>-3.0643145925736222</c:v>
                </c:pt>
                <c:pt idx="285">
                  <c:v>-3.0768008205440385</c:v>
                </c:pt>
                <c:pt idx="286">
                  <c:v>-3.0892870485144548</c:v>
                </c:pt>
                <c:pt idx="287">
                  <c:v>-3.1017732764848711</c:v>
                </c:pt>
                <c:pt idx="288">
                  <c:v>-3.1142595044552874</c:v>
                </c:pt>
                <c:pt idx="289">
                  <c:v>-3.1267457324257037</c:v>
                </c:pt>
                <c:pt idx="290">
                  <c:v>-3.1392319603961205</c:v>
                </c:pt>
                <c:pt idx="291">
                  <c:v>-3.1517181883665368</c:v>
                </c:pt>
                <c:pt idx="292">
                  <c:v>-3.1642044163369532</c:v>
                </c:pt>
                <c:pt idx="293">
                  <c:v>-3.1766906443073695</c:v>
                </c:pt>
                <c:pt idx="294">
                  <c:v>-3.1891768722777858</c:v>
                </c:pt>
                <c:pt idx="295">
                  <c:v>-3.2016631002482021</c:v>
                </c:pt>
                <c:pt idx="296">
                  <c:v>-3.2141493282186184</c:v>
                </c:pt>
                <c:pt idx="297">
                  <c:v>-3.2266355561890347</c:v>
                </c:pt>
                <c:pt idx="298">
                  <c:v>-3.2391217841594515</c:v>
                </c:pt>
                <c:pt idx="299">
                  <c:v>-3.2516080121298678</c:v>
                </c:pt>
                <c:pt idx="300">
                  <c:v>-3.2640942401002841</c:v>
                </c:pt>
                <c:pt idx="301">
                  <c:v>-3.2765804680707005</c:v>
                </c:pt>
                <c:pt idx="302">
                  <c:v>-3.2890666960411168</c:v>
                </c:pt>
                <c:pt idx="303">
                  <c:v>-3.3015529240115331</c:v>
                </c:pt>
                <c:pt idx="304">
                  <c:v>-3.3140391519819494</c:v>
                </c:pt>
                <c:pt idx="305">
                  <c:v>-3.3265253799523662</c:v>
                </c:pt>
                <c:pt idx="306">
                  <c:v>-3.3390116079227825</c:v>
                </c:pt>
                <c:pt idx="307">
                  <c:v>-3.3514978358931988</c:v>
                </c:pt>
                <c:pt idx="308">
                  <c:v>-3.3639840638636151</c:v>
                </c:pt>
                <c:pt idx="309">
                  <c:v>-3.3764702918340315</c:v>
                </c:pt>
                <c:pt idx="310">
                  <c:v>-3.3889565198044478</c:v>
                </c:pt>
                <c:pt idx="311">
                  <c:v>-3.4014427477748641</c:v>
                </c:pt>
                <c:pt idx="312">
                  <c:v>-3.4139289757452809</c:v>
                </c:pt>
                <c:pt idx="313">
                  <c:v>-3.4264152037156972</c:v>
                </c:pt>
                <c:pt idx="314">
                  <c:v>-3.4389014316861135</c:v>
                </c:pt>
                <c:pt idx="315">
                  <c:v>-3.4513876596565298</c:v>
                </c:pt>
                <c:pt idx="316">
                  <c:v>-3.4638738876269461</c:v>
                </c:pt>
                <c:pt idx="317">
                  <c:v>-3.4763601155973625</c:v>
                </c:pt>
                <c:pt idx="318">
                  <c:v>-3.4888463435677788</c:v>
                </c:pt>
                <c:pt idx="319">
                  <c:v>-3.5013325715381951</c:v>
                </c:pt>
                <c:pt idx="320">
                  <c:v>-3.5138187995086119</c:v>
                </c:pt>
                <c:pt idx="321">
                  <c:v>-3.5263050274790277</c:v>
                </c:pt>
                <c:pt idx="322">
                  <c:v>-3.5387912554494445</c:v>
                </c:pt>
                <c:pt idx="323">
                  <c:v>-3.5512774834198613</c:v>
                </c:pt>
                <c:pt idx="324">
                  <c:v>-3.5637637113902771</c:v>
                </c:pt>
                <c:pt idx="325">
                  <c:v>-3.5762499393606939</c:v>
                </c:pt>
                <c:pt idx="326">
                  <c:v>-3.5887361673311098</c:v>
                </c:pt>
                <c:pt idx="327">
                  <c:v>-3.6012223953015265</c:v>
                </c:pt>
                <c:pt idx="328">
                  <c:v>-3.6137086232719424</c:v>
                </c:pt>
                <c:pt idx="329">
                  <c:v>-3.6261948512423592</c:v>
                </c:pt>
                <c:pt idx="330">
                  <c:v>-3.6386810792127751</c:v>
                </c:pt>
                <c:pt idx="331">
                  <c:v>-3.6511673071831918</c:v>
                </c:pt>
                <c:pt idx="332">
                  <c:v>-3.6636535351536086</c:v>
                </c:pt>
                <c:pt idx="333">
                  <c:v>-3.6761397631240245</c:v>
                </c:pt>
                <c:pt idx="334">
                  <c:v>-3.6886259910944412</c:v>
                </c:pt>
                <c:pt idx="335">
                  <c:v>-3.7011122190648571</c:v>
                </c:pt>
                <c:pt idx="336">
                  <c:v>-3.7135984470352739</c:v>
                </c:pt>
                <c:pt idx="337">
                  <c:v>-3.7260846750056897</c:v>
                </c:pt>
                <c:pt idx="338">
                  <c:v>-3.7385709029761065</c:v>
                </c:pt>
                <c:pt idx="339">
                  <c:v>-3.7510571309465233</c:v>
                </c:pt>
                <c:pt idx="340">
                  <c:v>-3.7635433589169391</c:v>
                </c:pt>
                <c:pt idx="341">
                  <c:v>-3.7760295868873559</c:v>
                </c:pt>
                <c:pt idx="342">
                  <c:v>-3.7885158148577718</c:v>
                </c:pt>
                <c:pt idx="343">
                  <c:v>-3.8010020428281885</c:v>
                </c:pt>
                <c:pt idx="344">
                  <c:v>-3.8134882707986044</c:v>
                </c:pt>
                <c:pt idx="345">
                  <c:v>-3.8259744987690212</c:v>
                </c:pt>
                <c:pt idx="346">
                  <c:v>-3.8384607267394379</c:v>
                </c:pt>
                <c:pt idx="347">
                  <c:v>-3.8509469547098538</c:v>
                </c:pt>
                <c:pt idx="348">
                  <c:v>-3.8634331826802706</c:v>
                </c:pt>
                <c:pt idx="349">
                  <c:v>-3.8759194106506865</c:v>
                </c:pt>
                <c:pt idx="350">
                  <c:v>-3.8884056386211032</c:v>
                </c:pt>
                <c:pt idx="351">
                  <c:v>-3.9008918665915191</c:v>
                </c:pt>
                <c:pt idx="352">
                  <c:v>-3.9133780945619359</c:v>
                </c:pt>
                <c:pt idx="353">
                  <c:v>-3.9258643225323526</c:v>
                </c:pt>
                <c:pt idx="354">
                  <c:v>-3.9383505505027685</c:v>
                </c:pt>
                <c:pt idx="355">
                  <c:v>-3.9508367784731853</c:v>
                </c:pt>
                <c:pt idx="356">
                  <c:v>-3.9633230064436011</c:v>
                </c:pt>
                <c:pt idx="357">
                  <c:v>-3.9758092344140179</c:v>
                </c:pt>
                <c:pt idx="358">
                  <c:v>-3.9882954623844338</c:v>
                </c:pt>
                <c:pt idx="359">
                  <c:v>-4.0007816903548505</c:v>
                </c:pt>
                <c:pt idx="360">
                  <c:v>-4.0132679183252673</c:v>
                </c:pt>
                <c:pt idx="361">
                  <c:v>-4.0257541462956832</c:v>
                </c:pt>
                <c:pt idx="362">
                  <c:v>-4.0382403742660999</c:v>
                </c:pt>
                <c:pt idx="363">
                  <c:v>-4.0507266022365158</c:v>
                </c:pt>
                <c:pt idx="364">
                  <c:v>-4.0632128302069326</c:v>
                </c:pt>
                <c:pt idx="365">
                  <c:v>-4.0756990581773485</c:v>
                </c:pt>
                <c:pt idx="366">
                  <c:v>-4.0881852861477652</c:v>
                </c:pt>
                <c:pt idx="367">
                  <c:v>-4.100671514118182</c:v>
                </c:pt>
                <c:pt idx="368">
                  <c:v>-4.1131577420885979</c:v>
                </c:pt>
                <c:pt idx="369">
                  <c:v>-4.1256439700590146</c:v>
                </c:pt>
                <c:pt idx="370">
                  <c:v>-4.1381301980294305</c:v>
                </c:pt>
                <c:pt idx="371">
                  <c:v>-4.1506164259998473</c:v>
                </c:pt>
                <c:pt idx="372">
                  <c:v>-4.1631026539702631</c:v>
                </c:pt>
                <c:pt idx="373">
                  <c:v>-4.1755888819406799</c:v>
                </c:pt>
                <c:pt idx="374">
                  <c:v>-4.1880751099110967</c:v>
                </c:pt>
                <c:pt idx="375">
                  <c:v>-4.2005613378815125</c:v>
                </c:pt>
                <c:pt idx="376">
                  <c:v>-4.2130475658519293</c:v>
                </c:pt>
                <c:pt idx="377">
                  <c:v>-4.2255337938223452</c:v>
                </c:pt>
                <c:pt idx="378">
                  <c:v>-4.2380200217927619</c:v>
                </c:pt>
                <c:pt idx="379">
                  <c:v>-4.2505062497631778</c:v>
                </c:pt>
                <c:pt idx="380">
                  <c:v>-4.2629924777335946</c:v>
                </c:pt>
                <c:pt idx="381">
                  <c:v>-4.2754787057040105</c:v>
                </c:pt>
                <c:pt idx="382">
                  <c:v>-4.2879649336744272</c:v>
                </c:pt>
                <c:pt idx="383">
                  <c:v>-4.300451161644844</c:v>
                </c:pt>
                <c:pt idx="384">
                  <c:v>-4.3129373896152599</c:v>
                </c:pt>
                <c:pt idx="385">
                  <c:v>-4.3254236175856766</c:v>
                </c:pt>
                <c:pt idx="386">
                  <c:v>-4.3379098455560925</c:v>
                </c:pt>
                <c:pt idx="387">
                  <c:v>-4.3503960735265093</c:v>
                </c:pt>
                <c:pt idx="388">
                  <c:v>-4.3628823014969251</c:v>
                </c:pt>
                <c:pt idx="389">
                  <c:v>-4.3753685294673419</c:v>
                </c:pt>
                <c:pt idx="390">
                  <c:v>-4.3878547574377587</c:v>
                </c:pt>
                <c:pt idx="391">
                  <c:v>-4.4003409854081745</c:v>
                </c:pt>
                <c:pt idx="392">
                  <c:v>-4.4128272133785913</c:v>
                </c:pt>
                <c:pt idx="393">
                  <c:v>-4.4253134413490072</c:v>
                </c:pt>
                <c:pt idx="394">
                  <c:v>-4.4377996693194239</c:v>
                </c:pt>
                <c:pt idx="395">
                  <c:v>-4.4502858972898398</c:v>
                </c:pt>
                <c:pt idx="396">
                  <c:v>-4.4627721252602566</c:v>
                </c:pt>
                <c:pt idx="397">
                  <c:v>-4.4752583532306733</c:v>
                </c:pt>
                <c:pt idx="398">
                  <c:v>-4.4877445812010892</c:v>
                </c:pt>
                <c:pt idx="399">
                  <c:v>-4.500230809171506</c:v>
                </c:pt>
                <c:pt idx="400">
                  <c:v>-4.5127170371419218</c:v>
                </c:pt>
                <c:pt idx="401">
                  <c:v>-4.5252032651123386</c:v>
                </c:pt>
                <c:pt idx="402">
                  <c:v>-4.5376894930827545</c:v>
                </c:pt>
                <c:pt idx="403">
                  <c:v>-4.5501757210531713</c:v>
                </c:pt>
                <c:pt idx="404">
                  <c:v>-4.562661949023588</c:v>
                </c:pt>
                <c:pt idx="405">
                  <c:v>-4.5751481769940039</c:v>
                </c:pt>
                <c:pt idx="406">
                  <c:v>-4.5876344049644207</c:v>
                </c:pt>
                <c:pt idx="407">
                  <c:v>-4.6001206329348365</c:v>
                </c:pt>
                <c:pt idx="408">
                  <c:v>-4.6126068609052533</c:v>
                </c:pt>
                <c:pt idx="409">
                  <c:v>-4.6250930888756692</c:v>
                </c:pt>
                <c:pt idx="410">
                  <c:v>-4.6375793168460859</c:v>
                </c:pt>
                <c:pt idx="411">
                  <c:v>-4.6500655448165027</c:v>
                </c:pt>
                <c:pt idx="412">
                  <c:v>-4.6625517727869186</c:v>
                </c:pt>
                <c:pt idx="413">
                  <c:v>-4.6750380007573353</c:v>
                </c:pt>
                <c:pt idx="414">
                  <c:v>-4.6875242287277512</c:v>
                </c:pt>
                <c:pt idx="415">
                  <c:v>-4.700010456698168</c:v>
                </c:pt>
                <c:pt idx="416">
                  <c:v>-4.7124966846685838</c:v>
                </c:pt>
                <c:pt idx="417">
                  <c:v>-4.7249829126390006</c:v>
                </c:pt>
                <c:pt idx="418">
                  <c:v>-4.7374691406094174</c:v>
                </c:pt>
                <c:pt idx="419">
                  <c:v>-4.7499553685798332</c:v>
                </c:pt>
                <c:pt idx="420">
                  <c:v>-4.76244159655025</c:v>
                </c:pt>
                <c:pt idx="421">
                  <c:v>-4.7749278245206659</c:v>
                </c:pt>
                <c:pt idx="422">
                  <c:v>-4.7874140524910826</c:v>
                </c:pt>
                <c:pt idx="423">
                  <c:v>-4.7999002804614985</c:v>
                </c:pt>
                <c:pt idx="424">
                  <c:v>-4.8123865084319153</c:v>
                </c:pt>
                <c:pt idx="425">
                  <c:v>-4.8248727364023312</c:v>
                </c:pt>
                <c:pt idx="426">
                  <c:v>-4.8373589643727479</c:v>
                </c:pt>
                <c:pt idx="427">
                  <c:v>-4.8498451923431647</c:v>
                </c:pt>
                <c:pt idx="428">
                  <c:v>-4.8623314203135806</c:v>
                </c:pt>
                <c:pt idx="429">
                  <c:v>-4.8748176482839973</c:v>
                </c:pt>
                <c:pt idx="430">
                  <c:v>-4.8873038762544132</c:v>
                </c:pt>
                <c:pt idx="431">
                  <c:v>-4.89979010422483</c:v>
                </c:pt>
                <c:pt idx="432">
                  <c:v>-4.9122763321952458</c:v>
                </c:pt>
                <c:pt idx="433">
                  <c:v>-4.9247625601656626</c:v>
                </c:pt>
                <c:pt idx="434">
                  <c:v>-4.9372487881360794</c:v>
                </c:pt>
                <c:pt idx="435">
                  <c:v>-4.9497350161064952</c:v>
                </c:pt>
                <c:pt idx="436">
                  <c:v>-4.962221244076912</c:v>
                </c:pt>
                <c:pt idx="437">
                  <c:v>-4.9747074720473279</c:v>
                </c:pt>
                <c:pt idx="438">
                  <c:v>-4.9871937000177446</c:v>
                </c:pt>
                <c:pt idx="439">
                  <c:v>-4.9996799279881605</c:v>
                </c:pt>
                <c:pt idx="440">
                  <c:v>-5.0121661559585773</c:v>
                </c:pt>
                <c:pt idx="441">
                  <c:v>-5.024652383928994</c:v>
                </c:pt>
                <c:pt idx="442">
                  <c:v>-5.0371386118994099</c:v>
                </c:pt>
                <c:pt idx="443">
                  <c:v>-5.0496248398698267</c:v>
                </c:pt>
                <c:pt idx="444">
                  <c:v>-5.0621110678402426</c:v>
                </c:pt>
                <c:pt idx="445">
                  <c:v>-5.0745972958106593</c:v>
                </c:pt>
                <c:pt idx="446">
                  <c:v>-5.0870835237810752</c:v>
                </c:pt>
                <c:pt idx="447">
                  <c:v>-5.099569751751492</c:v>
                </c:pt>
                <c:pt idx="448">
                  <c:v>-5.1120559797219087</c:v>
                </c:pt>
                <c:pt idx="449">
                  <c:v>-5.1245422076923246</c:v>
                </c:pt>
                <c:pt idx="450">
                  <c:v>-5.1370284356627414</c:v>
                </c:pt>
                <c:pt idx="451">
                  <c:v>-5.1495146636331572</c:v>
                </c:pt>
                <c:pt idx="452">
                  <c:v>-5.162000891603574</c:v>
                </c:pt>
                <c:pt idx="453">
                  <c:v>-5.1744871195739899</c:v>
                </c:pt>
                <c:pt idx="454">
                  <c:v>-5.1869733475444066</c:v>
                </c:pt>
                <c:pt idx="455">
                  <c:v>-5.1994595755148234</c:v>
                </c:pt>
                <c:pt idx="456">
                  <c:v>-5.2119458034852393</c:v>
                </c:pt>
                <c:pt idx="457">
                  <c:v>-5.224432031455656</c:v>
                </c:pt>
                <c:pt idx="458">
                  <c:v>-5.2369182594260719</c:v>
                </c:pt>
                <c:pt idx="459">
                  <c:v>-5.2494044873964887</c:v>
                </c:pt>
                <c:pt idx="460">
                  <c:v>-5.2618907153669046</c:v>
                </c:pt>
                <c:pt idx="461">
                  <c:v>-5.2743769433373213</c:v>
                </c:pt>
                <c:pt idx="462">
                  <c:v>-5.2868631713077381</c:v>
                </c:pt>
                <c:pt idx="463">
                  <c:v>-5.299349399278154</c:v>
                </c:pt>
                <c:pt idx="464">
                  <c:v>-5.3118356272485707</c:v>
                </c:pt>
                <c:pt idx="465">
                  <c:v>-5.3243218552189866</c:v>
                </c:pt>
                <c:pt idx="466">
                  <c:v>-5.3368080831894034</c:v>
                </c:pt>
                <c:pt idx="467">
                  <c:v>-5.3492943111598192</c:v>
                </c:pt>
                <c:pt idx="468">
                  <c:v>-5.361780539130236</c:v>
                </c:pt>
                <c:pt idx="469">
                  <c:v>-5.3742667671006528</c:v>
                </c:pt>
                <c:pt idx="470">
                  <c:v>-5.3867529950710686</c:v>
                </c:pt>
                <c:pt idx="471">
                  <c:v>-5.3992392230414854</c:v>
                </c:pt>
                <c:pt idx="472">
                  <c:v>-5.4117254510119013</c:v>
                </c:pt>
                <c:pt idx="473">
                  <c:v>-5.424211678982318</c:v>
                </c:pt>
                <c:pt idx="474">
                  <c:v>-5.4366979069527339</c:v>
                </c:pt>
                <c:pt idx="475">
                  <c:v>-5.4491841349231507</c:v>
                </c:pt>
                <c:pt idx="476">
                  <c:v>-5.4616703628935666</c:v>
                </c:pt>
                <c:pt idx="477">
                  <c:v>-5.4741565908639833</c:v>
                </c:pt>
                <c:pt idx="478">
                  <c:v>-5.4866428188344001</c:v>
                </c:pt>
                <c:pt idx="479">
                  <c:v>-5.499129046804816</c:v>
                </c:pt>
                <c:pt idx="480">
                  <c:v>-5.5116152747752327</c:v>
                </c:pt>
                <c:pt idx="481">
                  <c:v>-5.5241015027456486</c:v>
                </c:pt>
                <c:pt idx="482">
                  <c:v>-5.5365877307160654</c:v>
                </c:pt>
                <c:pt idx="483">
                  <c:v>-5.5490739586864812</c:v>
                </c:pt>
                <c:pt idx="484">
                  <c:v>-5.561560186656898</c:v>
                </c:pt>
                <c:pt idx="485">
                  <c:v>-5.5740464146273148</c:v>
                </c:pt>
                <c:pt idx="486">
                  <c:v>-5.5865326425977306</c:v>
                </c:pt>
                <c:pt idx="487">
                  <c:v>-5.5990188705681474</c:v>
                </c:pt>
                <c:pt idx="488">
                  <c:v>-5.6115050985385633</c:v>
                </c:pt>
                <c:pt idx="489">
                  <c:v>-5.62399132650898</c:v>
                </c:pt>
                <c:pt idx="490">
                  <c:v>-5.6364775544793959</c:v>
                </c:pt>
                <c:pt idx="491">
                  <c:v>-5.6489637824498127</c:v>
                </c:pt>
                <c:pt idx="492">
                  <c:v>-5.6614500104202294</c:v>
                </c:pt>
                <c:pt idx="493">
                  <c:v>-5.6739362383906453</c:v>
                </c:pt>
                <c:pt idx="494">
                  <c:v>-5.6864224663610621</c:v>
                </c:pt>
                <c:pt idx="495">
                  <c:v>-5.698908694331478</c:v>
                </c:pt>
                <c:pt idx="496">
                  <c:v>-5.7113949223018947</c:v>
                </c:pt>
                <c:pt idx="497">
                  <c:v>-5.7238811502723106</c:v>
                </c:pt>
                <c:pt idx="498">
                  <c:v>-5.7363673782427274</c:v>
                </c:pt>
                <c:pt idx="499">
                  <c:v>-5.7488536062131441</c:v>
                </c:pt>
              </c:numCache>
            </c:numRef>
          </c:yVal>
        </c:ser>
        <c:axId val="70654592"/>
        <c:axId val="70701824"/>
      </c:scatterChart>
      <c:valAx>
        <c:axId val="70654592"/>
        <c:scaling>
          <c:orientation val="minMax"/>
          <c:max val="30"/>
        </c:scaling>
        <c:axPos val="b"/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(sec)</a:t>
                </a:r>
              </a:p>
            </c:rich>
          </c:tx>
          <c:layout>
            <c:manualLayout>
              <c:xMode val="edge"/>
              <c:yMode val="edge"/>
              <c:x val="0.46534698459447038"/>
              <c:y val="0.9010163450492053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0701824"/>
        <c:crossesAt val="-50"/>
        <c:crossBetween val="midCat"/>
      </c:valAx>
      <c:valAx>
        <c:axId val="70701824"/>
        <c:scaling>
          <c:orientation val="minMax"/>
          <c:min val="-3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7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ln(</a:t>
                </a:r>
                <a:r>
                  <a:rPr lang="en-US" sz="1075" b="1" i="0" u="none" strike="noStrike" baseline="0">
                    <a:solidFill>
                      <a:srgbClr val="000000"/>
                    </a:solidFill>
                    <a:latin typeface="Symbol"/>
                  </a:rPr>
                  <a:t>G</a:t>
                </a:r>
                <a:r>
                  <a:rPr lang="en-US" sz="107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(t))</a:t>
                </a:r>
              </a:p>
            </c:rich>
          </c:tx>
          <c:layout>
            <c:manualLayout>
              <c:xMode val="edge"/>
              <c:yMode val="edge"/>
              <c:x val="3.1683198951112851E-2"/>
              <c:y val="0.5000006196470242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065459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Evidance of ADC Quantization</a:t>
            </a:r>
          </a:p>
        </c:rich>
      </c:tx>
      <c:layout>
        <c:manualLayout>
          <c:xMode val="edge"/>
          <c:yMode val="edge"/>
          <c:x val="0.24465586570278366"/>
          <c:y val="3.299496474828078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9002397336138538"/>
          <c:y val="0.17512712058702895"/>
          <c:w val="0.74346879577641989"/>
          <c:h val="0.62944240442874166"/>
        </c:manualLayout>
      </c:layout>
      <c:scatterChart>
        <c:scatterStyle val="smoothMarker"/>
        <c:ser>
          <c:idx val="0"/>
          <c:order val="0"/>
          <c:tx>
            <c:strRef>
              <c:f>'LG Step Up'!$E$12</c:f>
              <c:strCache>
                <c:ptCount val="1"/>
                <c:pt idx="0">
                  <c:v>Temp Data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'LG Step Up'!$D$13:$D$48</c:f>
              <c:numCache>
                <c:formatCode>General</c:formatCode>
                <c:ptCount val="36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</c:numCache>
            </c:numRef>
          </c:xVal>
          <c:yVal>
            <c:numRef>
              <c:f>'LG Step Up'!$E$13:$E$48</c:f>
              <c:numCache>
                <c:formatCode>General</c:formatCode>
                <c:ptCount val="36"/>
                <c:pt idx="0">
                  <c:v>5.4981964425730485</c:v>
                </c:pt>
                <c:pt idx="1">
                  <c:v>4.3506308881140665</c:v>
                </c:pt>
                <c:pt idx="2">
                  <c:v>5.4981964425730485</c:v>
                </c:pt>
                <c:pt idx="3">
                  <c:v>5.4981964425730485</c:v>
                </c:pt>
                <c:pt idx="4">
                  <c:v>6.0719792198025395</c:v>
                </c:pt>
                <c:pt idx="5">
                  <c:v>5.4981964425730485</c:v>
                </c:pt>
                <c:pt idx="6">
                  <c:v>4.9244136653435557</c:v>
                </c:pt>
                <c:pt idx="7">
                  <c:v>4.9244136653435557</c:v>
                </c:pt>
                <c:pt idx="8">
                  <c:v>6.0719792198025395</c:v>
                </c:pt>
                <c:pt idx="9">
                  <c:v>5.4981964425730485</c:v>
                </c:pt>
                <c:pt idx="10">
                  <c:v>4.9244136653435557</c:v>
                </c:pt>
                <c:pt idx="11">
                  <c:v>4.9244136653435557</c:v>
                </c:pt>
                <c:pt idx="12">
                  <c:v>5.4981964425730485</c:v>
                </c:pt>
                <c:pt idx="13">
                  <c:v>5.4981964425730485</c:v>
                </c:pt>
                <c:pt idx="14">
                  <c:v>6.0719792198025395</c:v>
                </c:pt>
                <c:pt idx="15">
                  <c:v>4.9244136653435557</c:v>
                </c:pt>
                <c:pt idx="16">
                  <c:v>5.4981964425730485</c:v>
                </c:pt>
                <c:pt idx="17">
                  <c:v>4.9244136653435557</c:v>
                </c:pt>
                <c:pt idx="18">
                  <c:v>4.3506308881140665</c:v>
                </c:pt>
                <c:pt idx="19">
                  <c:v>4.9244136653435557</c:v>
                </c:pt>
                <c:pt idx="20">
                  <c:v>5.4981964425730485</c:v>
                </c:pt>
                <c:pt idx="21">
                  <c:v>4.9244136653435557</c:v>
                </c:pt>
                <c:pt idx="22">
                  <c:v>5.4981964425730485</c:v>
                </c:pt>
                <c:pt idx="23">
                  <c:v>4.9244136653435557</c:v>
                </c:pt>
                <c:pt idx="24">
                  <c:v>4.9244136653435557</c:v>
                </c:pt>
                <c:pt idx="25">
                  <c:v>5.4981964425730485</c:v>
                </c:pt>
                <c:pt idx="26">
                  <c:v>4.9244136653435557</c:v>
                </c:pt>
                <c:pt idx="27">
                  <c:v>6.0719792198025395</c:v>
                </c:pt>
                <c:pt idx="28">
                  <c:v>4.9244136653435557</c:v>
                </c:pt>
                <c:pt idx="29">
                  <c:v>5.4981964425730485</c:v>
                </c:pt>
                <c:pt idx="30">
                  <c:v>5.4981964425730485</c:v>
                </c:pt>
                <c:pt idx="31">
                  <c:v>6.0719792198025395</c:v>
                </c:pt>
                <c:pt idx="32">
                  <c:v>5.4981964425730485</c:v>
                </c:pt>
                <c:pt idx="33">
                  <c:v>4.9244136653435557</c:v>
                </c:pt>
                <c:pt idx="34">
                  <c:v>5.4981964425730485</c:v>
                </c:pt>
                <c:pt idx="35">
                  <c:v>5.4981964425730485</c:v>
                </c:pt>
              </c:numCache>
            </c:numRef>
          </c:yVal>
        </c:ser>
        <c:axId val="70365184"/>
        <c:axId val="70367488"/>
      </c:scatterChart>
      <c:valAx>
        <c:axId val="703651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(sec)</a:t>
                </a:r>
              </a:p>
            </c:rich>
          </c:tx>
          <c:layout>
            <c:manualLayout>
              <c:xMode val="edge"/>
              <c:yMode val="edge"/>
              <c:x val="0.46555873473539416"/>
              <c:y val="0.8959401966263942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0367488"/>
        <c:crosses val="autoZero"/>
        <c:crossBetween val="midCat"/>
      </c:valAx>
      <c:valAx>
        <c:axId val="70367488"/>
        <c:scaling>
          <c:orientation val="minMax"/>
          <c:min val="4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 (C)</a:t>
                </a:r>
              </a:p>
            </c:rich>
          </c:tx>
          <c:layout>
            <c:manualLayout>
              <c:xMode val="edge"/>
              <c:yMode val="edge"/>
              <c:x val="3.8004794672277076E-2"/>
              <c:y val="0.3375638701170269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036518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Small Step Input Thermocouple 
Dynamic Calibration in Water</a:t>
            </a:r>
          </a:p>
        </c:rich>
      </c:tx>
      <c:layout>
        <c:manualLayout>
          <c:xMode val="edge"/>
          <c:yMode val="edge"/>
          <c:x val="0.29431462158580568"/>
          <c:y val="3.241895261845390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37459204394863"/>
          <c:y val="0.16209476309226944"/>
          <c:w val="0.79988904396983862"/>
          <c:h val="0.6433915211970076"/>
        </c:manualLayout>
      </c:layout>
      <c:scatterChart>
        <c:scatterStyle val="lineMarker"/>
        <c:ser>
          <c:idx val="0"/>
          <c:order val="0"/>
          <c:tx>
            <c:strRef>
              <c:f>MedStep!$E$12</c:f>
              <c:strCache>
                <c:ptCount val="1"/>
                <c:pt idx="0">
                  <c:v>Temp Data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MedStep!$D$13:$D$512</c:f>
              <c:numCache>
                <c:formatCode>General</c:formatCode>
                <c:ptCount val="500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  <c:pt idx="36">
                  <c:v>2.1600000000000015</c:v>
                </c:pt>
                <c:pt idx="37">
                  <c:v>2.2200000000000015</c:v>
                </c:pt>
                <c:pt idx="38">
                  <c:v>2.2800000000000016</c:v>
                </c:pt>
                <c:pt idx="39">
                  <c:v>2.3400000000000016</c:v>
                </c:pt>
                <c:pt idx="40">
                  <c:v>2.4000000000000017</c:v>
                </c:pt>
                <c:pt idx="41">
                  <c:v>2.4600000000000017</c:v>
                </c:pt>
                <c:pt idx="42">
                  <c:v>2.5200000000000018</c:v>
                </c:pt>
                <c:pt idx="43">
                  <c:v>2.5800000000000018</c:v>
                </c:pt>
                <c:pt idx="44">
                  <c:v>2.6400000000000019</c:v>
                </c:pt>
                <c:pt idx="45">
                  <c:v>2.700000000000002</c:v>
                </c:pt>
                <c:pt idx="46">
                  <c:v>2.760000000000002</c:v>
                </c:pt>
                <c:pt idx="47">
                  <c:v>2.8200000000000021</c:v>
                </c:pt>
                <c:pt idx="48">
                  <c:v>2.8800000000000021</c:v>
                </c:pt>
                <c:pt idx="49">
                  <c:v>2.9400000000000022</c:v>
                </c:pt>
                <c:pt idx="50">
                  <c:v>3.0000000000000022</c:v>
                </c:pt>
                <c:pt idx="51">
                  <c:v>3.0600000000000023</c:v>
                </c:pt>
                <c:pt idx="52">
                  <c:v>3.1200000000000023</c:v>
                </c:pt>
                <c:pt idx="53">
                  <c:v>3.1800000000000024</c:v>
                </c:pt>
                <c:pt idx="54">
                  <c:v>3.2400000000000024</c:v>
                </c:pt>
                <c:pt idx="55">
                  <c:v>3.3000000000000025</c:v>
                </c:pt>
                <c:pt idx="56">
                  <c:v>3.3600000000000025</c:v>
                </c:pt>
                <c:pt idx="57">
                  <c:v>3.4200000000000026</c:v>
                </c:pt>
                <c:pt idx="58">
                  <c:v>3.4800000000000026</c:v>
                </c:pt>
                <c:pt idx="59">
                  <c:v>3.5400000000000027</c:v>
                </c:pt>
                <c:pt idx="60">
                  <c:v>3.6000000000000028</c:v>
                </c:pt>
                <c:pt idx="61">
                  <c:v>3.6600000000000028</c:v>
                </c:pt>
                <c:pt idx="62">
                  <c:v>3.7200000000000029</c:v>
                </c:pt>
                <c:pt idx="63">
                  <c:v>3.7800000000000029</c:v>
                </c:pt>
                <c:pt idx="64">
                  <c:v>3.840000000000003</c:v>
                </c:pt>
                <c:pt idx="65">
                  <c:v>3.900000000000003</c:v>
                </c:pt>
                <c:pt idx="66">
                  <c:v>3.9600000000000031</c:v>
                </c:pt>
                <c:pt idx="67">
                  <c:v>4.0200000000000031</c:v>
                </c:pt>
                <c:pt idx="68">
                  <c:v>4.0800000000000027</c:v>
                </c:pt>
                <c:pt idx="69">
                  <c:v>4.1400000000000023</c:v>
                </c:pt>
                <c:pt idx="70">
                  <c:v>4.200000000000002</c:v>
                </c:pt>
                <c:pt idx="71">
                  <c:v>4.2600000000000016</c:v>
                </c:pt>
                <c:pt idx="72">
                  <c:v>4.3200000000000012</c:v>
                </c:pt>
                <c:pt idx="73">
                  <c:v>4.3800000000000008</c:v>
                </c:pt>
                <c:pt idx="74">
                  <c:v>4.4400000000000004</c:v>
                </c:pt>
                <c:pt idx="75">
                  <c:v>4.5</c:v>
                </c:pt>
                <c:pt idx="76">
                  <c:v>4.5599999999999996</c:v>
                </c:pt>
                <c:pt idx="77">
                  <c:v>4.6199999999999992</c:v>
                </c:pt>
                <c:pt idx="78">
                  <c:v>4.6799999999999988</c:v>
                </c:pt>
                <c:pt idx="79">
                  <c:v>4.7399999999999984</c:v>
                </c:pt>
                <c:pt idx="80">
                  <c:v>4.799999999999998</c:v>
                </c:pt>
                <c:pt idx="81">
                  <c:v>4.8599999999999977</c:v>
                </c:pt>
                <c:pt idx="82">
                  <c:v>4.9199999999999973</c:v>
                </c:pt>
                <c:pt idx="83">
                  <c:v>4.9799999999999969</c:v>
                </c:pt>
                <c:pt idx="84">
                  <c:v>5.0399999999999965</c:v>
                </c:pt>
                <c:pt idx="85">
                  <c:v>5.0999999999999961</c:v>
                </c:pt>
                <c:pt idx="86">
                  <c:v>5.1599999999999957</c:v>
                </c:pt>
                <c:pt idx="87">
                  <c:v>5.2199999999999953</c:v>
                </c:pt>
                <c:pt idx="88">
                  <c:v>5.2799999999999949</c:v>
                </c:pt>
                <c:pt idx="89">
                  <c:v>5.3399999999999945</c:v>
                </c:pt>
                <c:pt idx="90">
                  <c:v>5.3999999999999941</c:v>
                </c:pt>
                <c:pt idx="91">
                  <c:v>5.4599999999999937</c:v>
                </c:pt>
                <c:pt idx="92">
                  <c:v>5.5199999999999934</c:v>
                </c:pt>
                <c:pt idx="93">
                  <c:v>5.579999999999993</c:v>
                </c:pt>
                <c:pt idx="94">
                  <c:v>5.6399999999999926</c:v>
                </c:pt>
                <c:pt idx="95">
                  <c:v>5.6999999999999922</c:v>
                </c:pt>
                <c:pt idx="96">
                  <c:v>5.7599999999999918</c:v>
                </c:pt>
                <c:pt idx="97">
                  <c:v>5.8199999999999914</c:v>
                </c:pt>
                <c:pt idx="98">
                  <c:v>5.879999999999991</c:v>
                </c:pt>
                <c:pt idx="99">
                  <c:v>5.9399999999999906</c:v>
                </c:pt>
                <c:pt idx="100">
                  <c:v>5.9999999999999902</c:v>
                </c:pt>
                <c:pt idx="101">
                  <c:v>6.0599999999999898</c:v>
                </c:pt>
                <c:pt idx="102">
                  <c:v>6.1199999999999894</c:v>
                </c:pt>
                <c:pt idx="103">
                  <c:v>6.1799999999999891</c:v>
                </c:pt>
                <c:pt idx="104">
                  <c:v>6.2399999999999887</c:v>
                </c:pt>
                <c:pt idx="105">
                  <c:v>6.2999999999999883</c:v>
                </c:pt>
                <c:pt idx="106">
                  <c:v>6.3599999999999879</c:v>
                </c:pt>
                <c:pt idx="107">
                  <c:v>6.4199999999999875</c:v>
                </c:pt>
                <c:pt idx="108">
                  <c:v>6.4799999999999871</c:v>
                </c:pt>
                <c:pt idx="109">
                  <c:v>6.5399999999999867</c:v>
                </c:pt>
                <c:pt idx="110">
                  <c:v>6.5999999999999863</c:v>
                </c:pt>
                <c:pt idx="111">
                  <c:v>6.6599999999999859</c:v>
                </c:pt>
                <c:pt idx="112">
                  <c:v>6.7199999999999855</c:v>
                </c:pt>
                <c:pt idx="113">
                  <c:v>6.7799999999999851</c:v>
                </c:pt>
                <c:pt idx="114">
                  <c:v>6.8399999999999848</c:v>
                </c:pt>
                <c:pt idx="115">
                  <c:v>6.8999999999999844</c:v>
                </c:pt>
                <c:pt idx="116">
                  <c:v>6.959999999999984</c:v>
                </c:pt>
                <c:pt idx="117">
                  <c:v>7.0199999999999836</c:v>
                </c:pt>
                <c:pt idx="118">
                  <c:v>7.0799999999999832</c:v>
                </c:pt>
                <c:pt idx="119">
                  <c:v>7.1399999999999828</c:v>
                </c:pt>
                <c:pt idx="120">
                  <c:v>7.1999999999999824</c:v>
                </c:pt>
                <c:pt idx="121">
                  <c:v>7.259999999999982</c:v>
                </c:pt>
                <c:pt idx="122">
                  <c:v>7.3199999999999816</c:v>
                </c:pt>
                <c:pt idx="123">
                  <c:v>7.3799999999999812</c:v>
                </c:pt>
                <c:pt idx="124">
                  <c:v>7.4399999999999809</c:v>
                </c:pt>
                <c:pt idx="125">
                  <c:v>7.4999999999999805</c:v>
                </c:pt>
                <c:pt idx="126">
                  <c:v>7.5599999999999801</c:v>
                </c:pt>
                <c:pt idx="127">
                  <c:v>7.6199999999999797</c:v>
                </c:pt>
                <c:pt idx="128">
                  <c:v>7.6799999999999793</c:v>
                </c:pt>
                <c:pt idx="129">
                  <c:v>7.7399999999999789</c:v>
                </c:pt>
                <c:pt idx="130">
                  <c:v>7.7999999999999785</c:v>
                </c:pt>
                <c:pt idx="131">
                  <c:v>7.8599999999999781</c:v>
                </c:pt>
                <c:pt idx="132">
                  <c:v>7.9199999999999777</c:v>
                </c:pt>
                <c:pt idx="133">
                  <c:v>7.9799999999999773</c:v>
                </c:pt>
                <c:pt idx="134">
                  <c:v>8.0399999999999778</c:v>
                </c:pt>
                <c:pt idx="135">
                  <c:v>8.0999999999999783</c:v>
                </c:pt>
                <c:pt idx="136">
                  <c:v>8.1599999999999788</c:v>
                </c:pt>
                <c:pt idx="137">
                  <c:v>8.2199999999999793</c:v>
                </c:pt>
                <c:pt idx="138">
                  <c:v>8.2799999999999798</c:v>
                </c:pt>
                <c:pt idx="139">
                  <c:v>8.3399999999999803</c:v>
                </c:pt>
                <c:pt idx="140">
                  <c:v>8.3999999999999808</c:v>
                </c:pt>
                <c:pt idx="141">
                  <c:v>8.4599999999999813</c:v>
                </c:pt>
                <c:pt idx="142">
                  <c:v>8.5199999999999818</c:v>
                </c:pt>
                <c:pt idx="143">
                  <c:v>8.5799999999999823</c:v>
                </c:pt>
                <c:pt idx="144">
                  <c:v>8.6399999999999828</c:v>
                </c:pt>
                <c:pt idx="145">
                  <c:v>8.6999999999999833</c:v>
                </c:pt>
                <c:pt idx="146">
                  <c:v>8.7599999999999838</c:v>
                </c:pt>
                <c:pt idx="147">
                  <c:v>8.8199999999999843</c:v>
                </c:pt>
                <c:pt idx="148">
                  <c:v>8.8799999999999848</c:v>
                </c:pt>
                <c:pt idx="149">
                  <c:v>8.9399999999999853</c:v>
                </c:pt>
                <c:pt idx="150">
                  <c:v>8.9999999999999858</c:v>
                </c:pt>
                <c:pt idx="151">
                  <c:v>9.0599999999999863</c:v>
                </c:pt>
                <c:pt idx="152">
                  <c:v>9.1199999999999868</c:v>
                </c:pt>
                <c:pt idx="153">
                  <c:v>9.1799999999999873</c:v>
                </c:pt>
                <c:pt idx="154">
                  <c:v>9.2399999999999878</c:v>
                </c:pt>
                <c:pt idx="155">
                  <c:v>9.2999999999999883</c:v>
                </c:pt>
                <c:pt idx="156">
                  <c:v>9.3599999999999888</c:v>
                </c:pt>
                <c:pt idx="157">
                  <c:v>9.4199999999999893</c:v>
                </c:pt>
                <c:pt idx="158">
                  <c:v>9.4799999999999898</c:v>
                </c:pt>
                <c:pt idx="159">
                  <c:v>9.5399999999999903</c:v>
                </c:pt>
                <c:pt idx="160">
                  <c:v>9.5999999999999908</c:v>
                </c:pt>
                <c:pt idx="161">
                  <c:v>9.6599999999999913</c:v>
                </c:pt>
                <c:pt idx="162">
                  <c:v>9.7199999999999918</c:v>
                </c:pt>
                <c:pt idx="163">
                  <c:v>9.7799999999999923</c:v>
                </c:pt>
                <c:pt idx="164">
                  <c:v>9.8399999999999928</c:v>
                </c:pt>
                <c:pt idx="165">
                  <c:v>9.8999999999999932</c:v>
                </c:pt>
                <c:pt idx="166">
                  <c:v>9.9599999999999937</c:v>
                </c:pt>
                <c:pt idx="167">
                  <c:v>10.019999999999994</c:v>
                </c:pt>
                <c:pt idx="168">
                  <c:v>10.079999999999995</c:v>
                </c:pt>
                <c:pt idx="169">
                  <c:v>10.139999999999995</c:v>
                </c:pt>
                <c:pt idx="170">
                  <c:v>10.199999999999996</c:v>
                </c:pt>
                <c:pt idx="171">
                  <c:v>10.259999999999996</c:v>
                </c:pt>
                <c:pt idx="172">
                  <c:v>10.319999999999997</c:v>
                </c:pt>
                <c:pt idx="173">
                  <c:v>10.379999999999997</c:v>
                </c:pt>
                <c:pt idx="174">
                  <c:v>10.439999999999998</c:v>
                </c:pt>
                <c:pt idx="175">
                  <c:v>10.499999999999998</c:v>
                </c:pt>
                <c:pt idx="176">
                  <c:v>10.559999999999999</c:v>
                </c:pt>
                <c:pt idx="177">
                  <c:v>10.62</c:v>
                </c:pt>
                <c:pt idx="178">
                  <c:v>10.68</c:v>
                </c:pt>
                <c:pt idx="179">
                  <c:v>10.74</c:v>
                </c:pt>
                <c:pt idx="180">
                  <c:v>10.8</c:v>
                </c:pt>
                <c:pt idx="181">
                  <c:v>10.860000000000001</c:v>
                </c:pt>
                <c:pt idx="182">
                  <c:v>10.920000000000002</c:v>
                </c:pt>
                <c:pt idx="183">
                  <c:v>10.980000000000002</c:v>
                </c:pt>
                <c:pt idx="184">
                  <c:v>11.040000000000003</c:v>
                </c:pt>
                <c:pt idx="185">
                  <c:v>11.100000000000003</c:v>
                </c:pt>
                <c:pt idx="186">
                  <c:v>11.160000000000004</c:v>
                </c:pt>
                <c:pt idx="187">
                  <c:v>11.220000000000004</c:v>
                </c:pt>
                <c:pt idx="188">
                  <c:v>11.280000000000005</c:v>
                </c:pt>
                <c:pt idx="189">
                  <c:v>11.340000000000005</c:v>
                </c:pt>
                <c:pt idx="190">
                  <c:v>11.400000000000006</c:v>
                </c:pt>
                <c:pt idx="191">
                  <c:v>11.460000000000006</c:v>
                </c:pt>
                <c:pt idx="192">
                  <c:v>11.520000000000007</c:v>
                </c:pt>
                <c:pt idx="193">
                  <c:v>11.580000000000007</c:v>
                </c:pt>
                <c:pt idx="194">
                  <c:v>11.640000000000008</c:v>
                </c:pt>
                <c:pt idx="195">
                  <c:v>11.700000000000008</c:v>
                </c:pt>
                <c:pt idx="196">
                  <c:v>11.760000000000009</c:v>
                </c:pt>
                <c:pt idx="197">
                  <c:v>11.820000000000009</c:v>
                </c:pt>
                <c:pt idx="198">
                  <c:v>11.88000000000001</c:v>
                </c:pt>
                <c:pt idx="199">
                  <c:v>11.94000000000001</c:v>
                </c:pt>
                <c:pt idx="200">
                  <c:v>12.000000000000011</c:v>
                </c:pt>
                <c:pt idx="201">
                  <c:v>12.060000000000011</c:v>
                </c:pt>
                <c:pt idx="202">
                  <c:v>12.120000000000012</c:v>
                </c:pt>
                <c:pt idx="203">
                  <c:v>12.180000000000012</c:v>
                </c:pt>
                <c:pt idx="204">
                  <c:v>12.240000000000013</c:v>
                </c:pt>
                <c:pt idx="205">
                  <c:v>12.300000000000013</c:v>
                </c:pt>
                <c:pt idx="206">
                  <c:v>12.360000000000014</c:v>
                </c:pt>
                <c:pt idx="207">
                  <c:v>12.420000000000014</c:v>
                </c:pt>
                <c:pt idx="208">
                  <c:v>12.480000000000015</c:v>
                </c:pt>
                <c:pt idx="209">
                  <c:v>12.540000000000015</c:v>
                </c:pt>
                <c:pt idx="210">
                  <c:v>12.600000000000016</c:v>
                </c:pt>
                <c:pt idx="211">
                  <c:v>12.660000000000016</c:v>
                </c:pt>
                <c:pt idx="212">
                  <c:v>12.720000000000017</c:v>
                </c:pt>
                <c:pt idx="213">
                  <c:v>12.780000000000017</c:v>
                </c:pt>
                <c:pt idx="214">
                  <c:v>12.840000000000018</c:v>
                </c:pt>
                <c:pt idx="215">
                  <c:v>12.900000000000018</c:v>
                </c:pt>
                <c:pt idx="216">
                  <c:v>12.960000000000019</c:v>
                </c:pt>
                <c:pt idx="217">
                  <c:v>13.020000000000019</c:v>
                </c:pt>
                <c:pt idx="218">
                  <c:v>13.08000000000002</c:v>
                </c:pt>
                <c:pt idx="219">
                  <c:v>13.14000000000002</c:v>
                </c:pt>
                <c:pt idx="220">
                  <c:v>13.200000000000021</c:v>
                </c:pt>
                <c:pt idx="221">
                  <c:v>13.260000000000021</c:v>
                </c:pt>
                <c:pt idx="222">
                  <c:v>13.320000000000022</c:v>
                </c:pt>
                <c:pt idx="223">
                  <c:v>13.380000000000022</c:v>
                </c:pt>
                <c:pt idx="224">
                  <c:v>13.440000000000023</c:v>
                </c:pt>
                <c:pt idx="225">
                  <c:v>13.500000000000023</c:v>
                </c:pt>
                <c:pt idx="226">
                  <c:v>13.560000000000024</c:v>
                </c:pt>
                <c:pt idx="227">
                  <c:v>13.620000000000024</c:v>
                </c:pt>
                <c:pt idx="228">
                  <c:v>13.680000000000025</c:v>
                </c:pt>
                <c:pt idx="229">
                  <c:v>13.740000000000025</c:v>
                </c:pt>
                <c:pt idx="230">
                  <c:v>13.800000000000026</c:v>
                </c:pt>
                <c:pt idx="231">
                  <c:v>13.860000000000026</c:v>
                </c:pt>
                <c:pt idx="232">
                  <c:v>13.920000000000027</c:v>
                </c:pt>
                <c:pt idx="233">
                  <c:v>13.980000000000027</c:v>
                </c:pt>
                <c:pt idx="234">
                  <c:v>14.040000000000028</c:v>
                </c:pt>
                <c:pt idx="235">
                  <c:v>14.100000000000028</c:v>
                </c:pt>
                <c:pt idx="236">
                  <c:v>14.160000000000029</c:v>
                </c:pt>
                <c:pt idx="237">
                  <c:v>14.220000000000029</c:v>
                </c:pt>
                <c:pt idx="238">
                  <c:v>14.28000000000003</c:v>
                </c:pt>
                <c:pt idx="239">
                  <c:v>14.34000000000003</c:v>
                </c:pt>
                <c:pt idx="240">
                  <c:v>14.400000000000031</c:v>
                </c:pt>
                <c:pt idx="241">
                  <c:v>14.460000000000031</c:v>
                </c:pt>
                <c:pt idx="242">
                  <c:v>14.520000000000032</c:v>
                </c:pt>
                <c:pt idx="243">
                  <c:v>14.580000000000032</c:v>
                </c:pt>
                <c:pt idx="244">
                  <c:v>14.640000000000033</c:v>
                </c:pt>
                <c:pt idx="245">
                  <c:v>14.700000000000033</c:v>
                </c:pt>
                <c:pt idx="246">
                  <c:v>14.760000000000034</c:v>
                </c:pt>
                <c:pt idx="247">
                  <c:v>14.820000000000034</c:v>
                </c:pt>
                <c:pt idx="248">
                  <c:v>14.880000000000035</c:v>
                </c:pt>
                <c:pt idx="249">
                  <c:v>14.940000000000035</c:v>
                </c:pt>
                <c:pt idx="250">
                  <c:v>15.000000000000036</c:v>
                </c:pt>
                <c:pt idx="251">
                  <c:v>15.060000000000036</c:v>
                </c:pt>
                <c:pt idx="252">
                  <c:v>15.120000000000037</c:v>
                </c:pt>
                <c:pt idx="253">
                  <c:v>15.180000000000037</c:v>
                </c:pt>
                <c:pt idx="254">
                  <c:v>15.240000000000038</c:v>
                </c:pt>
                <c:pt idx="255">
                  <c:v>15.300000000000038</c:v>
                </c:pt>
                <c:pt idx="256">
                  <c:v>15.360000000000039</c:v>
                </c:pt>
                <c:pt idx="257">
                  <c:v>15.420000000000039</c:v>
                </c:pt>
                <c:pt idx="258">
                  <c:v>15.48000000000004</c:v>
                </c:pt>
                <c:pt idx="259">
                  <c:v>15.54000000000004</c:v>
                </c:pt>
                <c:pt idx="260">
                  <c:v>15.600000000000041</c:v>
                </c:pt>
                <c:pt idx="261">
                  <c:v>15.660000000000041</c:v>
                </c:pt>
                <c:pt idx="262">
                  <c:v>15.720000000000041</c:v>
                </c:pt>
                <c:pt idx="263">
                  <c:v>15.780000000000042</c:v>
                </c:pt>
                <c:pt idx="264">
                  <c:v>15.840000000000042</c:v>
                </c:pt>
                <c:pt idx="265">
                  <c:v>15.900000000000043</c:v>
                </c:pt>
                <c:pt idx="266">
                  <c:v>15.960000000000043</c:v>
                </c:pt>
                <c:pt idx="267">
                  <c:v>16.020000000000042</c:v>
                </c:pt>
                <c:pt idx="268">
                  <c:v>16.080000000000041</c:v>
                </c:pt>
                <c:pt idx="269">
                  <c:v>16.14000000000004</c:v>
                </c:pt>
                <c:pt idx="270">
                  <c:v>16.200000000000038</c:v>
                </c:pt>
                <c:pt idx="271">
                  <c:v>16.260000000000037</c:v>
                </c:pt>
                <c:pt idx="272">
                  <c:v>16.320000000000036</c:v>
                </c:pt>
                <c:pt idx="273">
                  <c:v>16.380000000000035</c:v>
                </c:pt>
                <c:pt idx="274">
                  <c:v>16.440000000000033</c:v>
                </c:pt>
                <c:pt idx="275">
                  <c:v>16.500000000000032</c:v>
                </c:pt>
                <c:pt idx="276">
                  <c:v>16.560000000000031</c:v>
                </c:pt>
                <c:pt idx="277">
                  <c:v>16.620000000000029</c:v>
                </c:pt>
                <c:pt idx="278">
                  <c:v>16.680000000000028</c:v>
                </c:pt>
                <c:pt idx="279">
                  <c:v>16.740000000000027</c:v>
                </c:pt>
                <c:pt idx="280">
                  <c:v>16.800000000000026</c:v>
                </c:pt>
                <c:pt idx="281">
                  <c:v>16.860000000000024</c:v>
                </c:pt>
                <c:pt idx="282">
                  <c:v>16.920000000000023</c:v>
                </c:pt>
                <c:pt idx="283">
                  <c:v>16.980000000000022</c:v>
                </c:pt>
                <c:pt idx="284">
                  <c:v>17.04000000000002</c:v>
                </c:pt>
                <c:pt idx="285">
                  <c:v>17.100000000000019</c:v>
                </c:pt>
                <c:pt idx="286">
                  <c:v>17.160000000000018</c:v>
                </c:pt>
                <c:pt idx="287">
                  <c:v>17.220000000000017</c:v>
                </c:pt>
                <c:pt idx="288">
                  <c:v>17.280000000000015</c:v>
                </c:pt>
                <c:pt idx="289">
                  <c:v>17.340000000000014</c:v>
                </c:pt>
                <c:pt idx="290">
                  <c:v>17.400000000000013</c:v>
                </c:pt>
                <c:pt idx="291">
                  <c:v>17.460000000000012</c:v>
                </c:pt>
                <c:pt idx="292">
                  <c:v>17.52000000000001</c:v>
                </c:pt>
                <c:pt idx="293">
                  <c:v>17.580000000000009</c:v>
                </c:pt>
                <c:pt idx="294">
                  <c:v>17.640000000000008</c:v>
                </c:pt>
                <c:pt idx="295">
                  <c:v>17.700000000000006</c:v>
                </c:pt>
                <c:pt idx="296">
                  <c:v>17.760000000000005</c:v>
                </c:pt>
                <c:pt idx="297">
                  <c:v>17.820000000000004</c:v>
                </c:pt>
                <c:pt idx="298">
                  <c:v>17.880000000000003</c:v>
                </c:pt>
                <c:pt idx="299">
                  <c:v>17.940000000000001</c:v>
                </c:pt>
                <c:pt idx="300">
                  <c:v>18</c:v>
                </c:pt>
                <c:pt idx="301">
                  <c:v>18.059999999999999</c:v>
                </c:pt>
                <c:pt idx="302">
                  <c:v>18.119999999999997</c:v>
                </c:pt>
                <c:pt idx="303">
                  <c:v>18.179999999999996</c:v>
                </c:pt>
                <c:pt idx="304">
                  <c:v>18.239999999999995</c:v>
                </c:pt>
                <c:pt idx="305">
                  <c:v>18.299999999999994</c:v>
                </c:pt>
                <c:pt idx="306">
                  <c:v>18.359999999999992</c:v>
                </c:pt>
                <c:pt idx="307">
                  <c:v>18.419999999999991</c:v>
                </c:pt>
                <c:pt idx="308">
                  <c:v>18.47999999999999</c:v>
                </c:pt>
                <c:pt idx="309">
                  <c:v>18.539999999999988</c:v>
                </c:pt>
                <c:pt idx="310">
                  <c:v>18.599999999999987</c:v>
                </c:pt>
                <c:pt idx="311">
                  <c:v>18.659999999999986</c:v>
                </c:pt>
                <c:pt idx="312">
                  <c:v>18.719999999999985</c:v>
                </c:pt>
                <c:pt idx="313">
                  <c:v>18.779999999999983</c:v>
                </c:pt>
                <c:pt idx="314">
                  <c:v>18.839999999999982</c:v>
                </c:pt>
                <c:pt idx="315">
                  <c:v>18.899999999999981</c:v>
                </c:pt>
                <c:pt idx="316">
                  <c:v>18.95999999999998</c:v>
                </c:pt>
                <c:pt idx="317">
                  <c:v>19.019999999999978</c:v>
                </c:pt>
                <c:pt idx="318">
                  <c:v>19.079999999999977</c:v>
                </c:pt>
                <c:pt idx="319">
                  <c:v>19.139999999999976</c:v>
                </c:pt>
                <c:pt idx="320">
                  <c:v>19.199999999999974</c:v>
                </c:pt>
                <c:pt idx="321">
                  <c:v>19.259999999999973</c:v>
                </c:pt>
                <c:pt idx="322">
                  <c:v>19.319999999999972</c:v>
                </c:pt>
                <c:pt idx="323">
                  <c:v>19.379999999999971</c:v>
                </c:pt>
                <c:pt idx="324">
                  <c:v>19.439999999999969</c:v>
                </c:pt>
                <c:pt idx="325">
                  <c:v>19.499999999999968</c:v>
                </c:pt>
                <c:pt idx="326">
                  <c:v>19.559999999999967</c:v>
                </c:pt>
                <c:pt idx="327">
                  <c:v>19.619999999999965</c:v>
                </c:pt>
                <c:pt idx="328">
                  <c:v>19.679999999999964</c:v>
                </c:pt>
                <c:pt idx="329">
                  <c:v>19.739999999999963</c:v>
                </c:pt>
                <c:pt idx="330">
                  <c:v>19.799999999999962</c:v>
                </c:pt>
                <c:pt idx="331">
                  <c:v>19.85999999999996</c:v>
                </c:pt>
                <c:pt idx="332">
                  <c:v>19.919999999999959</c:v>
                </c:pt>
                <c:pt idx="333">
                  <c:v>19.979999999999958</c:v>
                </c:pt>
                <c:pt idx="334">
                  <c:v>20.039999999999957</c:v>
                </c:pt>
                <c:pt idx="335">
                  <c:v>20.099999999999955</c:v>
                </c:pt>
                <c:pt idx="336">
                  <c:v>20.159999999999954</c:v>
                </c:pt>
                <c:pt idx="337">
                  <c:v>20.219999999999953</c:v>
                </c:pt>
                <c:pt idx="338">
                  <c:v>20.279999999999951</c:v>
                </c:pt>
                <c:pt idx="339">
                  <c:v>20.33999999999995</c:v>
                </c:pt>
                <c:pt idx="340">
                  <c:v>20.399999999999949</c:v>
                </c:pt>
                <c:pt idx="341">
                  <c:v>20.459999999999948</c:v>
                </c:pt>
                <c:pt idx="342">
                  <c:v>20.519999999999946</c:v>
                </c:pt>
                <c:pt idx="343">
                  <c:v>20.579999999999945</c:v>
                </c:pt>
                <c:pt idx="344">
                  <c:v>20.639999999999944</c:v>
                </c:pt>
                <c:pt idx="345">
                  <c:v>20.699999999999942</c:v>
                </c:pt>
                <c:pt idx="346">
                  <c:v>20.759999999999941</c:v>
                </c:pt>
                <c:pt idx="347">
                  <c:v>20.81999999999994</c:v>
                </c:pt>
                <c:pt idx="348">
                  <c:v>20.879999999999939</c:v>
                </c:pt>
                <c:pt idx="349">
                  <c:v>20.939999999999937</c:v>
                </c:pt>
                <c:pt idx="350">
                  <c:v>20.999999999999936</c:v>
                </c:pt>
                <c:pt idx="351">
                  <c:v>21.059999999999935</c:v>
                </c:pt>
                <c:pt idx="352">
                  <c:v>21.119999999999933</c:v>
                </c:pt>
                <c:pt idx="353">
                  <c:v>21.179999999999932</c:v>
                </c:pt>
                <c:pt idx="354">
                  <c:v>21.239999999999931</c:v>
                </c:pt>
                <c:pt idx="355">
                  <c:v>21.29999999999993</c:v>
                </c:pt>
                <c:pt idx="356">
                  <c:v>21.359999999999928</c:v>
                </c:pt>
                <c:pt idx="357">
                  <c:v>21.419999999999927</c:v>
                </c:pt>
                <c:pt idx="358">
                  <c:v>21.479999999999926</c:v>
                </c:pt>
                <c:pt idx="359">
                  <c:v>21.539999999999925</c:v>
                </c:pt>
                <c:pt idx="360">
                  <c:v>21.599999999999923</c:v>
                </c:pt>
                <c:pt idx="361">
                  <c:v>21.659999999999922</c:v>
                </c:pt>
                <c:pt idx="362">
                  <c:v>21.719999999999921</c:v>
                </c:pt>
                <c:pt idx="363">
                  <c:v>21.779999999999919</c:v>
                </c:pt>
                <c:pt idx="364">
                  <c:v>21.839999999999918</c:v>
                </c:pt>
                <c:pt idx="365">
                  <c:v>21.899999999999917</c:v>
                </c:pt>
                <c:pt idx="366">
                  <c:v>21.959999999999916</c:v>
                </c:pt>
                <c:pt idx="367">
                  <c:v>22.019999999999914</c:v>
                </c:pt>
                <c:pt idx="368">
                  <c:v>22.079999999999913</c:v>
                </c:pt>
                <c:pt idx="369">
                  <c:v>22.139999999999912</c:v>
                </c:pt>
                <c:pt idx="370">
                  <c:v>22.19999999999991</c:v>
                </c:pt>
                <c:pt idx="371">
                  <c:v>22.259999999999909</c:v>
                </c:pt>
                <c:pt idx="372">
                  <c:v>22.319999999999908</c:v>
                </c:pt>
                <c:pt idx="373">
                  <c:v>22.379999999999907</c:v>
                </c:pt>
                <c:pt idx="374">
                  <c:v>22.439999999999905</c:v>
                </c:pt>
                <c:pt idx="375">
                  <c:v>22.499999999999904</c:v>
                </c:pt>
                <c:pt idx="376">
                  <c:v>22.559999999999903</c:v>
                </c:pt>
                <c:pt idx="377">
                  <c:v>22.619999999999902</c:v>
                </c:pt>
                <c:pt idx="378">
                  <c:v>22.6799999999999</c:v>
                </c:pt>
                <c:pt idx="379">
                  <c:v>22.739999999999899</c:v>
                </c:pt>
                <c:pt idx="380">
                  <c:v>22.799999999999898</c:v>
                </c:pt>
                <c:pt idx="381">
                  <c:v>22.859999999999896</c:v>
                </c:pt>
                <c:pt idx="382">
                  <c:v>22.919999999999895</c:v>
                </c:pt>
                <c:pt idx="383">
                  <c:v>22.979999999999894</c:v>
                </c:pt>
                <c:pt idx="384">
                  <c:v>23.039999999999893</c:v>
                </c:pt>
                <c:pt idx="385">
                  <c:v>23.099999999999891</c:v>
                </c:pt>
                <c:pt idx="386">
                  <c:v>23.15999999999989</c:v>
                </c:pt>
                <c:pt idx="387">
                  <c:v>23.219999999999889</c:v>
                </c:pt>
                <c:pt idx="388">
                  <c:v>23.279999999999887</c:v>
                </c:pt>
                <c:pt idx="389">
                  <c:v>23.339999999999886</c:v>
                </c:pt>
                <c:pt idx="390">
                  <c:v>23.399999999999885</c:v>
                </c:pt>
                <c:pt idx="391">
                  <c:v>23.459999999999884</c:v>
                </c:pt>
                <c:pt idx="392">
                  <c:v>23.519999999999882</c:v>
                </c:pt>
                <c:pt idx="393">
                  <c:v>23.579999999999881</c:v>
                </c:pt>
                <c:pt idx="394">
                  <c:v>23.63999999999988</c:v>
                </c:pt>
                <c:pt idx="395">
                  <c:v>23.699999999999878</c:v>
                </c:pt>
                <c:pt idx="396">
                  <c:v>23.759999999999877</c:v>
                </c:pt>
                <c:pt idx="397">
                  <c:v>23.819999999999876</c:v>
                </c:pt>
                <c:pt idx="398">
                  <c:v>23.879999999999875</c:v>
                </c:pt>
                <c:pt idx="399">
                  <c:v>23.939999999999873</c:v>
                </c:pt>
                <c:pt idx="400">
                  <c:v>23.999999999999872</c:v>
                </c:pt>
                <c:pt idx="401">
                  <c:v>24.059999999999871</c:v>
                </c:pt>
                <c:pt idx="402">
                  <c:v>24.11999999999987</c:v>
                </c:pt>
                <c:pt idx="403">
                  <c:v>24.179999999999868</c:v>
                </c:pt>
                <c:pt idx="404">
                  <c:v>24.239999999999867</c:v>
                </c:pt>
                <c:pt idx="405">
                  <c:v>24.299999999999866</c:v>
                </c:pt>
                <c:pt idx="406">
                  <c:v>24.359999999999864</c:v>
                </c:pt>
                <c:pt idx="407">
                  <c:v>24.419999999999863</c:v>
                </c:pt>
                <c:pt idx="408">
                  <c:v>24.479999999999862</c:v>
                </c:pt>
                <c:pt idx="409">
                  <c:v>24.539999999999861</c:v>
                </c:pt>
                <c:pt idx="410">
                  <c:v>24.599999999999859</c:v>
                </c:pt>
                <c:pt idx="411">
                  <c:v>24.659999999999858</c:v>
                </c:pt>
                <c:pt idx="412">
                  <c:v>24.719999999999857</c:v>
                </c:pt>
                <c:pt idx="413">
                  <c:v>24.779999999999855</c:v>
                </c:pt>
                <c:pt idx="414">
                  <c:v>24.839999999999854</c:v>
                </c:pt>
                <c:pt idx="415">
                  <c:v>24.899999999999853</c:v>
                </c:pt>
                <c:pt idx="416">
                  <c:v>24.959999999999852</c:v>
                </c:pt>
                <c:pt idx="417">
                  <c:v>25.01999999999985</c:v>
                </c:pt>
                <c:pt idx="418">
                  <c:v>25.079999999999849</c:v>
                </c:pt>
                <c:pt idx="419">
                  <c:v>25.139999999999848</c:v>
                </c:pt>
                <c:pt idx="420">
                  <c:v>25.199999999999847</c:v>
                </c:pt>
                <c:pt idx="421">
                  <c:v>25.259999999999845</c:v>
                </c:pt>
                <c:pt idx="422">
                  <c:v>25.319999999999844</c:v>
                </c:pt>
                <c:pt idx="423">
                  <c:v>25.379999999999843</c:v>
                </c:pt>
                <c:pt idx="424">
                  <c:v>25.439999999999841</c:v>
                </c:pt>
                <c:pt idx="425">
                  <c:v>25.49999999999984</c:v>
                </c:pt>
                <c:pt idx="426">
                  <c:v>25.559999999999839</c:v>
                </c:pt>
                <c:pt idx="427">
                  <c:v>25.619999999999838</c:v>
                </c:pt>
                <c:pt idx="428">
                  <c:v>25.679999999999836</c:v>
                </c:pt>
                <c:pt idx="429">
                  <c:v>25.739999999999835</c:v>
                </c:pt>
                <c:pt idx="430">
                  <c:v>25.799999999999834</c:v>
                </c:pt>
                <c:pt idx="431">
                  <c:v>25.859999999999832</c:v>
                </c:pt>
                <c:pt idx="432">
                  <c:v>25.919999999999831</c:v>
                </c:pt>
                <c:pt idx="433">
                  <c:v>25.97999999999983</c:v>
                </c:pt>
                <c:pt idx="434">
                  <c:v>26.039999999999829</c:v>
                </c:pt>
                <c:pt idx="435">
                  <c:v>26.099999999999827</c:v>
                </c:pt>
                <c:pt idx="436">
                  <c:v>26.159999999999826</c:v>
                </c:pt>
                <c:pt idx="437">
                  <c:v>26.219999999999825</c:v>
                </c:pt>
                <c:pt idx="438">
                  <c:v>26.279999999999824</c:v>
                </c:pt>
                <c:pt idx="439">
                  <c:v>26.339999999999822</c:v>
                </c:pt>
                <c:pt idx="440">
                  <c:v>26.399999999999821</c:v>
                </c:pt>
                <c:pt idx="441">
                  <c:v>26.45999999999982</c:v>
                </c:pt>
                <c:pt idx="442">
                  <c:v>26.519999999999818</c:v>
                </c:pt>
                <c:pt idx="443">
                  <c:v>26.579999999999817</c:v>
                </c:pt>
                <c:pt idx="444">
                  <c:v>26.639999999999816</c:v>
                </c:pt>
                <c:pt idx="445">
                  <c:v>26.699999999999815</c:v>
                </c:pt>
                <c:pt idx="446">
                  <c:v>26.759999999999813</c:v>
                </c:pt>
                <c:pt idx="447">
                  <c:v>26.819999999999812</c:v>
                </c:pt>
                <c:pt idx="448">
                  <c:v>26.879999999999811</c:v>
                </c:pt>
                <c:pt idx="449">
                  <c:v>26.939999999999809</c:v>
                </c:pt>
                <c:pt idx="450">
                  <c:v>26.999999999999808</c:v>
                </c:pt>
                <c:pt idx="451">
                  <c:v>27.059999999999807</c:v>
                </c:pt>
                <c:pt idx="452">
                  <c:v>27.119999999999806</c:v>
                </c:pt>
                <c:pt idx="453">
                  <c:v>27.179999999999804</c:v>
                </c:pt>
                <c:pt idx="454">
                  <c:v>27.239999999999803</c:v>
                </c:pt>
                <c:pt idx="455">
                  <c:v>27.299999999999802</c:v>
                </c:pt>
                <c:pt idx="456">
                  <c:v>27.3599999999998</c:v>
                </c:pt>
                <c:pt idx="457">
                  <c:v>27.419999999999799</c:v>
                </c:pt>
                <c:pt idx="458">
                  <c:v>27.479999999999798</c:v>
                </c:pt>
                <c:pt idx="459">
                  <c:v>27.539999999999797</c:v>
                </c:pt>
                <c:pt idx="460">
                  <c:v>27.599999999999795</c:v>
                </c:pt>
                <c:pt idx="461">
                  <c:v>27.659999999999794</c:v>
                </c:pt>
                <c:pt idx="462">
                  <c:v>27.719999999999793</c:v>
                </c:pt>
                <c:pt idx="463">
                  <c:v>27.779999999999792</c:v>
                </c:pt>
                <c:pt idx="464">
                  <c:v>27.83999999999979</c:v>
                </c:pt>
                <c:pt idx="465">
                  <c:v>27.899999999999789</c:v>
                </c:pt>
                <c:pt idx="466">
                  <c:v>27.959999999999788</c:v>
                </c:pt>
                <c:pt idx="467">
                  <c:v>28.019999999999786</c:v>
                </c:pt>
                <c:pt idx="468">
                  <c:v>28.079999999999785</c:v>
                </c:pt>
                <c:pt idx="469">
                  <c:v>28.139999999999784</c:v>
                </c:pt>
                <c:pt idx="470">
                  <c:v>28.199999999999783</c:v>
                </c:pt>
                <c:pt idx="471">
                  <c:v>28.259999999999781</c:v>
                </c:pt>
                <c:pt idx="472">
                  <c:v>28.31999999999978</c:v>
                </c:pt>
                <c:pt idx="473">
                  <c:v>28.379999999999779</c:v>
                </c:pt>
                <c:pt idx="474">
                  <c:v>28.439999999999777</c:v>
                </c:pt>
                <c:pt idx="475">
                  <c:v>28.499999999999776</c:v>
                </c:pt>
                <c:pt idx="476">
                  <c:v>28.559999999999775</c:v>
                </c:pt>
                <c:pt idx="477">
                  <c:v>28.619999999999774</c:v>
                </c:pt>
                <c:pt idx="478">
                  <c:v>28.679999999999772</c:v>
                </c:pt>
                <c:pt idx="479">
                  <c:v>28.739999999999771</c:v>
                </c:pt>
                <c:pt idx="480">
                  <c:v>28.79999999999977</c:v>
                </c:pt>
                <c:pt idx="481">
                  <c:v>28.859999999999769</c:v>
                </c:pt>
                <c:pt idx="482">
                  <c:v>28.919999999999767</c:v>
                </c:pt>
                <c:pt idx="483">
                  <c:v>28.979999999999766</c:v>
                </c:pt>
                <c:pt idx="484">
                  <c:v>29.039999999999765</c:v>
                </c:pt>
                <c:pt idx="485">
                  <c:v>29.099999999999763</c:v>
                </c:pt>
                <c:pt idx="486">
                  <c:v>29.159999999999762</c:v>
                </c:pt>
                <c:pt idx="487">
                  <c:v>29.219999999999761</c:v>
                </c:pt>
                <c:pt idx="488">
                  <c:v>29.27999999999976</c:v>
                </c:pt>
                <c:pt idx="489">
                  <c:v>29.339999999999758</c:v>
                </c:pt>
                <c:pt idx="490">
                  <c:v>29.399999999999757</c:v>
                </c:pt>
                <c:pt idx="491">
                  <c:v>29.459999999999756</c:v>
                </c:pt>
                <c:pt idx="492">
                  <c:v>29.519999999999754</c:v>
                </c:pt>
                <c:pt idx="493">
                  <c:v>29.579999999999753</c:v>
                </c:pt>
                <c:pt idx="494">
                  <c:v>29.639999999999752</c:v>
                </c:pt>
                <c:pt idx="495">
                  <c:v>29.699999999999751</c:v>
                </c:pt>
                <c:pt idx="496">
                  <c:v>29.759999999999749</c:v>
                </c:pt>
                <c:pt idx="497">
                  <c:v>29.819999999999748</c:v>
                </c:pt>
                <c:pt idx="498">
                  <c:v>29.879999999999747</c:v>
                </c:pt>
                <c:pt idx="499">
                  <c:v>29.939999999999745</c:v>
                </c:pt>
              </c:numCache>
            </c:numRef>
          </c:xVal>
          <c:yVal>
            <c:numRef>
              <c:f>MedStep!$E$13:$E$512</c:f>
              <c:numCache>
                <c:formatCode>General</c:formatCode>
                <c:ptCount val="500"/>
                <c:pt idx="0">
                  <c:v>5.4981964425730485</c:v>
                </c:pt>
                <c:pt idx="1">
                  <c:v>6.6457619970320305</c:v>
                </c:pt>
                <c:pt idx="2">
                  <c:v>5.4981964425730485</c:v>
                </c:pt>
                <c:pt idx="3">
                  <c:v>6.0719792198025395</c:v>
                </c:pt>
                <c:pt idx="4">
                  <c:v>5.4981964425730485</c:v>
                </c:pt>
                <c:pt idx="5">
                  <c:v>5.4981964425730485</c:v>
                </c:pt>
                <c:pt idx="6">
                  <c:v>5.4981964425730485</c:v>
                </c:pt>
                <c:pt idx="7">
                  <c:v>5.4981964425730485</c:v>
                </c:pt>
                <c:pt idx="8">
                  <c:v>5.4981964425730485</c:v>
                </c:pt>
                <c:pt idx="9">
                  <c:v>5.4981964425730485</c:v>
                </c:pt>
                <c:pt idx="10">
                  <c:v>7.2195447742615215</c:v>
                </c:pt>
                <c:pt idx="11">
                  <c:v>6.0719792198025395</c:v>
                </c:pt>
                <c:pt idx="12">
                  <c:v>4.9244136653435557</c:v>
                </c:pt>
                <c:pt idx="13">
                  <c:v>6.0719792198025395</c:v>
                </c:pt>
                <c:pt idx="14">
                  <c:v>4.9244136653435557</c:v>
                </c:pt>
                <c:pt idx="15">
                  <c:v>6.0719792198025395</c:v>
                </c:pt>
                <c:pt idx="16">
                  <c:v>6.6457619970320305</c:v>
                </c:pt>
                <c:pt idx="17">
                  <c:v>6.6457619970320305</c:v>
                </c:pt>
                <c:pt idx="18">
                  <c:v>6.0719792198025395</c:v>
                </c:pt>
                <c:pt idx="19">
                  <c:v>6.0719792198025395</c:v>
                </c:pt>
                <c:pt idx="20">
                  <c:v>6.6457619970320305</c:v>
                </c:pt>
                <c:pt idx="21">
                  <c:v>6.0719792198025395</c:v>
                </c:pt>
                <c:pt idx="22">
                  <c:v>6.0719792198025395</c:v>
                </c:pt>
                <c:pt idx="23">
                  <c:v>6.0719792198025395</c:v>
                </c:pt>
                <c:pt idx="24">
                  <c:v>5.4981964425730485</c:v>
                </c:pt>
                <c:pt idx="25">
                  <c:v>5.4981964425730485</c:v>
                </c:pt>
                <c:pt idx="26">
                  <c:v>4.9244136653435557</c:v>
                </c:pt>
                <c:pt idx="27">
                  <c:v>4.9244136653435557</c:v>
                </c:pt>
                <c:pt idx="28">
                  <c:v>6.6457619970320305</c:v>
                </c:pt>
                <c:pt idx="29">
                  <c:v>6.0719792198025395</c:v>
                </c:pt>
                <c:pt idx="30">
                  <c:v>5.4981964425730485</c:v>
                </c:pt>
                <c:pt idx="31">
                  <c:v>6.0719792198025395</c:v>
                </c:pt>
                <c:pt idx="32">
                  <c:v>7.2195447742615215</c:v>
                </c:pt>
                <c:pt idx="33">
                  <c:v>5.4981964425730485</c:v>
                </c:pt>
                <c:pt idx="34">
                  <c:v>6.0719792198025395</c:v>
                </c:pt>
                <c:pt idx="35">
                  <c:v>5.4981964425730485</c:v>
                </c:pt>
                <c:pt idx="36">
                  <c:v>5.4981964425730485</c:v>
                </c:pt>
                <c:pt idx="37">
                  <c:v>5.4981964425730485</c:v>
                </c:pt>
                <c:pt idx="38">
                  <c:v>6.0719792198025395</c:v>
                </c:pt>
                <c:pt idx="39">
                  <c:v>6.0719792198025395</c:v>
                </c:pt>
                <c:pt idx="40">
                  <c:v>5.4981964425730485</c:v>
                </c:pt>
                <c:pt idx="41">
                  <c:v>5.4981964425730485</c:v>
                </c:pt>
                <c:pt idx="42">
                  <c:v>6.0719792198025395</c:v>
                </c:pt>
                <c:pt idx="43">
                  <c:v>6.6457619970320305</c:v>
                </c:pt>
                <c:pt idx="44">
                  <c:v>6.0719792198025395</c:v>
                </c:pt>
                <c:pt idx="45">
                  <c:v>6.6457619970320305</c:v>
                </c:pt>
                <c:pt idx="46">
                  <c:v>5.4981964425730485</c:v>
                </c:pt>
                <c:pt idx="47">
                  <c:v>8.3671103287205035</c:v>
                </c:pt>
                <c:pt idx="48">
                  <c:v>8.3671103287205035</c:v>
                </c:pt>
                <c:pt idx="49">
                  <c:v>6.0719792198025395</c:v>
                </c:pt>
                <c:pt idx="50">
                  <c:v>7.7933275514910125</c:v>
                </c:pt>
                <c:pt idx="51">
                  <c:v>7.2195447742615215</c:v>
                </c:pt>
                <c:pt idx="52">
                  <c:v>7.7933275514910125</c:v>
                </c:pt>
                <c:pt idx="53">
                  <c:v>7.7933275514910125</c:v>
                </c:pt>
                <c:pt idx="54">
                  <c:v>8.9408931059499963</c:v>
                </c:pt>
                <c:pt idx="55">
                  <c:v>7.7933275514910125</c:v>
                </c:pt>
                <c:pt idx="56">
                  <c:v>8.3671103287205035</c:v>
                </c:pt>
                <c:pt idx="57">
                  <c:v>8.3671103287205035</c:v>
                </c:pt>
                <c:pt idx="58">
                  <c:v>7.2195447742615215</c:v>
                </c:pt>
                <c:pt idx="59">
                  <c:v>8.9408931059499963</c:v>
                </c:pt>
                <c:pt idx="60">
                  <c:v>7.7933275514910125</c:v>
                </c:pt>
                <c:pt idx="61">
                  <c:v>9.5146758831794873</c:v>
                </c:pt>
                <c:pt idx="62">
                  <c:v>8.3671103287205035</c:v>
                </c:pt>
                <c:pt idx="63">
                  <c:v>9.5146758831794873</c:v>
                </c:pt>
                <c:pt idx="64">
                  <c:v>8.3671103287205035</c:v>
                </c:pt>
                <c:pt idx="65">
                  <c:v>10.088458660408978</c:v>
                </c:pt>
                <c:pt idx="66">
                  <c:v>8.9408931059499963</c:v>
                </c:pt>
                <c:pt idx="67">
                  <c:v>9.5146758831794873</c:v>
                </c:pt>
                <c:pt idx="68">
                  <c:v>10.088458660408978</c:v>
                </c:pt>
                <c:pt idx="69">
                  <c:v>9.5146758831794873</c:v>
                </c:pt>
                <c:pt idx="70">
                  <c:v>9.5146758831794873</c:v>
                </c:pt>
                <c:pt idx="71">
                  <c:v>8.9408931059499963</c:v>
                </c:pt>
                <c:pt idx="72">
                  <c:v>11.23602421486796</c:v>
                </c:pt>
                <c:pt idx="73">
                  <c:v>8.9408931059499963</c:v>
                </c:pt>
                <c:pt idx="74">
                  <c:v>10.662241437638469</c:v>
                </c:pt>
                <c:pt idx="75">
                  <c:v>10.662241437638469</c:v>
                </c:pt>
                <c:pt idx="76">
                  <c:v>10.662241437638469</c:v>
                </c:pt>
                <c:pt idx="77">
                  <c:v>10.662241437638469</c:v>
                </c:pt>
                <c:pt idx="78">
                  <c:v>10.088458660408978</c:v>
                </c:pt>
                <c:pt idx="79">
                  <c:v>11.23602421486796</c:v>
                </c:pt>
                <c:pt idx="80">
                  <c:v>11.23602421486796</c:v>
                </c:pt>
                <c:pt idx="81">
                  <c:v>11.23602421486796</c:v>
                </c:pt>
                <c:pt idx="82">
                  <c:v>11.809806992097453</c:v>
                </c:pt>
                <c:pt idx="83">
                  <c:v>11.809806992097453</c:v>
                </c:pt>
                <c:pt idx="84">
                  <c:v>12.383613271529665</c:v>
                </c:pt>
                <c:pt idx="85">
                  <c:v>12.383613271529665</c:v>
                </c:pt>
                <c:pt idx="86">
                  <c:v>11.23602421486796</c:v>
                </c:pt>
                <c:pt idx="87">
                  <c:v>12.383613271529665</c:v>
                </c:pt>
                <c:pt idx="88">
                  <c:v>12.383613271529665</c:v>
                </c:pt>
                <c:pt idx="89">
                  <c:v>12.957396048759156</c:v>
                </c:pt>
                <c:pt idx="90">
                  <c:v>12.957396048759156</c:v>
                </c:pt>
                <c:pt idx="91">
                  <c:v>12.383613271529665</c:v>
                </c:pt>
                <c:pt idx="92">
                  <c:v>12.383613271529665</c:v>
                </c:pt>
                <c:pt idx="93">
                  <c:v>12.383613271529665</c:v>
                </c:pt>
                <c:pt idx="94">
                  <c:v>12.383613271529665</c:v>
                </c:pt>
                <c:pt idx="95">
                  <c:v>12.383613271529665</c:v>
                </c:pt>
                <c:pt idx="96">
                  <c:v>11.809806992097453</c:v>
                </c:pt>
                <c:pt idx="97">
                  <c:v>12.957396048759156</c:v>
                </c:pt>
                <c:pt idx="98">
                  <c:v>12.383613271529665</c:v>
                </c:pt>
                <c:pt idx="99">
                  <c:v>13.531178825988647</c:v>
                </c:pt>
                <c:pt idx="100">
                  <c:v>14.104961603218138</c:v>
                </c:pt>
                <c:pt idx="101">
                  <c:v>12.957396048759156</c:v>
                </c:pt>
                <c:pt idx="102">
                  <c:v>14.104961603218138</c:v>
                </c:pt>
                <c:pt idx="103">
                  <c:v>13.531178825988647</c:v>
                </c:pt>
                <c:pt idx="104">
                  <c:v>14.104961603218138</c:v>
                </c:pt>
                <c:pt idx="105">
                  <c:v>13.531178825988647</c:v>
                </c:pt>
                <c:pt idx="106">
                  <c:v>13.531178825988647</c:v>
                </c:pt>
                <c:pt idx="107">
                  <c:v>13.531178825988647</c:v>
                </c:pt>
                <c:pt idx="108">
                  <c:v>14.104961603218138</c:v>
                </c:pt>
                <c:pt idx="109">
                  <c:v>14.104961603218138</c:v>
                </c:pt>
                <c:pt idx="110">
                  <c:v>13.531178825988647</c:v>
                </c:pt>
                <c:pt idx="111">
                  <c:v>14.104961603218138</c:v>
                </c:pt>
                <c:pt idx="112">
                  <c:v>14.678744380447629</c:v>
                </c:pt>
                <c:pt idx="113">
                  <c:v>14.678744380447629</c:v>
                </c:pt>
                <c:pt idx="114">
                  <c:v>14.104961603218138</c:v>
                </c:pt>
                <c:pt idx="115">
                  <c:v>14.678744380447629</c:v>
                </c:pt>
                <c:pt idx="116">
                  <c:v>13.531178825988647</c:v>
                </c:pt>
                <c:pt idx="117">
                  <c:v>14.104961603218138</c:v>
                </c:pt>
                <c:pt idx="118">
                  <c:v>14.104961603218138</c:v>
                </c:pt>
                <c:pt idx="119">
                  <c:v>14.678744380447629</c:v>
                </c:pt>
                <c:pt idx="120">
                  <c:v>14.678744380447629</c:v>
                </c:pt>
                <c:pt idx="121">
                  <c:v>15.252527157677122</c:v>
                </c:pt>
                <c:pt idx="122">
                  <c:v>14.104961603218138</c:v>
                </c:pt>
                <c:pt idx="123">
                  <c:v>13.531178825988647</c:v>
                </c:pt>
                <c:pt idx="124">
                  <c:v>16.400092712136104</c:v>
                </c:pt>
                <c:pt idx="125">
                  <c:v>14.104961603218138</c:v>
                </c:pt>
                <c:pt idx="126">
                  <c:v>15.252527157677122</c:v>
                </c:pt>
                <c:pt idx="127">
                  <c:v>15.252527157677122</c:v>
                </c:pt>
                <c:pt idx="128">
                  <c:v>16.400092712136104</c:v>
                </c:pt>
                <c:pt idx="129">
                  <c:v>14.678744380447629</c:v>
                </c:pt>
                <c:pt idx="130">
                  <c:v>15.252527157677122</c:v>
                </c:pt>
                <c:pt idx="131">
                  <c:v>14.678744380447629</c:v>
                </c:pt>
                <c:pt idx="132">
                  <c:v>15.252527157677122</c:v>
                </c:pt>
                <c:pt idx="133">
                  <c:v>15.826309934906613</c:v>
                </c:pt>
                <c:pt idx="134">
                  <c:v>14.678744380447629</c:v>
                </c:pt>
                <c:pt idx="135">
                  <c:v>16.400092712136104</c:v>
                </c:pt>
                <c:pt idx="136">
                  <c:v>15.826309934906613</c:v>
                </c:pt>
                <c:pt idx="137">
                  <c:v>15.826309934906613</c:v>
                </c:pt>
                <c:pt idx="138">
                  <c:v>15.826309934906613</c:v>
                </c:pt>
                <c:pt idx="139">
                  <c:v>16.400092712136104</c:v>
                </c:pt>
                <c:pt idx="140">
                  <c:v>14.678744380447629</c:v>
                </c:pt>
                <c:pt idx="141">
                  <c:v>15.826309934906613</c:v>
                </c:pt>
                <c:pt idx="142">
                  <c:v>15.826309934906613</c:v>
                </c:pt>
                <c:pt idx="143">
                  <c:v>15.826309934906613</c:v>
                </c:pt>
                <c:pt idx="144">
                  <c:v>16.400092712136104</c:v>
                </c:pt>
                <c:pt idx="145">
                  <c:v>15.826309934906613</c:v>
                </c:pt>
                <c:pt idx="146">
                  <c:v>15.826309934906613</c:v>
                </c:pt>
                <c:pt idx="147">
                  <c:v>15.826309934906613</c:v>
                </c:pt>
                <c:pt idx="148">
                  <c:v>15.826309934906613</c:v>
                </c:pt>
                <c:pt idx="149">
                  <c:v>15.826309934906613</c:v>
                </c:pt>
                <c:pt idx="150">
                  <c:v>16.400092712136104</c:v>
                </c:pt>
                <c:pt idx="151">
                  <c:v>16.400092712136104</c:v>
                </c:pt>
                <c:pt idx="152">
                  <c:v>16.400092712136104</c:v>
                </c:pt>
                <c:pt idx="153">
                  <c:v>16.400092712136104</c:v>
                </c:pt>
                <c:pt idx="154">
                  <c:v>15.826309934906613</c:v>
                </c:pt>
                <c:pt idx="155">
                  <c:v>15.826309934906613</c:v>
                </c:pt>
                <c:pt idx="156">
                  <c:v>15.826309934906613</c:v>
                </c:pt>
                <c:pt idx="157">
                  <c:v>16.400092712136104</c:v>
                </c:pt>
                <c:pt idx="158">
                  <c:v>15.826309934906613</c:v>
                </c:pt>
                <c:pt idx="159">
                  <c:v>16.400092712136104</c:v>
                </c:pt>
                <c:pt idx="160">
                  <c:v>16.400092712136104</c:v>
                </c:pt>
                <c:pt idx="161">
                  <c:v>16.973875489365597</c:v>
                </c:pt>
                <c:pt idx="162">
                  <c:v>16.400092712136104</c:v>
                </c:pt>
                <c:pt idx="163">
                  <c:v>15.826309934906613</c:v>
                </c:pt>
                <c:pt idx="164">
                  <c:v>16.973875489365597</c:v>
                </c:pt>
                <c:pt idx="165">
                  <c:v>15.826309934906613</c:v>
                </c:pt>
                <c:pt idx="166">
                  <c:v>16.973875489365597</c:v>
                </c:pt>
                <c:pt idx="167">
                  <c:v>16.973875489365597</c:v>
                </c:pt>
                <c:pt idx="168">
                  <c:v>16.973875489365597</c:v>
                </c:pt>
                <c:pt idx="169">
                  <c:v>16.973875489365597</c:v>
                </c:pt>
                <c:pt idx="170">
                  <c:v>16.973875489365597</c:v>
                </c:pt>
                <c:pt idx="171">
                  <c:v>15.826309934906613</c:v>
                </c:pt>
                <c:pt idx="172">
                  <c:v>16.400092712136104</c:v>
                </c:pt>
                <c:pt idx="173">
                  <c:v>16.973875489365597</c:v>
                </c:pt>
                <c:pt idx="174">
                  <c:v>16.400092712136104</c:v>
                </c:pt>
                <c:pt idx="175">
                  <c:v>17.547658266595086</c:v>
                </c:pt>
                <c:pt idx="176">
                  <c:v>16.973875489365597</c:v>
                </c:pt>
                <c:pt idx="177">
                  <c:v>17.547658266595086</c:v>
                </c:pt>
                <c:pt idx="178">
                  <c:v>16.973875489365597</c:v>
                </c:pt>
                <c:pt idx="179">
                  <c:v>18.121441043824579</c:v>
                </c:pt>
                <c:pt idx="180">
                  <c:v>17.547658266595086</c:v>
                </c:pt>
                <c:pt idx="181">
                  <c:v>18.121441043824579</c:v>
                </c:pt>
                <c:pt idx="182">
                  <c:v>17.547658266595086</c:v>
                </c:pt>
                <c:pt idx="183">
                  <c:v>16.973875489365597</c:v>
                </c:pt>
                <c:pt idx="184">
                  <c:v>18.121441043824579</c:v>
                </c:pt>
                <c:pt idx="185">
                  <c:v>17.547658266595086</c:v>
                </c:pt>
                <c:pt idx="186">
                  <c:v>17.547658266595086</c:v>
                </c:pt>
                <c:pt idx="187">
                  <c:v>16.973875489365597</c:v>
                </c:pt>
                <c:pt idx="188">
                  <c:v>17.547658266595086</c:v>
                </c:pt>
                <c:pt idx="189">
                  <c:v>16.973875489365597</c:v>
                </c:pt>
                <c:pt idx="190">
                  <c:v>18.695223821054068</c:v>
                </c:pt>
                <c:pt idx="191">
                  <c:v>17.547658266595086</c:v>
                </c:pt>
                <c:pt idx="192">
                  <c:v>17.547658266595086</c:v>
                </c:pt>
                <c:pt idx="193">
                  <c:v>17.547658266595086</c:v>
                </c:pt>
                <c:pt idx="194">
                  <c:v>17.547658266595086</c:v>
                </c:pt>
                <c:pt idx="195">
                  <c:v>17.547658266595086</c:v>
                </c:pt>
                <c:pt idx="196">
                  <c:v>16.973875489365597</c:v>
                </c:pt>
                <c:pt idx="197">
                  <c:v>17.547658266595086</c:v>
                </c:pt>
                <c:pt idx="198">
                  <c:v>16.400092712136104</c:v>
                </c:pt>
                <c:pt idx="199">
                  <c:v>18.695223821054068</c:v>
                </c:pt>
                <c:pt idx="200">
                  <c:v>17.547658266595086</c:v>
                </c:pt>
                <c:pt idx="201">
                  <c:v>16.973875489365597</c:v>
                </c:pt>
                <c:pt idx="202">
                  <c:v>18.121441043824579</c:v>
                </c:pt>
                <c:pt idx="203">
                  <c:v>17.547658266595086</c:v>
                </c:pt>
                <c:pt idx="204">
                  <c:v>17.547658266595086</c:v>
                </c:pt>
                <c:pt idx="205">
                  <c:v>16.973875489365597</c:v>
                </c:pt>
                <c:pt idx="206">
                  <c:v>17.547658266595086</c:v>
                </c:pt>
                <c:pt idx="207">
                  <c:v>17.547658266595086</c:v>
                </c:pt>
                <c:pt idx="208">
                  <c:v>17.547658266595086</c:v>
                </c:pt>
                <c:pt idx="209">
                  <c:v>18.121441043824579</c:v>
                </c:pt>
                <c:pt idx="210">
                  <c:v>16.973875489365597</c:v>
                </c:pt>
                <c:pt idx="211">
                  <c:v>17.547658266595086</c:v>
                </c:pt>
                <c:pt idx="212">
                  <c:v>16.973875489365597</c:v>
                </c:pt>
                <c:pt idx="213">
                  <c:v>17.547658266595086</c:v>
                </c:pt>
                <c:pt idx="214">
                  <c:v>17.547658266595086</c:v>
                </c:pt>
                <c:pt idx="215">
                  <c:v>18.121441043824579</c:v>
                </c:pt>
                <c:pt idx="216">
                  <c:v>18.121441043824579</c:v>
                </c:pt>
                <c:pt idx="217">
                  <c:v>17.547658266595086</c:v>
                </c:pt>
                <c:pt idx="218">
                  <c:v>16.973875489365597</c:v>
                </c:pt>
                <c:pt idx="219">
                  <c:v>18.121441043824579</c:v>
                </c:pt>
                <c:pt idx="220">
                  <c:v>18.121441043824579</c:v>
                </c:pt>
                <c:pt idx="221">
                  <c:v>19.269006598283561</c:v>
                </c:pt>
                <c:pt idx="222">
                  <c:v>18.695223821054068</c:v>
                </c:pt>
                <c:pt idx="223">
                  <c:v>18.695223821054068</c:v>
                </c:pt>
                <c:pt idx="224">
                  <c:v>19.269006598283561</c:v>
                </c:pt>
                <c:pt idx="225">
                  <c:v>18.121441043824579</c:v>
                </c:pt>
                <c:pt idx="226">
                  <c:v>18.121441043824579</c:v>
                </c:pt>
                <c:pt idx="227">
                  <c:v>19.269006598283561</c:v>
                </c:pt>
                <c:pt idx="228">
                  <c:v>18.695223821054068</c:v>
                </c:pt>
                <c:pt idx="229">
                  <c:v>16.973875489365597</c:v>
                </c:pt>
                <c:pt idx="230">
                  <c:v>18.121441043824579</c:v>
                </c:pt>
                <c:pt idx="231">
                  <c:v>17.547658266595086</c:v>
                </c:pt>
                <c:pt idx="232">
                  <c:v>19.269006598283561</c:v>
                </c:pt>
                <c:pt idx="233">
                  <c:v>18.121441043824579</c:v>
                </c:pt>
                <c:pt idx="234">
                  <c:v>17.547658266595086</c:v>
                </c:pt>
                <c:pt idx="235">
                  <c:v>18.121441043824579</c:v>
                </c:pt>
                <c:pt idx="236">
                  <c:v>18.121441043824579</c:v>
                </c:pt>
                <c:pt idx="237">
                  <c:v>19.269006598283561</c:v>
                </c:pt>
                <c:pt idx="238">
                  <c:v>17.547658266595086</c:v>
                </c:pt>
                <c:pt idx="239">
                  <c:v>18.695223821054068</c:v>
                </c:pt>
                <c:pt idx="240">
                  <c:v>18.695223821054068</c:v>
                </c:pt>
                <c:pt idx="241">
                  <c:v>18.695223821054068</c:v>
                </c:pt>
                <c:pt idx="242">
                  <c:v>17.547658266595086</c:v>
                </c:pt>
                <c:pt idx="243">
                  <c:v>18.695223821054068</c:v>
                </c:pt>
                <c:pt idx="244">
                  <c:v>18.121441043824579</c:v>
                </c:pt>
                <c:pt idx="245">
                  <c:v>18.121441043824579</c:v>
                </c:pt>
                <c:pt idx="246">
                  <c:v>18.695223821054068</c:v>
                </c:pt>
                <c:pt idx="247">
                  <c:v>19.269006598283561</c:v>
                </c:pt>
                <c:pt idx="248">
                  <c:v>19.269006598283561</c:v>
                </c:pt>
                <c:pt idx="249">
                  <c:v>18.121441043824579</c:v>
                </c:pt>
                <c:pt idx="250">
                  <c:v>18.121441043824579</c:v>
                </c:pt>
                <c:pt idx="251">
                  <c:v>18.121441043824579</c:v>
                </c:pt>
                <c:pt idx="252">
                  <c:v>18.695223821054068</c:v>
                </c:pt>
                <c:pt idx="253">
                  <c:v>18.121441043824579</c:v>
                </c:pt>
                <c:pt idx="254">
                  <c:v>18.695223821054068</c:v>
                </c:pt>
                <c:pt idx="255">
                  <c:v>18.695223821054068</c:v>
                </c:pt>
                <c:pt idx="256">
                  <c:v>18.695223821054068</c:v>
                </c:pt>
                <c:pt idx="257">
                  <c:v>18.695223821054068</c:v>
                </c:pt>
                <c:pt idx="258">
                  <c:v>18.121441043824579</c:v>
                </c:pt>
                <c:pt idx="259">
                  <c:v>18.695223821054068</c:v>
                </c:pt>
                <c:pt idx="260">
                  <c:v>19.269006598283561</c:v>
                </c:pt>
                <c:pt idx="261">
                  <c:v>18.695223821054068</c:v>
                </c:pt>
                <c:pt idx="262">
                  <c:v>19.269006598283561</c:v>
                </c:pt>
                <c:pt idx="263">
                  <c:v>18.695223821054068</c:v>
                </c:pt>
                <c:pt idx="264">
                  <c:v>18.695223821054068</c:v>
                </c:pt>
                <c:pt idx="265">
                  <c:v>17.547658266595086</c:v>
                </c:pt>
                <c:pt idx="266">
                  <c:v>17.547658266595086</c:v>
                </c:pt>
                <c:pt idx="267">
                  <c:v>18.695223821054068</c:v>
                </c:pt>
                <c:pt idx="268">
                  <c:v>19.269006598283561</c:v>
                </c:pt>
                <c:pt idx="269">
                  <c:v>18.695223821054068</c:v>
                </c:pt>
                <c:pt idx="270">
                  <c:v>18.121441043824579</c:v>
                </c:pt>
                <c:pt idx="271">
                  <c:v>18.121441043824579</c:v>
                </c:pt>
                <c:pt idx="272">
                  <c:v>18.695223821054068</c:v>
                </c:pt>
                <c:pt idx="273">
                  <c:v>19.84278937551305</c:v>
                </c:pt>
                <c:pt idx="274">
                  <c:v>18.121441043824579</c:v>
                </c:pt>
                <c:pt idx="275">
                  <c:v>19.269006598283561</c:v>
                </c:pt>
                <c:pt idx="276">
                  <c:v>19.84278937551305</c:v>
                </c:pt>
                <c:pt idx="277">
                  <c:v>18.695223821054068</c:v>
                </c:pt>
                <c:pt idx="278">
                  <c:v>18.695223821054068</c:v>
                </c:pt>
                <c:pt idx="279">
                  <c:v>19.269006598283561</c:v>
                </c:pt>
                <c:pt idx="280">
                  <c:v>18.695223821054068</c:v>
                </c:pt>
                <c:pt idx="281">
                  <c:v>19.269006598283561</c:v>
                </c:pt>
                <c:pt idx="282">
                  <c:v>19.269006598283561</c:v>
                </c:pt>
                <c:pt idx="283">
                  <c:v>19.269006598283561</c:v>
                </c:pt>
                <c:pt idx="284">
                  <c:v>19.269006598283561</c:v>
                </c:pt>
                <c:pt idx="285">
                  <c:v>17.547658266595086</c:v>
                </c:pt>
                <c:pt idx="286">
                  <c:v>18.695223821054068</c:v>
                </c:pt>
                <c:pt idx="287">
                  <c:v>18.695223821054068</c:v>
                </c:pt>
                <c:pt idx="288">
                  <c:v>18.695223821054068</c:v>
                </c:pt>
                <c:pt idx="289">
                  <c:v>19.269006598283561</c:v>
                </c:pt>
                <c:pt idx="290">
                  <c:v>19.269006598283561</c:v>
                </c:pt>
                <c:pt idx="291">
                  <c:v>18.695223821054068</c:v>
                </c:pt>
                <c:pt idx="292">
                  <c:v>19.269006598283561</c:v>
                </c:pt>
                <c:pt idx="293">
                  <c:v>18.695223821054068</c:v>
                </c:pt>
                <c:pt idx="294">
                  <c:v>19.84278937551305</c:v>
                </c:pt>
                <c:pt idx="295">
                  <c:v>19.269006598283561</c:v>
                </c:pt>
                <c:pt idx="296">
                  <c:v>19.269006598283561</c:v>
                </c:pt>
                <c:pt idx="297">
                  <c:v>19.269006598283561</c:v>
                </c:pt>
                <c:pt idx="298">
                  <c:v>19.269006598283561</c:v>
                </c:pt>
                <c:pt idx="299">
                  <c:v>18.695223821054068</c:v>
                </c:pt>
                <c:pt idx="300">
                  <c:v>19.84278937551305</c:v>
                </c:pt>
                <c:pt idx="301">
                  <c:v>19.84278937551305</c:v>
                </c:pt>
                <c:pt idx="302">
                  <c:v>18.695223821054068</c:v>
                </c:pt>
                <c:pt idx="303">
                  <c:v>19.269006598283561</c:v>
                </c:pt>
                <c:pt idx="304">
                  <c:v>18.695223821054068</c:v>
                </c:pt>
                <c:pt idx="305">
                  <c:v>18.695223821054068</c:v>
                </c:pt>
                <c:pt idx="306">
                  <c:v>19.84278937551305</c:v>
                </c:pt>
                <c:pt idx="307">
                  <c:v>19.269006598283561</c:v>
                </c:pt>
                <c:pt idx="308">
                  <c:v>18.695223821054068</c:v>
                </c:pt>
                <c:pt idx="309">
                  <c:v>19.269006598283561</c:v>
                </c:pt>
                <c:pt idx="310">
                  <c:v>19.269006598283561</c:v>
                </c:pt>
                <c:pt idx="311">
                  <c:v>19.269006598283561</c:v>
                </c:pt>
                <c:pt idx="312">
                  <c:v>19.84278937551305</c:v>
                </c:pt>
                <c:pt idx="313">
                  <c:v>19.269006598283561</c:v>
                </c:pt>
                <c:pt idx="314">
                  <c:v>18.695223821054068</c:v>
                </c:pt>
                <c:pt idx="315">
                  <c:v>19.269006598283561</c:v>
                </c:pt>
                <c:pt idx="316">
                  <c:v>19.84278937551305</c:v>
                </c:pt>
                <c:pt idx="317">
                  <c:v>19.269006598283561</c:v>
                </c:pt>
                <c:pt idx="318">
                  <c:v>19.84278937551305</c:v>
                </c:pt>
                <c:pt idx="319">
                  <c:v>19.269006598283561</c:v>
                </c:pt>
                <c:pt idx="320">
                  <c:v>19.84278937551305</c:v>
                </c:pt>
                <c:pt idx="321">
                  <c:v>19.84278937551305</c:v>
                </c:pt>
                <c:pt idx="322">
                  <c:v>19.84278937551305</c:v>
                </c:pt>
                <c:pt idx="323">
                  <c:v>19.84278937551305</c:v>
                </c:pt>
                <c:pt idx="324">
                  <c:v>19.269006598283561</c:v>
                </c:pt>
                <c:pt idx="325">
                  <c:v>18.121441043824579</c:v>
                </c:pt>
                <c:pt idx="326">
                  <c:v>18.695223821054068</c:v>
                </c:pt>
                <c:pt idx="327">
                  <c:v>18.695223821054068</c:v>
                </c:pt>
                <c:pt idx="328">
                  <c:v>18.695223821054068</c:v>
                </c:pt>
                <c:pt idx="329">
                  <c:v>19.269006598283561</c:v>
                </c:pt>
                <c:pt idx="330">
                  <c:v>19.269006598283561</c:v>
                </c:pt>
                <c:pt idx="331">
                  <c:v>19.269006598283561</c:v>
                </c:pt>
                <c:pt idx="332">
                  <c:v>19.84278937551305</c:v>
                </c:pt>
                <c:pt idx="333">
                  <c:v>19.84278937551305</c:v>
                </c:pt>
                <c:pt idx="334">
                  <c:v>19.269006598283561</c:v>
                </c:pt>
                <c:pt idx="335">
                  <c:v>19.269006598283561</c:v>
                </c:pt>
                <c:pt idx="336">
                  <c:v>20.990378432174754</c:v>
                </c:pt>
                <c:pt idx="337">
                  <c:v>19.269006598283561</c:v>
                </c:pt>
                <c:pt idx="338">
                  <c:v>18.695223821054068</c:v>
                </c:pt>
                <c:pt idx="339">
                  <c:v>19.269006598283561</c:v>
                </c:pt>
                <c:pt idx="340">
                  <c:v>19.269006598283561</c:v>
                </c:pt>
                <c:pt idx="341">
                  <c:v>19.269006598283561</c:v>
                </c:pt>
                <c:pt idx="342">
                  <c:v>20.416572152742543</c:v>
                </c:pt>
                <c:pt idx="343">
                  <c:v>18.695223821054068</c:v>
                </c:pt>
                <c:pt idx="344">
                  <c:v>19.269006598283561</c:v>
                </c:pt>
                <c:pt idx="345">
                  <c:v>19.269006598283561</c:v>
                </c:pt>
                <c:pt idx="346">
                  <c:v>18.695223821054068</c:v>
                </c:pt>
                <c:pt idx="347">
                  <c:v>19.84278937551305</c:v>
                </c:pt>
                <c:pt idx="348">
                  <c:v>19.84278937551305</c:v>
                </c:pt>
                <c:pt idx="349">
                  <c:v>19.269006598283561</c:v>
                </c:pt>
                <c:pt idx="350">
                  <c:v>18.695223821054068</c:v>
                </c:pt>
                <c:pt idx="351">
                  <c:v>19.269006598283561</c:v>
                </c:pt>
                <c:pt idx="352">
                  <c:v>19.269006598283561</c:v>
                </c:pt>
                <c:pt idx="353">
                  <c:v>19.269006598283561</c:v>
                </c:pt>
                <c:pt idx="354">
                  <c:v>19.84278937551305</c:v>
                </c:pt>
                <c:pt idx="355">
                  <c:v>19.269006598283561</c:v>
                </c:pt>
                <c:pt idx="356">
                  <c:v>20.416572152742543</c:v>
                </c:pt>
                <c:pt idx="357">
                  <c:v>19.269006598283561</c:v>
                </c:pt>
                <c:pt idx="358">
                  <c:v>19.84278937551305</c:v>
                </c:pt>
                <c:pt idx="359">
                  <c:v>19.269006598283561</c:v>
                </c:pt>
                <c:pt idx="360">
                  <c:v>19.269006598283561</c:v>
                </c:pt>
                <c:pt idx="361">
                  <c:v>18.695223821054068</c:v>
                </c:pt>
                <c:pt idx="362">
                  <c:v>19.84278937551305</c:v>
                </c:pt>
                <c:pt idx="363">
                  <c:v>18.121441043824579</c:v>
                </c:pt>
                <c:pt idx="364">
                  <c:v>19.269006598283561</c:v>
                </c:pt>
                <c:pt idx="365">
                  <c:v>19.84278937551305</c:v>
                </c:pt>
                <c:pt idx="366">
                  <c:v>19.269006598283561</c:v>
                </c:pt>
                <c:pt idx="367">
                  <c:v>19.84278937551305</c:v>
                </c:pt>
                <c:pt idx="368">
                  <c:v>18.695223821054068</c:v>
                </c:pt>
                <c:pt idx="369">
                  <c:v>19.84278937551305</c:v>
                </c:pt>
                <c:pt idx="370">
                  <c:v>19.269006598283561</c:v>
                </c:pt>
                <c:pt idx="371">
                  <c:v>19.84278937551305</c:v>
                </c:pt>
                <c:pt idx="372">
                  <c:v>19.84278937551305</c:v>
                </c:pt>
                <c:pt idx="373">
                  <c:v>20.416572152742543</c:v>
                </c:pt>
                <c:pt idx="374">
                  <c:v>19.84278937551305</c:v>
                </c:pt>
                <c:pt idx="375">
                  <c:v>20.416572152742543</c:v>
                </c:pt>
                <c:pt idx="376">
                  <c:v>19.84278937551305</c:v>
                </c:pt>
                <c:pt idx="377">
                  <c:v>19.84278937551305</c:v>
                </c:pt>
                <c:pt idx="378">
                  <c:v>18.695223821054068</c:v>
                </c:pt>
                <c:pt idx="379">
                  <c:v>19.84278937551305</c:v>
                </c:pt>
                <c:pt idx="380">
                  <c:v>20.416572152742543</c:v>
                </c:pt>
                <c:pt idx="381">
                  <c:v>19.84278937551305</c:v>
                </c:pt>
                <c:pt idx="382">
                  <c:v>20.990378432174754</c:v>
                </c:pt>
                <c:pt idx="383">
                  <c:v>19.84278937551305</c:v>
                </c:pt>
                <c:pt idx="384">
                  <c:v>19.269006598283561</c:v>
                </c:pt>
                <c:pt idx="385">
                  <c:v>20.416572152742543</c:v>
                </c:pt>
                <c:pt idx="386">
                  <c:v>19.269006598283561</c:v>
                </c:pt>
                <c:pt idx="387">
                  <c:v>19.269006598283561</c:v>
                </c:pt>
                <c:pt idx="388">
                  <c:v>19.84278937551305</c:v>
                </c:pt>
                <c:pt idx="389">
                  <c:v>20.990378432174754</c:v>
                </c:pt>
                <c:pt idx="390">
                  <c:v>19.84278937551305</c:v>
                </c:pt>
                <c:pt idx="391">
                  <c:v>19.269006598283561</c:v>
                </c:pt>
                <c:pt idx="392">
                  <c:v>19.269006598283561</c:v>
                </c:pt>
                <c:pt idx="393">
                  <c:v>20.416572152742543</c:v>
                </c:pt>
                <c:pt idx="394">
                  <c:v>19.269006598283561</c:v>
                </c:pt>
                <c:pt idx="395">
                  <c:v>19.84278937551305</c:v>
                </c:pt>
                <c:pt idx="396">
                  <c:v>19.269006598283561</c:v>
                </c:pt>
                <c:pt idx="397">
                  <c:v>19.269006598283561</c:v>
                </c:pt>
                <c:pt idx="398">
                  <c:v>19.84278937551305</c:v>
                </c:pt>
                <c:pt idx="399">
                  <c:v>20.416572152742543</c:v>
                </c:pt>
                <c:pt idx="400">
                  <c:v>20.416572152742543</c:v>
                </c:pt>
                <c:pt idx="401">
                  <c:v>20.416572152742543</c:v>
                </c:pt>
                <c:pt idx="402">
                  <c:v>19.269006598283561</c:v>
                </c:pt>
                <c:pt idx="403">
                  <c:v>19.269006598283561</c:v>
                </c:pt>
                <c:pt idx="404">
                  <c:v>19.269006598283561</c:v>
                </c:pt>
                <c:pt idx="405">
                  <c:v>20.416572152742543</c:v>
                </c:pt>
                <c:pt idx="406">
                  <c:v>18.695223821054068</c:v>
                </c:pt>
                <c:pt idx="407">
                  <c:v>20.416572152742543</c:v>
                </c:pt>
                <c:pt idx="408">
                  <c:v>18.695223821054068</c:v>
                </c:pt>
                <c:pt idx="409">
                  <c:v>20.416572152742543</c:v>
                </c:pt>
                <c:pt idx="410">
                  <c:v>19.84278937551305</c:v>
                </c:pt>
                <c:pt idx="411">
                  <c:v>20.416572152742543</c:v>
                </c:pt>
                <c:pt idx="412">
                  <c:v>19.84278937551305</c:v>
                </c:pt>
                <c:pt idx="413">
                  <c:v>19.84278937551305</c:v>
                </c:pt>
                <c:pt idx="414">
                  <c:v>19.269006598283561</c:v>
                </c:pt>
                <c:pt idx="415">
                  <c:v>20.416572152742543</c:v>
                </c:pt>
                <c:pt idx="416">
                  <c:v>19.84278937551305</c:v>
                </c:pt>
                <c:pt idx="417">
                  <c:v>19.269006598283561</c:v>
                </c:pt>
                <c:pt idx="418">
                  <c:v>20.990378432174754</c:v>
                </c:pt>
                <c:pt idx="419">
                  <c:v>20.416572152742543</c:v>
                </c:pt>
                <c:pt idx="420">
                  <c:v>19.84278937551305</c:v>
                </c:pt>
                <c:pt idx="421">
                  <c:v>19.84278937551305</c:v>
                </c:pt>
                <c:pt idx="422">
                  <c:v>19.269006598283561</c:v>
                </c:pt>
                <c:pt idx="423">
                  <c:v>19.84278937551305</c:v>
                </c:pt>
                <c:pt idx="424">
                  <c:v>19.269006598283561</c:v>
                </c:pt>
                <c:pt idx="425">
                  <c:v>19.269006598283561</c:v>
                </c:pt>
                <c:pt idx="426">
                  <c:v>19.84278937551305</c:v>
                </c:pt>
                <c:pt idx="427">
                  <c:v>20.990378432174754</c:v>
                </c:pt>
                <c:pt idx="428">
                  <c:v>19.84278937551305</c:v>
                </c:pt>
                <c:pt idx="429">
                  <c:v>20.416572152742543</c:v>
                </c:pt>
                <c:pt idx="430">
                  <c:v>19.84278937551305</c:v>
                </c:pt>
                <c:pt idx="431">
                  <c:v>20.990378432174754</c:v>
                </c:pt>
                <c:pt idx="432">
                  <c:v>20.416572152742543</c:v>
                </c:pt>
                <c:pt idx="433">
                  <c:v>20.416572152742543</c:v>
                </c:pt>
                <c:pt idx="434">
                  <c:v>19.84278937551305</c:v>
                </c:pt>
                <c:pt idx="435">
                  <c:v>19.269006598283561</c:v>
                </c:pt>
                <c:pt idx="436">
                  <c:v>18.695223821054068</c:v>
                </c:pt>
                <c:pt idx="437">
                  <c:v>18.695223821054068</c:v>
                </c:pt>
                <c:pt idx="438">
                  <c:v>19.84278937551305</c:v>
                </c:pt>
                <c:pt idx="439">
                  <c:v>19.84278937551305</c:v>
                </c:pt>
                <c:pt idx="440">
                  <c:v>19.84278937551305</c:v>
                </c:pt>
                <c:pt idx="441">
                  <c:v>19.269006598283561</c:v>
                </c:pt>
                <c:pt idx="442">
                  <c:v>20.416572152742543</c:v>
                </c:pt>
                <c:pt idx="443">
                  <c:v>19.84278937551305</c:v>
                </c:pt>
                <c:pt idx="444">
                  <c:v>20.416572152742543</c:v>
                </c:pt>
                <c:pt idx="445">
                  <c:v>20.416572152742543</c:v>
                </c:pt>
                <c:pt idx="446">
                  <c:v>19.269006598283561</c:v>
                </c:pt>
                <c:pt idx="447">
                  <c:v>19.84278937551305</c:v>
                </c:pt>
                <c:pt idx="448">
                  <c:v>19.84278937551305</c:v>
                </c:pt>
                <c:pt idx="449">
                  <c:v>19.84278937551305</c:v>
                </c:pt>
                <c:pt idx="450">
                  <c:v>19.269006598283561</c:v>
                </c:pt>
                <c:pt idx="451">
                  <c:v>19.84278937551305</c:v>
                </c:pt>
                <c:pt idx="452">
                  <c:v>20.416572152742543</c:v>
                </c:pt>
                <c:pt idx="453">
                  <c:v>20.990378432174754</c:v>
                </c:pt>
                <c:pt idx="454">
                  <c:v>19.269006598283561</c:v>
                </c:pt>
                <c:pt idx="455">
                  <c:v>19.269006598283561</c:v>
                </c:pt>
                <c:pt idx="456">
                  <c:v>19.84278937551305</c:v>
                </c:pt>
                <c:pt idx="457">
                  <c:v>19.84278937551305</c:v>
                </c:pt>
                <c:pt idx="458">
                  <c:v>19.84278937551305</c:v>
                </c:pt>
                <c:pt idx="459">
                  <c:v>19.84278937551305</c:v>
                </c:pt>
                <c:pt idx="460">
                  <c:v>21.564161209404247</c:v>
                </c:pt>
                <c:pt idx="461">
                  <c:v>19.84278937551305</c:v>
                </c:pt>
                <c:pt idx="462">
                  <c:v>20.416572152742543</c:v>
                </c:pt>
                <c:pt idx="463">
                  <c:v>19.269006598283561</c:v>
                </c:pt>
                <c:pt idx="464">
                  <c:v>20.416572152742543</c:v>
                </c:pt>
                <c:pt idx="465">
                  <c:v>19.269006598283561</c:v>
                </c:pt>
                <c:pt idx="466">
                  <c:v>19.84278937551305</c:v>
                </c:pt>
                <c:pt idx="467">
                  <c:v>20.990378432174754</c:v>
                </c:pt>
                <c:pt idx="468">
                  <c:v>18.695223821054068</c:v>
                </c:pt>
                <c:pt idx="469">
                  <c:v>20.416572152742543</c:v>
                </c:pt>
                <c:pt idx="470">
                  <c:v>19.84278937551305</c:v>
                </c:pt>
                <c:pt idx="471">
                  <c:v>19.84278937551305</c:v>
                </c:pt>
                <c:pt idx="472">
                  <c:v>20.416572152742543</c:v>
                </c:pt>
                <c:pt idx="473">
                  <c:v>19.269006598283561</c:v>
                </c:pt>
                <c:pt idx="474">
                  <c:v>20.990378432174754</c:v>
                </c:pt>
                <c:pt idx="475">
                  <c:v>19.84278937551305</c:v>
                </c:pt>
                <c:pt idx="476">
                  <c:v>19.84278937551305</c:v>
                </c:pt>
                <c:pt idx="477">
                  <c:v>20.990378432174754</c:v>
                </c:pt>
                <c:pt idx="478">
                  <c:v>20.416572152742543</c:v>
                </c:pt>
                <c:pt idx="479">
                  <c:v>20.990378432174754</c:v>
                </c:pt>
                <c:pt idx="480">
                  <c:v>20.416572152742543</c:v>
                </c:pt>
                <c:pt idx="481">
                  <c:v>20.416572152742543</c:v>
                </c:pt>
                <c:pt idx="482">
                  <c:v>19.84278937551305</c:v>
                </c:pt>
                <c:pt idx="483">
                  <c:v>19.269006598283561</c:v>
                </c:pt>
                <c:pt idx="484">
                  <c:v>19.84278937551305</c:v>
                </c:pt>
                <c:pt idx="485">
                  <c:v>19.84278937551305</c:v>
                </c:pt>
                <c:pt idx="486">
                  <c:v>18.695223821054068</c:v>
                </c:pt>
                <c:pt idx="487">
                  <c:v>20.416572152742543</c:v>
                </c:pt>
                <c:pt idx="488">
                  <c:v>19.269006598283561</c:v>
                </c:pt>
                <c:pt idx="489">
                  <c:v>20.416572152742543</c:v>
                </c:pt>
                <c:pt idx="490">
                  <c:v>20.416572152742543</c:v>
                </c:pt>
                <c:pt idx="491">
                  <c:v>19.84278937551305</c:v>
                </c:pt>
                <c:pt idx="492">
                  <c:v>20.416572152742543</c:v>
                </c:pt>
                <c:pt idx="493">
                  <c:v>19.84278937551305</c:v>
                </c:pt>
                <c:pt idx="494">
                  <c:v>19.84278937551305</c:v>
                </c:pt>
                <c:pt idx="495">
                  <c:v>18.695223821054068</c:v>
                </c:pt>
                <c:pt idx="496">
                  <c:v>19.84278937551305</c:v>
                </c:pt>
                <c:pt idx="497">
                  <c:v>19.84278937551305</c:v>
                </c:pt>
                <c:pt idx="498">
                  <c:v>19.269006598283561</c:v>
                </c:pt>
                <c:pt idx="499">
                  <c:v>16.400092712136104</c:v>
                </c:pt>
              </c:numCache>
            </c:numRef>
          </c:yVal>
        </c:ser>
        <c:axId val="114125824"/>
        <c:axId val="107848832"/>
      </c:scatterChart>
      <c:valAx>
        <c:axId val="114125824"/>
        <c:scaling>
          <c:orientation val="minMax"/>
          <c:max val="30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(sec)</a:t>
                </a:r>
              </a:p>
            </c:rich>
          </c:tx>
          <c:layout>
            <c:manualLayout>
              <c:xMode val="edge"/>
              <c:yMode val="edge"/>
              <c:x val="0.46209622626603114"/>
              <c:y val="0.8927680798004987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848832"/>
        <c:crosses val="autoZero"/>
        <c:crossBetween val="midCat"/>
        <c:minorUnit val="1"/>
      </c:valAx>
      <c:valAx>
        <c:axId val="10784883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 (C)</a:t>
                </a:r>
              </a:p>
            </c:rich>
          </c:tx>
          <c:layout>
            <c:manualLayout>
              <c:xMode val="edge"/>
              <c:yMode val="edge"/>
              <c:x val="2.6755874689618653E-2"/>
              <c:y val="0.3690773067331670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12582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Linearized Thermocouple Step Input Response</a:t>
            </a:r>
          </a:p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Error Function, </a:t>
            </a:r>
            <a:r>
              <a:rPr lang="en-US" sz="1100" b="1" i="0" u="none" strike="noStrike" baseline="0">
                <a:solidFill>
                  <a:srgbClr val="000000"/>
                </a:solidFill>
                <a:latin typeface="Symbol"/>
              </a:rPr>
              <a:t>G</a:t>
            </a:r>
            <a:r>
              <a:rPr lang="en-US" sz="1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(t)</a:t>
            </a:r>
          </a:p>
        </c:rich>
      </c:tx>
      <c:layout>
        <c:manualLayout>
          <c:xMode val="edge"/>
          <c:yMode val="edge"/>
          <c:x val="0.16237639462445333"/>
          <c:y val="3.299496474828078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871299573889594"/>
          <c:y val="0.15736067255552449"/>
          <c:w val="0.82376317272893407"/>
          <c:h val="0.66243708115165767"/>
        </c:manualLayout>
      </c:layout>
      <c:scatterChart>
        <c:scatterStyle val="lineMarker"/>
        <c:ser>
          <c:idx val="0"/>
          <c:order val="0"/>
          <c:tx>
            <c:strRef>
              <c:f>MedStep!$F$12</c:f>
              <c:strCache>
                <c:ptCount val="1"/>
                <c:pt idx="0">
                  <c:v>Γ(t)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MedStep!$D$13:$D$512</c:f>
              <c:numCache>
                <c:formatCode>General</c:formatCode>
                <c:ptCount val="500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  <c:pt idx="36">
                  <c:v>2.1600000000000015</c:v>
                </c:pt>
                <c:pt idx="37">
                  <c:v>2.2200000000000015</c:v>
                </c:pt>
                <c:pt idx="38">
                  <c:v>2.2800000000000016</c:v>
                </c:pt>
                <c:pt idx="39">
                  <c:v>2.3400000000000016</c:v>
                </c:pt>
                <c:pt idx="40">
                  <c:v>2.4000000000000017</c:v>
                </c:pt>
                <c:pt idx="41">
                  <c:v>2.4600000000000017</c:v>
                </c:pt>
                <c:pt idx="42">
                  <c:v>2.5200000000000018</c:v>
                </c:pt>
                <c:pt idx="43">
                  <c:v>2.5800000000000018</c:v>
                </c:pt>
                <c:pt idx="44">
                  <c:v>2.6400000000000019</c:v>
                </c:pt>
                <c:pt idx="45">
                  <c:v>2.700000000000002</c:v>
                </c:pt>
                <c:pt idx="46">
                  <c:v>2.760000000000002</c:v>
                </c:pt>
                <c:pt idx="47">
                  <c:v>2.8200000000000021</c:v>
                </c:pt>
                <c:pt idx="48">
                  <c:v>2.8800000000000021</c:v>
                </c:pt>
                <c:pt idx="49">
                  <c:v>2.9400000000000022</c:v>
                </c:pt>
                <c:pt idx="50">
                  <c:v>3.0000000000000022</c:v>
                </c:pt>
                <c:pt idx="51">
                  <c:v>3.0600000000000023</c:v>
                </c:pt>
                <c:pt idx="52">
                  <c:v>3.1200000000000023</c:v>
                </c:pt>
                <c:pt idx="53">
                  <c:v>3.1800000000000024</c:v>
                </c:pt>
                <c:pt idx="54">
                  <c:v>3.2400000000000024</c:v>
                </c:pt>
                <c:pt idx="55">
                  <c:v>3.3000000000000025</c:v>
                </c:pt>
                <c:pt idx="56">
                  <c:v>3.3600000000000025</c:v>
                </c:pt>
                <c:pt idx="57">
                  <c:v>3.4200000000000026</c:v>
                </c:pt>
                <c:pt idx="58">
                  <c:v>3.4800000000000026</c:v>
                </c:pt>
                <c:pt idx="59">
                  <c:v>3.5400000000000027</c:v>
                </c:pt>
                <c:pt idx="60">
                  <c:v>3.6000000000000028</c:v>
                </c:pt>
                <c:pt idx="61">
                  <c:v>3.6600000000000028</c:v>
                </c:pt>
                <c:pt idx="62">
                  <c:v>3.7200000000000029</c:v>
                </c:pt>
                <c:pt idx="63">
                  <c:v>3.7800000000000029</c:v>
                </c:pt>
                <c:pt idx="64">
                  <c:v>3.840000000000003</c:v>
                </c:pt>
                <c:pt idx="65">
                  <c:v>3.900000000000003</c:v>
                </c:pt>
                <c:pt idx="66">
                  <c:v>3.9600000000000031</c:v>
                </c:pt>
                <c:pt idx="67">
                  <c:v>4.0200000000000031</c:v>
                </c:pt>
                <c:pt idx="68">
                  <c:v>4.0800000000000027</c:v>
                </c:pt>
                <c:pt idx="69">
                  <c:v>4.1400000000000023</c:v>
                </c:pt>
                <c:pt idx="70">
                  <c:v>4.200000000000002</c:v>
                </c:pt>
                <c:pt idx="71">
                  <c:v>4.2600000000000016</c:v>
                </c:pt>
                <c:pt idx="72">
                  <c:v>4.3200000000000012</c:v>
                </c:pt>
                <c:pt idx="73">
                  <c:v>4.3800000000000008</c:v>
                </c:pt>
                <c:pt idx="74">
                  <c:v>4.4400000000000004</c:v>
                </c:pt>
                <c:pt idx="75">
                  <c:v>4.5</c:v>
                </c:pt>
                <c:pt idx="76">
                  <c:v>4.5599999999999996</c:v>
                </c:pt>
                <c:pt idx="77">
                  <c:v>4.6199999999999992</c:v>
                </c:pt>
                <c:pt idx="78">
                  <c:v>4.6799999999999988</c:v>
                </c:pt>
                <c:pt idx="79">
                  <c:v>4.7399999999999984</c:v>
                </c:pt>
                <c:pt idx="80">
                  <c:v>4.799999999999998</c:v>
                </c:pt>
                <c:pt idx="81">
                  <c:v>4.8599999999999977</c:v>
                </c:pt>
                <c:pt idx="82">
                  <c:v>4.9199999999999973</c:v>
                </c:pt>
                <c:pt idx="83">
                  <c:v>4.9799999999999969</c:v>
                </c:pt>
                <c:pt idx="84">
                  <c:v>5.0399999999999965</c:v>
                </c:pt>
                <c:pt idx="85">
                  <c:v>5.0999999999999961</c:v>
                </c:pt>
                <c:pt idx="86">
                  <c:v>5.1599999999999957</c:v>
                </c:pt>
                <c:pt idx="87">
                  <c:v>5.2199999999999953</c:v>
                </c:pt>
                <c:pt idx="88">
                  <c:v>5.2799999999999949</c:v>
                </c:pt>
                <c:pt idx="89">
                  <c:v>5.3399999999999945</c:v>
                </c:pt>
                <c:pt idx="90">
                  <c:v>5.3999999999999941</c:v>
                </c:pt>
                <c:pt idx="91">
                  <c:v>5.4599999999999937</c:v>
                </c:pt>
                <c:pt idx="92">
                  <c:v>5.5199999999999934</c:v>
                </c:pt>
                <c:pt idx="93">
                  <c:v>5.579999999999993</c:v>
                </c:pt>
                <c:pt idx="94">
                  <c:v>5.6399999999999926</c:v>
                </c:pt>
                <c:pt idx="95">
                  <c:v>5.6999999999999922</c:v>
                </c:pt>
                <c:pt idx="96">
                  <c:v>5.7599999999999918</c:v>
                </c:pt>
                <c:pt idx="97">
                  <c:v>5.8199999999999914</c:v>
                </c:pt>
                <c:pt idx="98">
                  <c:v>5.879999999999991</c:v>
                </c:pt>
                <c:pt idx="99">
                  <c:v>5.9399999999999906</c:v>
                </c:pt>
                <c:pt idx="100">
                  <c:v>5.9999999999999902</c:v>
                </c:pt>
                <c:pt idx="101">
                  <c:v>6.0599999999999898</c:v>
                </c:pt>
                <c:pt idx="102">
                  <c:v>6.1199999999999894</c:v>
                </c:pt>
                <c:pt idx="103">
                  <c:v>6.1799999999999891</c:v>
                </c:pt>
                <c:pt idx="104">
                  <c:v>6.2399999999999887</c:v>
                </c:pt>
                <c:pt idx="105">
                  <c:v>6.2999999999999883</c:v>
                </c:pt>
                <c:pt idx="106">
                  <c:v>6.3599999999999879</c:v>
                </c:pt>
                <c:pt idx="107">
                  <c:v>6.4199999999999875</c:v>
                </c:pt>
                <c:pt idx="108">
                  <c:v>6.4799999999999871</c:v>
                </c:pt>
                <c:pt idx="109">
                  <c:v>6.5399999999999867</c:v>
                </c:pt>
                <c:pt idx="110">
                  <c:v>6.5999999999999863</c:v>
                </c:pt>
                <c:pt idx="111">
                  <c:v>6.6599999999999859</c:v>
                </c:pt>
                <c:pt idx="112">
                  <c:v>6.7199999999999855</c:v>
                </c:pt>
                <c:pt idx="113">
                  <c:v>6.7799999999999851</c:v>
                </c:pt>
                <c:pt idx="114">
                  <c:v>6.8399999999999848</c:v>
                </c:pt>
                <c:pt idx="115">
                  <c:v>6.8999999999999844</c:v>
                </c:pt>
                <c:pt idx="116">
                  <c:v>6.959999999999984</c:v>
                </c:pt>
                <c:pt idx="117">
                  <c:v>7.0199999999999836</c:v>
                </c:pt>
                <c:pt idx="118">
                  <c:v>7.0799999999999832</c:v>
                </c:pt>
                <c:pt idx="119">
                  <c:v>7.1399999999999828</c:v>
                </c:pt>
                <c:pt idx="120">
                  <c:v>7.1999999999999824</c:v>
                </c:pt>
                <c:pt idx="121">
                  <c:v>7.259999999999982</c:v>
                </c:pt>
                <c:pt idx="122">
                  <c:v>7.3199999999999816</c:v>
                </c:pt>
                <c:pt idx="123">
                  <c:v>7.3799999999999812</c:v>
                </c:pt>
                <c:pt idx="124">
                  <c:v>7.4399999999999809</c:v>
                </c:pt>
                <c:pt idx="125">
                  <c:v>7.4999999999999805</c:v>
                </c:pt>
                <c:pt idx="126">
                  <c:v>7.5599999999999801</c:v>
                </c:pt>
                <c:pt idx="127">
                  <c:v>7.6199999999999797</c:v>
                </c:pt>
                <c:pt idx="128">
                  <c:v>7.6799999999999793</c:v>
                </c:pt>
                <c:pt idx="129">
                  <c:v>7.7399999999999789</c:v>
                </c:pt>
                <c:pt idx="130">
                  <c:v>7.7999999999999785</c:v>
                </c:pt>
                <c:pt idx="131">
                  <c:v>7.8599999999999781</c:v>
                </c:pt>
                <c:pt idx="132">
                  <c:v>7.9199999999999777</c:v>
                </c:pt>
                <c:pt idx="133">
                  <c:v>7.9799999999999773</c:v>
                </c:pt>
                <c:pt idx="134">
                  <c:v>8.0399999999999778</c:v>
                </c:pt>
                <c:pt idx="135">
                  <c:v>8.0999999999999783</c:v>
                </c:pt>
                <c:pt idx="136">
                  <c:v>8.1599999999999788</c:v>
                </c:pt>
                <c:pt idx="137">
                  <c:v>8.2199999999999793</c:v>
                </c:pt>
                <c:pt idx="138">
                  <c:v>8.2799999999999798</c:v>
                </c:pt>
                <c:pt idx="139">
                  <c:v>8.3399999999999803</c:v>
                </c:pt>
                <c:pt idx="140">
                  <c:v>8.3999999999999808</c:v>
                </c:pt>
                <c:pt idx="141">
                  <c:v>8.4599999999999813</c:v>
                </c:pt>
                <c:pt idx="142">
                  <c:v>8.5199999999999818</c:v>
                </c:pt>
                <c:pt idx="143">
                  <c:v>8.5799999999999823</c:v>
                </c:pt>
                <c:pt idx="144">
                  <c:v>8.6399999999999828</c:v>
                </c:pt>
                <c:pt idx="145">
                  <c:v>8.6999999999999833</c:v>
                </c:pt>
                <c:pt idx="146">
                  <c:v>8.7599999999999838</c:v>
                </c:pt>
                <c:pt idx="147">
                  <c:v>8.8199999999999843</c:v>
                </c:pt>
                <c:pt idx="148">
                  <c:v>8.8799999999999848</c:v>
                </c:pt>
                <c:pt idx="149">
                  <c:v>8.9399999999999853</c:v>
                </c:pt>
                <c:pt idx="150">
                  <c:v>8.9999999999999858</c:v>
                </c:pt>
                <c:pt idx="151">
                  <c:v>9.0599999999999863</c:v>
                </c:pt>
                <c:pt idx="152">
                  <c:v>9.1199999999999868</c:v>
                </c:pt>
                <c:pt idx="153">
                  <c:v>9.1799999999999873</c:v>
                </c:pt>
                <c:pt idx="154">
                  <c:v>9.2399999999999878</c:v>
                </c:pt>
                <c:pt idx="155">
                  <c:v>9.2999999999999883</c:v>
                </c:pt>
                <c:pt idx="156">
                  <c:v>9.3599999999999888</c:v>
                </c:pt>
                <c:pt idx="157">
                  <c:v>9.4199999999999893</c:v>
                </c:pt>
                <c:pt idx="158">
                  <c:v>9.4799999999999898</c:v>
                </c:pt>
                <c:pt idx="159">
                  <c:v>9.5399999999999903</c:v>
                </c:pt>
                <c:pt idx="160">
                  <c:v>9.5999999999999908</c:v>
                </c:pt>
                <c:pt idx="161">
                  <c:v>9.6599999999999913</c:v>
                </c:pt>
                <c:pt idx="162">
                  <c:v>9.7199999999999918</c:v>
                </c:pt>
                <c:pt idx="163">
                  <c:v>9.7799999999999923</c:v>
                </c:pt>
                <c:pt idx="164">
                  <c:v>9.8399999999999928</c:v>
                </c:pt>
                <c:pt idx="165">
                  <c:v>9.8999999999999932</c:v>
                </c:pt>
                <c:pt idx="166">
                  <c:v>9.9599999999999937</c:v>
                </c:pt>
                <c:pt idx="167">
                  <c:v>10.019999999999994</c:v>
                </c:pt>
                <c:pt idx="168">
                  <c:v>10.079999999999995</c:v>
                </c:pt>
                <c:pt idx="169">
                  <c:v>10.139999999999995</c:v>
                </c:pt>
                <c:pt idx="170">
                  <c:v>10.199999999999996</c:v>
                </c:pt>
                <c:pt idx="171">
                  <c:v>10.259999999999996</c:v>
                </c:pt>
                <c:pt idx="172">
                  <c:v>10.319999999999997</c:v>
                </c:pt>
                <c:pt idx="173">
                  <c:v>10.379999999999997</c:v>
                </c:pt>
                <c:pt idx="174">
                  <c:v>10.439999999999998</c:v>
                </c:pt>
                <c:pt idx="175">
                  <c:v>10.499999999999998</c:v>
                </c:pt>
                <c:pt idx="176">
                  <c:v>10.559999999999999</c:v>
                </c:pt>
                <c:pt idx="177">
                  <c:v>10.62</c:v>
                </c:pt>
                <c:pt idx="178">
                  <c:v>10.68</c:v>
                </c:pt>
                <c:pt idx="179">
                  <c:v>10.74</c:v>
                </c:pt>
                <c:pt idx="180">
                  <c:v>10.8</c:v>
                </c:pt>
                <c:pt idx="181">
                  <c:v>10.860000000000001</c:v>
                </c:pt>
                <c:pt idx="182">
                  <c:v>10.920000000000002</c:v>
                </c:pt>
                <c:pt idx="183">
                  <c:v>10.980000000000002</c:v>
                </c:pt>
                <c:pt idx="184">
                  <c:v>11.040000000000003</c:v>
                </c:pt>
                <c:pt idx="185">
                  <c:v>11.100000000000003</c:v>
                </c:pt>
                <c:pt idx="186">
                  <c:v>11.160000000000004</c:v>
                </c:pt>
                <c:pt idx="187">
                  <c:v>11.220000000000004</c:v>
                </c:pt>
                <c:pt idx="188">
                  <c:v>11.280000000000005</c:v>
                </c:pt>
                <c:pt idx="189">
                  <c:v>11.340000000000005</c:v>
                </c:pt>
                <c:pt idx="190">
                  <c:v>11.400000000000006</c:v>
                </c:pt>
                <c:pt idx="191">
                  <c:v>11.460000000000006</c:v>
                </c:pt>
                <c:pt idx="192">
                  <c:v>11.520000000000007</c:v>
                </c:pt>
                <c:pt idx="193">
                  <c:v>11.580000000000007</c:v>
                </c:pt>
                <c:pt idx="194">
                  <c:v>11.640000000000008</c:v>
                </c:pt>
                <c:pt idx="195">
                  <c:v>11.700000000000008</c:v>
                </c:pt>
                <c:pt idx="196">
                  <c:v>11.760000000000009</c:v>
                </c:pt>
                <c:pt idx="197">
                  <c:v>11.820000000000009</c:v>
                </c:pt>
                <c:pt idx="198">
                  <c:v>11.88000000000001</c:v>
                </c:pt>
                <c:pt idx="199">
                  <c:v>11.94000000000001</c:v>
                </c:pt>
                <c:pt idx="200">
                  <c:v>12.000000000000011</c:v>
                </c:pt>
                <c:pt idx="201">
                  <c:v>12.060000000000011</c:v>
                </c:pt>
                <c:pt idx="202">
                  <c:v>12.120000000000012</c:v>
                </c:pt>
                <c:pt idx="203">
                  <c:v>12.180000000000012</c:v>
                </c:pt>
                <c:pt idx="204">
                  <c:v>12.240000000000013</c:v>
                </c:pt>
                <c:pt idx="205">
                  <c:v>12.300000000000013</c:v>
                </c:pt>
                <c:pt idx="206">
                  <c:v>12.360000000000014</c:v>
                </c:pt>
                <c:pt idx="207">
                  <c:v>12.420000000000014</c:v>
                </c:pt>
                <c:pt idx="208">
                  <c:v>12.480000000000015</c:v>
                </c:pt>
                <c:pt idx="209">
                  <c:v>12.540000000000015</c:v>
                </c:pt>
                <c:pt idx="210">
                  <c:v>12.600000000000016</c:v>
                </c:pt>
                <c:pt idx="211">
                  <c:v>12.660000000000016</c:v>
                </c:pt>
                <c:pt idx="212">
                  <c:v>12.720000000000017</c:v>
                </c:pt>
                <c:pt idx="213">
                  <c:v>12.780000000000017</c:v>
                </c:pt>
                <c:pt idx="214">
                  <c:v>12.840000000000018</c:v>
                </c:pt>
                <c:pt idx="215">
                  <c:v>12.900000000000018</c:v>
                </c:pt>
                <c:pt idx="216">
                  <c:v>12.960000000000019</c:v>
                </c:pt>
                <c:pt idx="217">
                  <c:v>13.020000000000019</c:v>
                </c:pt>
                <c:pt idx="218">
                  <c:v>13.08000000000002</c:v>
                </c:pt>
                <c:pt idx="219">
                  <c:v>13.14000000000002</c:v>
                </c:pt>
                <c:pt idx="220">
                  <c:v>13.200000000000021</c:v>
                </c:pt>
                <c:pt idx="221">
                  <c:v>13.260000000000021</c:v>
                </c:pt>
                <c:pt idx="222">
                  <c:v>13.320000000000022</c:v>
                </c:pt>
                <c:pt idx="223">
                  <c:v>13.380000000000022</c:v>
                </c:pt>
                <c:pt idx="224">
                  <c:v>13.440000000000023</c:v>
                </c:pt>
                <c:pt idx="225">
                  <c:v>13.500000000000023</c:v>
                </c:pt>
                <c:pt idx="226">
                  <c:v>13.560000000000024</c:v>
                </c:pt>
                <c:pt idx="227">
                  <c:v>13.620000000000024</c:v>
                </c:pt>
                <c:pt idx="228">
                  <c:v>13.680000000000025</c:v>
                </c:pt>
                <c:pt idx="229">
                  <c:v>13.740000000000025</c:v>
                </c:pt>
                <c:pt idx="230">
                  <c:v>13.800000000000026</c:v>
                </c:pt>
                <c:pt idx="231">
                  <c:v>13.860000000000026</c:v>
                </c:pt>
                <c:pt idx="232">
                  <c:v>13.920000000000027</c:v>
                </c:pt>
                <c:pt idx="233">
                  <c:v>13.980000000000027</c:v>
                </c:pt>
                <c:pt idx="234">
                  <c:v>14.040000000000028</c:v>
                </c:pt>
                <c:pt idx="235">
                  <c:v>14.100000000000028</c:v>
                </c:pt>
                <c:pt idx="236">
                  <c:v>14.160000000000029</c:v>
                </c:pt>
                <c:pt idx="237">
                  <c:v>14.220000000000029</c:v>
                </c:pt>
                <c:pt idx="238">
                  <c:v>14.28000000000003</c:v>
                </c:pt>
                <c:pt idx="239">
                  <c:v>14.34000000000003</c:v>
                </c:pt>
                <c:pt idx="240">
                  <c:v>14.400000000000031</c:v>
                </c:pt>
                <c:pt idx="241">
                  <c:v>14.460000000000031</c:v>
                </c:pt>
                <c:pt idx="242">
                  <c:v>14.520000000000032</c:v>
                </c:pt>
                <c:pt idx="243">
                  <c:v>14.580000000000032</c:v>
                </c:pt>
                <c:pt idx="244">
                  <c:v>14.640000000000033</c:v>
                </c:pt>
                <c:pt idx="245">
                  <c:v>14.700000000000033</c:v>
                </c:pt>
                <c:pt idx="246">
                  <c:v>14.760000000000034</c:v>
                </c:pt>
                <c:pt idx="247">
                  <c:v>14.820000000000034</c:v>
                </c:pt>
                <c:pt idx="248">
                  <c:v>14.880000000000035</c:v>
                </c:pt>
                <c:pt idx="249">
                  <c:v>14.940000000000035</c:v>
                </c:pt>
                <c:pt idx="250">
                  <c:v>15.000000000000036</c:v>
                </c:pt>
                <c:pt idx="251">
                  <c:v>15.060000000000036</c:v>
                </c:pt>
                <c:pt idx="252">
                  <c:v>15.120000000000037</c:v>
                </c:pt>
                <c:pt idx="253">
                  <c:v>15.180000000000037</c:v>
                </c:pt>
                <c:pt idx="254">
                  <c:v>15.240000000000038</c:v>
                </c:pt>
                <c:pt idx="255">
                  <c:v>15.300000000000038</c:v>
                </c:pt>
                <c:pt idx="256">
                  <c:v>15.360000000000039</c:v>
                </c:pt>
                <c:pt idx="257">
                  <c:v>15.420000000000039</c:v>
                </c:pt>
                <c:pt idx="258">
                  <c:v>15.48000000000004</c:v>
                </c:pt>
                <c:pt idx="259">
                  <c:v>15.54000000000004</c:v>
                </c:pt>
                <c:pt idx="260">
                  <c:v>15.600000000000041</c:v>
                </c:pt>
                <c:pt idx="261">
                  <c:v>15.660000000000041</c:v>
                </c:pt>
                <c:pt idx="262">
                  <c:v>15.720000000000041</c:v>
                </c:pt>
                <c:pt idx="263">
                  <c:v>15.780000000000042</c:v>
                </c:pt>
                <c:pt idx="264">
                  <c:v>15.840000000000042</c:v>
                </c:pt>
                <c:pt idx="265">
                  <c:v>15.900000000000043</c:v>
                </c:pt>
                <c:pt idx="266">
                  <c:v>15.960000000000043</c:v>
                </c:pt>
                <c:pt idx="267">
                  <c:v>16.020000000000042</c:v>
                </c:pt>
                <c:pt idx="268">
                  <c:v>16.080000000000041</c:v>
                </c:pt>
                <c:pt idx="269">
                  <c:v>16.14000000000004</c:v>
                </c:pt>
                <c:pt idx="270">
                  <c:v>16.200000000000038</c:v>
                </c:pt>
                <c:pt idx="271">
                  <c:v>16.260000000000037</c:v>
                </c:pt>
                <c:pt idx="272">
                  <c:v>16.320000000000036</c:v>
                </c:pt>
                <c:pt idx="273">
                  <c:v>16.380000000000035</c:v>
                </c:pt>
                <c:pt idx="274">
                  <c:v>16.440000000000033</c:v>
                </c:pt>
                <c:pt idx="275">
                  <c:v>16.500000000000032</c:v>
                </c:pt>
                <c:pt idx="276">
                  <c:v>16.560000000000031</c:v>
                </c:pt>
                <c:pt idx="277">
                  <c:v>16.620000000000029</c:v>
                </c:pt>
                <c:pt idx="278">
                  <c:v>16.680000000000028</c:v>
                </c:pt>
                <c:pt idx="279">
                  <c:v>16.740000000000027</c:v>
                </c:pt>
                <c:pt idx="280">
                  <c:v>16.800000000000026</c:v>
                </c:pt>
                <c:pt idx="281">
                  <c:v>16.860000000000024</c:v>
                </c:pt>
                <c:pt idx="282">
                  <c:v>16.920000000000023</c:v>
                </c:pt>
                <c:pt idx="283">
                  <c:v>16.980000000000022</c:v>
                </c:pt>
                <c:pt idx="284">
                  <c:v>17.04000000000002</c:v>
                </c:pt>
                <c:pt idx="285">
                  <c:v>17.100000000000019</c:v>
                </c:pt>
                <c:pt idx="286">
                  <c:v>17.160000000000018</c:v>
                </c:pt>
                <c:pt idx="287">
                  <c:v>17.220000000000017</c:v>
                </c:pt>
                <c:pt idx="288">
                  <c:v>17.280000000000015</c:v>
                </c:pt>
                <c:pt idx="289">
                  <c:v>17.340000000000014</c:v>
                </c:pt>
                <c:pt idx="290">
                  <c:v>17.400000000000013</c:v>
                </c:pt>
                <c:pt idx="291">
                  <c:v>17.460000000000012</c:v>
                </c:pt>
                <c:pt idx="292">
                  <c:v>17.52000000000001</c:v>
                </c:pt>
                <c:pt idx="293">
                  <c:v>17.580000000000009</c:v>
                </c:pt>
                <c:pt idx="294">
                  <c:v>17.640000000000008</c:v>
                </c:pt>
                <c:pt idx="295">
                  <c:v>17.700000000000006</c:v>
                </c:pt>
                <c:pt idx="296">
                  <c:v>17.760000000000005</c:v>
                </c:pt>
                <c:pt idx="297">
                  <c:v>17.820000000000004</c:v>
                </c:pt>
                <c:pt idx="298">
                  <c:v>17.880000000000003</c:v>
                </c:pt>
                <c:pt idx="299">
                  <c:v>17.940000000000001</c:v>
                </c:pt>
                <c:pt idx="300">
                  <c:v>18</c:v>
                </c:pt>
                <c:pt idx="301">
                  <c:v>18.059999999999999</c:v>
                </c:pt>
                <c:pt idx="302">
                  <c:v>18.119999999999997</c:v>
                </c:pt>
                <c:pt idx="303">
                  <c:v>18.179999999999996</c:v>
                </c:pt>
                <c:pt idx="304">
                  <c:v>18.239999999999995</c:v>
                </c:pt>
                <c:pt idx="305">
                  <c:v>18.299999999999994</c:v>
                </c:pt>
                <c:pt idx="306">
                  <c:v>18.359999999999992</c:v>
                </c:pt>
                <c:pt idx="307">
                  <c:v>18.419999999999991</c:v>
                </c:pt>
                <c:pt idx="308">
                  <c:v>18.47999999999999</c:v>
                </c:pt>
                <c:pt idx="309">
                  <c:v>18.539999999999988</c:v>
                </c:pt>
                <c:pt idx="310">
                  <c:v>18.599999999999987</c:v>
                </c:pt>
                <c:pt idx="311">
                  <c:v>18.659999999999986</c:v>
                </c:pt>
                <c:pt idx="312">
                  <c:v>18.719999999999985</c:v>
                </c:pt>
                <c:pt idx="313">
                  <c:v>18.779999999999983</c:v>
                </c:pt>
                <c:pt idx="314">
                  <c:v>18.839999999999982</c:v>
                </c:pt>
                <c:pt idx="315">
                  <c:v>18.899999999999981</c:v>
                </c:pt>
                <c:pt idx="316">
                  <c:v>18.95999999999998</c:v>
                </c:pt>
                <c:pt idx="317">
                  <c:v>19.019999999999978</c:v>
                </c:pt>
                <c:pt idx="318">
                  <c:v>19.079999999999977</c:v>
                </c:pt>
                <c:pt idx="319">
                  <c:v>19.139999999999976</c:v>
                </c:pt>
                <c:pt idx="320">
                  <c:v>19.199999999999974</c:v>
                </c:pt>
                <c:pt idx="321">
                  <c:v>19.259999999999973</c:v>
                </c:pt>
                <c:pt idx="322">
                  <c:v>19.319999999999972</c:v>
                </c:pt>
                <c:pt idx="323">
                  <c:v>19.379999999999971</c:v>
                </c:pt>
                <c:pt idx="324">
                  <c:v>19.439999999999969</c:v>
                </c:pt>
                <c:pt idx="325">
                  <c:v>19.499999999999968</c:v>
                </c:pt>
                <c:pt idx="326">
                  <c:v>19.559999999999967</c:v>
                </c:pt>
                <c:pt idx="327">
                  <c:v>19.619999999999965</c:v>
                </c:pt>
                <c:pt idx="328">
                  <c:v>19.679999999999964</c:v>
                </c:pt>
                <c:pt idx="329">
                  <c:v>19.739999999999963</c:v>
                </c:pt>
                <c:pt idx="330">
                  <c:v>19.799999999999962</c:v>
                </c:pt>
                <c:pt idx="331">
                  <c:v>19.85999999999996</c:v>
                </c:pt>
                <c:pt idx="332">
                  <c:v>19.919999999999959</c:v>
                </c:pt>
                <c:pt idx="333">
                  <c:v>19.979999999999958</c:v>
                </c:pt>
                <c:pt idx="334">
                  <c:v>20.039999999999957</c:v>
                </c:pt>
                <c:pt idx="335">
                  <c:v>20.099999999999955</c:v>
                </c:pt>
                <c:pt idx="336">
                  <c:v>20.159999999999954</c:v>
                </c:pt>
                <c:pt idx="337">
                  <c:v>20.219999999999953</c:v>
                </c:pt>
                <c:pt idx="338">
                  <c:v>20.279999999999951</c:v>
                </c:pt>
                <c:pt idx="339">
                  <c:v>20.33999999999995</c:v>
                </c:pt>
                <c:pt idx="340">
                  <c:v>20.399999999999949</c:v>
                </c:pt>
                <c:pt idx="341">
                  <c:v>20.459999999999948</c:v>
                </c:pt>
                <c:pt idx="342">
                  <c:v>20.519999999999946</c:v>
                </c:pt>
                <c:pt idx="343">
                  <c:v>20.579999999999945</c:v>
                </c:pt>
                <c:pt idx="344">
                  <c:v>20.639999999999944</c:v>
                </c:pt>
                <c:pt idx="345">
                  <c:v>20.699999999999942</c:v>
                </c:pt>
                <c:pt idx="346">
                  <c:v>20.759999999999941</c:v>
                </c:pt>
                <c:pt idx="347">
                  <c:v>20.81999999999994</c:v>
                </c:pt>
                <c:pt idx="348">
                  <c:v>20.879999999999939</c:v>
                </c:pt>
                <c:pt idx="349">
                  <c:v>20.939999999999937</c:v>
                </c:pt>
                <c:pt idx="350">
                  <c:v>20.999999999999936</c:v>
                </c:pt>
                <c:pt idx="351">
                  <c:v>21.059999999999935</c:v>
                </c:pt>
                <c:pt idx="352">
                  <c:v>21.119999999999933</c:v>
                </c:pt>
                <c:pt idx="353">
                  <c:v>21.179999999999932</c:v>
                </c:pt>
                <c:pt idx="354">
                  <c:v>21.239999999999931</c:v>
                </c:pt>
                <c:pt idx="355">
                  <c:v>21.29999999999993</c:v>
                </c:pt>
                <c:pt idx="356">
                  <c:v>21.359999999999928</c:v>
                </c:pt>
                <c:pt idx="357">
                  <c:v>21.419999999999927</c:v>
                </c:pt>
                <c:pt idx="358">
                  <c:v>21.479999999999926</c:v>
                </c:pt>
                <c:pt idx="359">
                  <c:v>21.539999999999925</c:v>
                </c:pt>
                <c:pt idx="360">
                  <c:v>21.599999999999923</c:v>
                </c:pt>
                <c:pt idx="361">
                  <c:v>21.659999999999922</c:v>
                </c:pt>
                <c:pt idx="362">
                  <c:v>21.719999999999921</c:v>
                </c:pt>
                <c:pt idx="363">
                  <c:v>21.779999999999919</c:v>
                </c:pt>
                <c:pt idx="364">
                  <c:v>21.839999999999918</c:v>
                </c:pt>
                <c:pt idx="365">
                  <c:v>21.899999999999917</c:v>
                </c:pt>
                <c:pt idx="366">
                  <c:v>21.959999999999916</c:v>
                </c:pt>
                <c:pt idx="367">
                  <c:v>22.019999999999914</c:v>
                </c:pt>
                <c:pt idx="368">
                  <c:v>22.079999999999913</c:v>
                </c:pt>
                <c:pt idx="369">
                  <c:v>22.139999999999912</c:v>
                </c:pt>
                <c:pt idx="370">
                  <c:v>22.19999999999991</c:v>
                </c:pt>
                <c:pt idx="371">
                  <c:v>22.259999999999909</c:v>
                </c:pt>
                <c:pt idx="372">
                  <c:v>22.319999999999908</c:v>
                </c:pt>
                <c:pt idx="373">
                  <c:v>22.379999999999907</c:v>
                </c:pt>
                <c:pt idx="374">
                  <c:v>22.439999999999905</c:v>
                </c:pt>
                <c:pt idx="375">
                  <c:v>22.499999999999904</c:v>
                </c:pt>
                <c:pt idx="376">
                  <c:v>22.559999999999903</c:v>
                </c:pt>
                <c:pt idx="377">
                  <c:v>22.619999999999902</c:v>
                </c:pt>
                <c:pt idx="378">
                  <c:v>22.6799999999999</c:v>
                </c:pt>
                <c:pt idx="379">
                  <c:v>22.739999999999899</c:v>
                </c:pt>
                <c:pt idx="380">
                  <c:v>22.799999999999898</c:v>
                </c:pt>
                <c:pt idx="381">
                  <c:v>22.859999999999896</c:v>
                </c:pt>
                <c:pt idx="382">
                  <c:v>22.919999999999895</c:v>
                </c:pt>
                <c:pt idx="383">
                  <c:v>22.979999999999894</c:v>
                </c:pt>
                <c:pt idx="384">
                  <c:v>23.039999999999893</c:v>
                </c:pt>
                <c:pt idx="385">
                  <c:v>23.099999999999891</c:v>
                </c:pt>
                <c:pt idx="386">
                  <c:v>23.15999999999989</c:v>
                </c:pt>
                <c:pt idx="387">
                  <c:v>23.219999999999889</c:v>
                </c:pt>
                <c:pt idx="388">
                  <c:v>23.279999999999887</c:v>
                </c:pt>
                <c:pt idx="389">
                  <c:v>23.339999999999886</c:v>
                </c:pt>
                <c:pt idx="390">
                  <c:v>23.399999999999885</c:v>
                </c:pt>
                <c:pt idx="391">
                  <c:v>23.459999999999884</c:v>
                </c:pt>
                <c:pt idx="392">
                  <c:v>23.519999999999882</c:v>
                </c:pt>
                <c:pt idx="393">
                  <c:v>23.579999999999881</c:v>
                </c:pt>
                <c:pt idx="394">
                  <c:v>23.63999999999988</c:v>
                </c:pt>
                <c:pt idx="395">
                  <c:v>23.699999999999878</c:v>
                </c:pt>
                <c:pt idx="396">
                  <c:v>23.759999999999877</c:v>
                </c:pt>
                <c:pt idx="397">
                  <c:v>23.819999999999876</c:v>
                </c:pt>
                <c:pt idx="398">
                  <c:v>23.879999999999875</c:v>
                </c:pt>
                <c:pt idx="399">
                  <c:v>23.939999999999873</c:v>
                </c:pt>
                <c:pt idx="400">
                  <c:v>23.999999999999872</c:v>
                </c:pt>
                <c:pt idx="401">
                  <c:v>24.059999999999871</c:v>
                </c:pt>
                <c:pt idx="402">
                  <c:v>24.11999999999987</c:v>
                </c:pt>
                <c:pt idx="403">
                  <c:v>24.179999999999868</c:v>
                </c:pt>
                <c:pt idx="404">
                  <c:v>24.239999999999867</c:v>
                </c:pt>
                <c:pt idx="405">
                  <c:v>24.299999999999866</c:v>
                </c:pt>
                <c:pt idx="406">
                  <c:v>24.359999999999864</c:v>
                </c:pt>
                <c:pt idx="407">
                  <c:v>24.419999999999863</c:v>
                </c:pt>
                <c:pt idx="408">
                  <c:v>24.479999999999862</c:v>
                </c:pt>
                <c:pt idx="409">
                  <c:v>24.539999999999861</c:v>
                </c:pt>
                <c:pt idx="410">
                  <c:v>24.599999999999859</c:v>
                </c:pt>
                <c:pt idx="411">
                  <c:v>24.659999999999858</c:v>
                </c:pt>
                <c:pt idx="412">
                  <c:v>24.719999999999857</c:v>
                </c:pt>
                <c:pt idx="413">
                  <c:v>24.779999999999855</c:v>
                </c:pt>
                <c:pt idx="414">
                  <c:v>24.839999999999854</c:v>
                </c:pt>
                <c:pt idx="415">
                  <c:v>24.899999999999853</c:v>
                </c:pt>
                <c:pt idx="416">
                  <c:v>24.959999999999852</c:v>
                </c:pt>
                <c:pt idx="417">
                  <c:v>25.01999999999985</c:v>
                </c:pt>
                <c:pt idx="418">
                  <c:v>25.079999999999849</c:v>
                </c:pt>
                <c:pt idx="419">
                  <c:v>25.139999999999848</c:v>
                </c:pt>
                <c:pt idx="420">
                  <c:v>25.199999999999847</c:v>
                </c:pt>
                <c:pt idx="421">
                  <c:v>25.259999999999845</c:v>
                </c:pt>
                <c:pt idx="422">
                  <c:v>25.319999999999844</c:v>
                </c:pt>
                <c:pt idx="423">
                  <c:v>25.379999999999843</c:v>
                </c:pt>
                <c:pt idx="424">
                  <c:v>25.439999999999841</c:v>
                </c:pt>
                <c:pt idx="425">
                  <c:v>25.49999999999984</c:v>
                </c:pt>
                <c:pt idx="426">
                  <c:v>25.559999999999839</c:v>
                </c:pt>
                <c:pt idx="427">
                  <c:v>25.619999999999838</c:v>
                </c:pt>
                <c:pt idx="428">
                  <c:v>25.679999999999836</c:v>
                </c:pt>
                <c:pt idx="429">
                  <c:v>25.739999999999835</c:v>
                </c:pt>
                <c:pt idx="430">
                  <c:v>25.799999999999834</c:v>
                </c:pt>
                <c:pt idx="431">
                  <c:v>25.859999999999832</c:v>
                </c:pt>
                <c:pt idx="432">
                  <c:v>25.919999999999831</c:v>
                </c:pt>
                <c:pt idx="433">
                  <c:v>25.97999999999983</c:v>
                </c:pt>
                <c:pt idx="434">
                  <c:v>26.039999999999829</c:v>
                </c:pt>
                <c:pt idx="435">
                  <c:v>26.099999999999827</c:v>
                </c:pt>
                <c:pt idx="436">
                  <c:v>26.159999999999826</c:v>
                </c:pt>
                <c:pt idx="437">
                  <c:v>26.219999999999825</c:v>
                </c:pt>
                <c:pt idx="438">
                  <c:v>26.279999999999824</c:v>
                </c:pt>
                <c:pt idx="439">
                  <c:v>26.339999999999822</c:v>
                </c:pt>
                <c:pt idx="440">
                  <c:v>26.399999999999821</c:v>
                </c:pt>
                <c:pt idx="441">
                  <c:v>26.45999999999982</c:v>
                </c:pt>
                <c:pt idx="442">
                  <c:v>26.519999999999818</c:v>
                </c:pt>
                <c:pt idx="443">
                  <c:v>26.579999999999817</c:v>
                </c:pt>
                <c:pt idx="444">
                  <c:v>26.639999999999816</c:v>
                </c:pt>
                <c:pt idx="445">
                  <c:v>26.699999999999815</c:v>
                </c:pt>
                <c:pt idx="446">
                  <c:v>26.759999999999813</c:v>
                </c:pt>
                <c:pt idx="447">
                  <c:v>26.819999999999812</c:v>
                </c:pt>
                <c:pt idx="448">
                  <c:v>26.879999999999811</c:v>
                </c:pt>
                <c:pt idx="449">
                  <c:v>26.939999999999809</c:v>
                </c:pt>
                <c:pt idx="450">
                  <c:v>26.999999999999808</c:v>
                </c:pt>
                <c:pt idx="451">
                  <c:v>27.059999999999807</c:v>
                </c:pt>
                <c:pt idx="452">
                  <c:v>27.119999999999806</c:v>
                </c:pt>
                <c:pt idx="453">
                  <c:v>27.179999999999804</c:v>
                </c:pt>
                <c:pt idx="454">
                  <c:v>27.239999999999803</c:v>
                </c:pt>
                <c:pt idx="455">
                  <c:v>27.299999999999802</c:v>
                </c:pt>
                <c:pt idx="456">
                  <c:v>27.3599999999998</c:v>
                </c:pt>
                <c:pt idx="457">
                  <c:v>27.419999999999799</c:v>
                </c:pt>
                <c:pt idx="458">
                  <c:v>27.479999999999798</c:v>
                </c:pt>
                <c:pt idx="459">
                  <c:v>27.539999999999797</c:v>
                </c:pt>
                <c:pt idx="460">
                  <c:v>27.599999999999795</c:v>
                </c:pt>
                <c:pt idx="461">
                  <c:v>27.659999999999794</c:v>
                </c:pt>
                <c:pt idx="462">
                  <c:v>27.719999999999793</c:v>
                </c:pt>
                <c:pt idx="463">
                  <c:v>27.779999999999792</c:v>
                </c:pt>
                <c:pt idx="464">
                  <c:v>27.83999999999979</c:v>
                </c:pt>
                <c:pt idx="465">
                  <c:v>27.899999999999789</c:v>
                </c:pt>
                <c:pt idx="466">
                  <c:v>27.959999999999788</c:v>
                </c:pt>
                <c:pt idx="467">
                  <c:v>28.019999999999786</c:v>
                </c:pt>
                <c:pt idx="468">
                  <c:v>28.079999999999785</c:v>
                </c:pt>
                <c:pt idx="469">
                  <c:v>28.139999999999784</c:v>
                </c:pt>
                <c:pt idx="470">
                  <c:v>28.199999999999783</c:v>
                </c:pt>
                <c:pt idx="471">
                  <c:v>28.259999999999781</c:v>
                </c:pt>
                <c:pt idx="472">
                  <c:v>28.31999999999978</c:v>
                </c:pt>
                <c:pt idx="473">
                  <c:v>28.379999999999779</c:v>
                </c:pt>
                <c:pt idx="474">
                  <c:v>28.439999999999777</c:v>
                </c:pt>
                <c:pt idx="475">
                  <c:v>28.499999999999776</c:v>
                </c:pt>
                <c:pt idx="476">
                  <c:v>28.559999999999775</c:v>
                </c:pt>
                <c:pt idx="477">
                  <c:v>28.619999999999774</c:v>
                </c:pt>
                <c:pt idx="478">
                  <c:v>28.679999999999772</c:v>
                </c:pt>
                <c:pt idx="479">
                  <c:v>28.739999999999771</c:v>
                </c:pt>
                <c:pt idx="480">
                  <c:v>28.79999999999977</c:v>
                </c:pt>
                <c:pt idx="481">
                  <c:v>28.859999999999769</c:v>
                </c:pt>
                <c:pt idx="482">
                  <c:v>28.919999999999767</c:v>
                </c:pt>
                <c:pt idx="483">
                  <c:v>28.979999999999766</c:v>
                </c:pt>
                <c:pt idx="484">
                  <c:v>29.039999999999765</c:v>
                </c:pt>
                <c:pt idx="485">
                  <c:v>29.099999999999763</c:v>
                </c:pt>
                <c:pt idx="486">
                  <c:v>29.159999999999762</c:v>
                </c:pt>
                <c:pt idx="487">
                  <c:v>29.219999999999761</c:v>
                </c:pt>
                <c:pt idx="488">
                  <c:v>29.27999999999976</c:v>
                </c:pt>
                <c:pt idx="489">
                  <c:v>29.339999999999758</c:v>
                </c:pt>
                <c:pt idx="490">
                  <c:v>29.399999999999757</c:v>
                </c:pt>
                <c:pt idx="491">
                  <c:v>29.459999999999756</c:v>
                </c:pt>
                <c:pt idx="492">
                  <c:v>29.519999999999754</c:v>
                </c:pt>
                <c:pt idx="493">
                  <c:v>29.579999999999753</c:v>
                </c:pt>
                <c:pt idx="494">
                  <c:v>29.639999999999752</c:v>
                </c:pt>
                <c:pt idx="495">
                  <c:v>29.699999999999751</c:v>
                </c:pt>
                <c:pt idx="496">
                  <c:v>29.759999999999749</c:v>
                </c:pt>
                <c:pt idx="497">
                  <c:v>29.819999999999748</c:v>
                </c:pt>
                <c:pt idx="498">
                  <c:v>29.879999999999747</c:v>
                </c:pt>
                <c:pt idx="499">
                  <c:v>29.939999999999745</c:v>
                </c:pt>
              </c:numCache>
            </c:numRef>
          </c:xVal>
          <c:yVal>
            <c:numRef>
              <c:f>MedStep!$F$13:$F$512</c:f>
              <c:numCache>
                <c:formatCode>General</c:formatCode>
                <c:ptCount val="500"/>
                <c:pt idx="0">
                  <c:v>2.7463590616628758E-2</c:v>
                </c:pt>
                <c:pt idx="1">
                  <c:v>-5.4844891991933736E-2</c:v>
                </c:pt>
                <c:pt idx="2">
                  <c:v>2.7463590616628758E-2</c:v>
                </c:pt>
                <c:pt idx="3">
                  <c:v>-1.2844053834697085E-2</c:v>
                </c:pt>
                <c:pt idx="4">
                  <c:v>2.7463590616628758E-2</c:v>
                </c:pt>
                <c:pt idx="5">
                  <c:v>2.7463590616628758E-2</c:v>
                </c:pt>
                <c:pt idx="6">
                  <c:v>2.7463590616628758E-2</c:v>
                </c:pt>
                <c:pt idx="7">
                  <c:v>2.7463590616628758E-2</c:v>
                </c:pt>
                <c:pt idx="8">
                  <c:v>2.7463590616628758E-2</c:v>
                </c:pt>
                <c:pt idx="9">
                  <c:v>2.7463590616628758E-2</c:v>
                </c:pt>
                <c:pt idx="10">
                  <c:v>-9.8687436346409058E-2</c:v>
                </c:pt>
                <c:pt idx="11">
                  <c:v>-1.2844053834697085E-2</c:v>
                </c:pt>
                <c:pt idx="12">
                  <c:v>6.6209284163243814E-2</c:v>
                </c:pt>
                <c:pt idx="13">
                  <c:v>-1.2844053834697085E-2</c:v>
                </c:pt>
                <c:pt idx="14">
                  <c:v>6.6209284163243814E-2</c:v>
                </c:pt>
                <c:pt idx="15">
                  <c:v>-1.2844053834697085E-2</c:v>
                </c:pt>
                <c:pt idx="16">
                  <c:v>-5.4844891991933736E-2</c:v>
                </c:pt>
                <c:pt idx="17">
                  <c:v>-5.4844891991933736E-2</c:v>
                </c:pt>
                <c:pt idx="18">
                  <c:v>-1.2844053834697085E-2</c:v>
                </c:pt>
                <c:pt idx="19">
                  <c:v>-1.2844053834697085E-2</c:v>
                </c:pt>
                <c:pt idx="20">
                  <c:v>-5.4844891991933736E-2</c:v>
                </c:pt>
                <c:pt idx="21">
                  <c:v>-1.2844053834697085E-2</c:v>
                </c:pt>
                <c:pt idx="22">
                  <c:v>-1.2844053834697085E-2</c:v>
                </c:pt>
                <c:pt idx="23">
                  <c:v>-1.2844053834697085E-2</c:v>
                </c:pt>
                <c:pt idx="24">
                  <c:v>2.7463590616628758E-2</c:v>
                </c:pt>
                <c:pt idx="25">
                  <c:v>2.7463590616628758E-2</c:v>
                </c:pt>
                <c:pt idx="26">
                  <c:v>6.6209284163243814E-2</c:v>
                </c:pt>
                <c:pt idx="27">
                  <c:v>6.6209284163243814E-2</c:v>
                </c:pt>
                <c:pt idx="28">
                  <c:v>-5.4844891991933736E-2</c:v>
                </c:pt>
                <c:pt idx="29">
                  <c:v>-1.2844053834697085E-2</c:v>
                </c:pt>
                <c:pt idx="30">
                  <c:v>2.7463590616628758E-2</c:v>
                </c:pt>
                <c:pt idx="31">
                  <c:v>-1.2844053834697085E-2</c:v>
                </c:pt>
                <c:pt idx="32">
                  <c:v>-9.8687436346409058E-2</c:v>
                </c:pt>
                <c:pt idx="33">
                  <c:v>2.7463590616628758E-2</c:v>
                </c:pt>
                <c:pt idx="34">
                  <c:v>-1.2844053834697085E-2</c:v>
                </c:pt>
                <c:pt idx="35">
                  <c:v>2.7463590616628758E-2</c:v>
                </c:pt>
                <c:pt idx="36">
                  <c:v>2.7463590616628758E-2</c:v>
                </c:pt>
                <c:pt idx="37">
                  <c:v>2.7463590616628758E-2</c:v>
                </c:pt>
                <c:pt idx="38">
                  <c:v>-1.2844053834697085E-2</c:v>
                </c:pt>
                <c:pt idx="39">
                  <c:v>-1.2844053834697085E-2</c:v>
                </c:pt>
                <c:pt idx="40">
                  <c:v>2.7463590616628758E-2</c:v>
                </c:pt>
                <c:pt idx="41">
                  <c:v>2.7463590616628758E-2</c:v>
                </c:pt>
                <c:pt idx="42">
                  <c:v>-1.2844053834697085E-2</c:v>
                </c:pt>
                <c:pt idx="43">
                  <c:v>-5.4844891991933736E-2</c:v>
                </c:pt>
                <c:pt idx="44">
                  <c:v>-1.2844053834697085E-2</c:v>
                </c:pt>
                <c:pt idx="45">
                  <c:v>-5.4844891991933736E-2</c:v>
                </c:pt>
                <c:pt idx="46">
                  <c:v>2.7463590616628758E-2</c:v>
                </c:pt>
                <c:pt idx="47">
                  <c:v>-0.19259782115561416</c:v>
                </c:pt>
                <c:pt idx="48">
                  <c:v>-0.19259782115561416</c:v>
                </c:pt>
                <c:pt idx="49">
                  <c:v>-1.2844053834697085E-2</c:v>
                </c:pt>
                <c:pt idx="50">
                  <c:v>-0.14454063855773627</c:v>
                </c:pt>
                <c:pt idx="51">
                  <c:v>-9.8687436346409058E-2</c:v>
                </c:pt>
                <c:pt idx="52">
                  <c:v>-0.14454063855773627</c:v>
                </c:pt>
                <c:pt idx="53">
                  <c:v>-0.14454063855773627</c:v>
                </c:pt>
                <c:pt idx="54">
                  <c:v>-0.2430816025961571</c:v>
                </c:pt>
                <c:pt idx="55">
                  <c:v>-0.14454063855773627</c:v>
                </c:pt>
                <c:pt idx="56">
                  <c:v>-0.19259782115561416</c:v>
                </c:pt>
                <c:pt idx="57">
                  <c:v>-0.19259782115561416</c:v>
                </c:pt>
                <c:pt idx="58">
                  <c:v>-9.8687436346409058E-2</c:v>
                </c:pt>
                <c:pt idx="59">
                  <c:v>-0.2430816025961571</c:v>
                </c:pt>
                <c:pt idx="60">
                  <c:v>-0.14454063855773627</c:v>
                </c:pt>
                <c:pt idx="61">
                  <c:v>-0.2962501329436758</c:v>
                </c:pt>
                <c:pt idx="62">
                  <c:v>-0.19259782115561416</c:v>
                </c:pt>
                <c:pt idx="63">
                  <c:v>-0.2962501329436758</c:v>
                </c:pt>
                <c:pt idx="64">
                  <c:v>-0.19259782115561416</c:v>
                </c:pt>
                <c:pt idx="65">
                  <c:v>-0.35240508235196022</c:v>
                </c:pt>
                <c:pt idx="66">
                  <c:v>-0.2430816025961571</c:v>
                </c:pt>
                <c:pt idx="67">
                  <c:v>-0.2962501329436758</c:v>
                </c:pt>
                <c:pt idx="68">
                  <c:v>-0.35240508235196022</c:v>
                </c:pt>
                <c:pt idx="69">
                  <c:v>-0.2962501329436758</c:v>
                </c:pt>
                <c:pt idx="70">
                  <c:v>-0.2962501329436758</c:v>
                </c:pt>
                <c:pt idx="71">
                  <c:v>-0.2430816025961571</c:v>
                </c:pt>
                <c:pt idx="72">
                  <c:v>-0.47516401103562061</c:v>
                </c:pt>
                <c:pt idx="73">
                  <c:v>-0.2430816025961571</c:v>
                </c:pt>
                <c:pt idx="74">
                  <c:v>-0.41190200898489676</c:v>
                </c:pt>
                <c:pt idx="75">
                  <c:v>-0.41190200898489676</c:v>
                </c:pt>
                <c:pt idx="76">
                  <c:v>-0.41190200898489676</c:v>
                </c:pt>
                <c:pt idx="77">
                  <c:v>-0.41190200898489676</c:v>
                </c:pt>
                <c:pt idx="78">
                  <c:v>-0.35240508235196022</c:v>
                </c:pt>
                <c:pt idx="79">
                  <c:v>-0.47516401103562061</c:v>
                </c:pt>
                <c:pt idx="80">
                  <c:v>-0.47516401103562061</c:v>
                </c:pt>
                <c:pt idx="81">
                  <c:v>-0.47516401103562061</c:v>
                </c:pt>
                <c:pt idx="82">
                  <c:v>-0.54269999608811792</c:v>
                </c:pt>
                <c:pt idx="83">
                  <c:v>-0.54269999608811792</c:v>
                </c:pt>
                <c:pt idx="84">
                  <c:v>-0.61513265546108642</c:v>
                </c:pt>
                <c:pt idx="85">
                  <c:v>-0.61513265546108642</c:v>
                </c:pt>
                <c:pt idx="86">
                  <c:v>-0.47516401103562061</c:v>
                </c:pt>
                <c:pt idx="87">
                  <c:v>-0.61513265546108642</c:v>
                </c:pt>
                <c:pt idx="88">
                  <c:v>-0.61513265546108642</c:v>
                </c:pt>
                <c:pt idx="89">
                  <c:v>-0.69322104557749431</c:v>
                </c:pt>
                <c:pt idx="90">
                  <c:v>-0.69322104557749431</c:v>
                </c:pt>
                <c:pt idx="91">
                  <c:v>-0.61513265546108642</c:v>
                </c:pt>
                <c:pt idx="92">
                  <c:v>-0.61513265546108642</c:v>
                </c:pt>
                <c:pt idx="93">
                  <c:v>-0.61513265546108642</c:v>
                </c:pt>
                <c:pt idx="94">
                  <c:v>-0.61513265546108642</c:v>
                </c:pt>
                <c:pt idx="95">
                  <c:v>-0.61513265546108642</c:v>
                </c:pt>
                <c:pt idx="96">
                  <c:v>-0.54269999608811792</c:v>
                </c:pt>
                <c:pt idx="97">
                  <c:v>-0.69322104557749431</c:v>
                </c:pt>
                <c:pt idx="98">
                  <c:v>-0.61513265546108642</c:v>
                </c:pt>
                <c:pt idx="99">
                  <c:v>-0.7779276879108693</c:v>
                </c:pt>
                <c:pt idx="100">
                  <c:v>-0.87047917944374742</c:v>
                </c:pt>
                <c:pt idx="101">
                  <c:v>-0.69322104557749431</c:v>
                </c:pt>
                <c:pt idx="102">
                  <c:v>-0.87047917944374742</c:v>
                </c:pt>
                <c:pt idx="103">
                  <c:v>-0.7779276879108693</c:v>
                </c:pt>
                <c:pt idx="104">
                  <c:v>-0.87047917944374742</c:v>
                </c:pt>
                <c:pt idx="105">
                  <c:v>-0.7779276879108693</c:v>
                </c:pt>
                <c:pt idx="106">
                  <c:v>-0.7779276879108693</c:v>
                </c:pt>
                <c:pt idx="107">
                  <c:v>-0.7779276879108693</c:v>
                </c:pt>
                <c:pt idx="108">
                  <c:v>-0.87047917944374742</c:v>
                </c:pt>
                <c:pt idx="109">
                  <c:v>-0.87047917944374742</c:v>
                </c:pt>
                <c:pt idx="110">
                  <c:v>-0.7779276879108693</c:v>
                </c:pt>
                <c:pt idx="111">
                  <c:v>-0.87047917944374742</c:v>
                </c:pt>
                <c:pt idx="112">
                  <c:v>-0.97247826742801335</c:v>
                </c:pt>
                <c:pt idx="113">
                  <c:v>-0.97247826742801335</c:v>
                </c:pt>
                <c:pt idx="114">
                  <c:v>-0.87047917944374742</c:v>
                </c:pt>
                <c:pt idx="115">
                  <c:v>-0.97247826742801335</c:v>
                </c:pt>
                <c:pt idx="116">
                  <c:v>-0.7779276879108693</c:v>
                </c:pt>
                <c:pt idx="117">
                  <c:v>-0.87047917944374742</c:v>
                </c:pt>
                <c:pt idx="118">
                  <c:v>-0.87047917944374742</c:v>
                </c:pt>
                <c:pt idx="119">
                  <c:v>-0.97247826742801335</c:v>
                </c:pt>
                <c:pt idx="120">
                  <c:v>-0.97247826742801335</c:v>
                </c:pt>
                <c:pt idx="121">
                  <c:v>-1.0860753459397638</c:v>
                </c:pt>
                <c:pt idx="122">
                  <c:v>-0.87047917944374742</c:v>
                </c:pt>
                <c:pt idx="123">
                  <c:v>-0.7779276879108693</c:v>
                </c:pt>
                <c:pt idx="124">
                  <c:v>-1.3613036645959333</c:v>
                </c:pt>
                <c:pt idx="125">
                  <c:v>-0.87047917944374742</c:v>
                </c:pt>
                <c:pt idx="126">
                  <c:v>-1.0860753459397638</c:v>
                </c:pt>
                <c:pt idx="127">
                  <c:v>-1.0860753459397638</c:v>
                </c:pt>
                <c:pt idx="128">
                  <c:v>-1.3613036645959333</c:v>
                </c:pt>
                <c:pt idx="129">
                  <c:v>-0.97247826742801335</c:v>
                </c:pt>
                <c:pt idx="130">
                  <c:v>-1.0860753459397638</c:v>
                </c:pt>
                <c:pt idx="131">
                  <c:v>-0.97247826742801335</c:v>
                </c:pt>
                <c:pt idx="132">
                  <c:v>-1.0860753459397638</c:v>
                </c:pt>
                <c:pt idx="133">
                  <c:v>-1.2142504130169267</c:v>
                </c:pt>
                <c:pt idx="134">
                  <c:v>-0.97247826742801335</c:v>
                </c:pt>
                <c:pt idx="135">
                  <c:v>-1.3613036645959333</c:v>
                </c:pt>
                <c:pt idx="136">
                  <c:v>-1.2142504130169267</c:v>
                </c:pt>
                <c:pt idx="137">
                  <c:v>-1.2142504130169267</c:v>
                </c:pt>
                <c:pt idx="138">
                  <c:v>-1.2142504130169267</c:v>
                </c:pt>
                <c:pt idx="139">
                  <c:v>-1.3613036645959333</c:v>
                </c:pt>
                <c:pt idx="140">
                  <c:v>-0.97247826742801335</c:v>
                </c:pt>
                <c:pt idx="141">
                  <c:v>-1.2142504130169267</c:v>
                </c:pt>
                <c:pt idx="142">
                  <c:v>-1.2142504130169267</c:v>
                </c:pt>
                <c:pt idx="143">
                  <c:v>-1.2142504130169267</c:v>
                </c:pt>
                <c:pt idx="144">
                  <c:v>-1.3613036645959333</c:v>
                </c:pt>
                <c:pt idx="145">
                  <c:v>-1.2142504130169267</c:v>
                </c:pt>
                <c:pt idx="146">
                  <c:v>-1.2142504130169267</c:v>
                </c:pt>
                <c:pt idx="147">
                  <c:v>-1.2142504130169267</c:v>
                </c:pt>
                <c:pt idx="148">
                  <c:v>-1.2142504130169267</c:v>
                </c:pt>
                <c:pt idx="149">
                  <c:v>-1.2142504130169267</c:v>
                </c:pt>
                <c:pt idx="150">
                  <c:v>-1.3613036645959333</c:v>
                </c:pt>
                <c:pt idx="151">
                  <c:v>-1.3613036645959333</c:v>
                </c:pt>
                <c:pt idx="152">
                  <c:v>-1.3613036645959333</c:v>
                </c:pt>
                <c:pt idx="153">
                  <c:v>-1.3613036645959333</c:v>
                </c:pt>
                <c:pt idx="154">
                  <c:v>-1.2142504130169267</c:v>
                </c:pt>
                <c:pt idx="155">
                  <c:v>-1.2142504130169267</c:v>
                </c:pt>
                <c:pt idx="156">
                  <c:v>-1.2142504130169267</c:v>
                </c:pt>
                <c:pt idx="157">
                  <c:v>-1.3613036645959333</c:v>
                </c:pt>
                <c:pt idx="158">
                  <c:v>-1.2142504130169267</c:v>
                </c:pt>
                <c:pt idx="159">
                  <c:v>-1.3613036645959333</c:v>
                </c:pt>
                <c:pt idx="160">
                  <c:v>-1.3613036645959333</c:v>
                </c:pt>
                <c:pt idx="161">
                  <c:v>-1.5337726959331999</c:v>
                </c:pt>
                <c:pt idx="162">
                  <c:v>-1.3613036645959333</c:v>
                </c:pt>
                <c:pt idx="163">
                  <c:v>-1.2142504130169267</c:v>
                </c:pt>
                <c:pt idx="164">
                  <c:v>-1.5337726959331999</c:v>
                </c:pt>
                <c:pt idx="165">
                  <c:v>-1.2142504130169267</c:v>
                </c:pt>
                <c:pt idx="166">
                  <c:v>-1.5337726959331999</c:v>
                </c:pt>
                <c:pt idx="167">
                  <c:v>-1.5337726959331999</c:v>
                </c:pt>
                <c:pt idx="168">
                  <c:v>-1.5337726959331999</c:v>
                </c:pt>
                <c:pt idx="169">
                  <c:v>-1.5337726959331999</c:v>
                </c:pt>
                <c:pt idx="170">
                  <c:v>-1.5337726959331999</c:v>
                </c:pt>
                <c:pt idx="171">
                  <c:v>-1.2142504130169267</c:v>
                </c:pt>
                <c:pt idx="172">
                  <c:v>-1.3613036645959333</c:v>
                </c:pt>
                <c:pt idx="173">
                  <c:v>-1.5337726959331999</c:v>
                </c:pt>
                <c:pt idx="174">
                  <c:v>-1.3613036645959333</c:v>
                </c:pt>
                <c:pt idx="175">
                  <c:v>-1.7423171126034327</c:v>
                </c:pt>
                <c:pt idx="176">
                  <c:v>-1.5337726959331999</c:v>
                </c:pt>
                <c:pt idx="177">
                  <c:v>-1.7423171126034327</c:v>
                </c:pt>
                <c:pt idx="178">
                  <c:v>-1.5337726959331999</c:v>
                </c:pt>
                <c:pt idx="179">
                  <c:v>-2.0061311660272954</c:v>
                </c:pt>
                <c:pt idx="180">
                  <c:v>-1.7423171126034327</c:v>
                </c:pt>
                <c:pt idx="181">
                  <c:v>-2.0061311660272954</c:v>
                </c:pt>
                <c:pt idx="182">
                  <c:v>-1.7423171126034327</c:v>
                </c:pt>
                <c:pt idx="183">
                  <c:v>-1.5337726959331999</c:v>
                </c:pt>
                <c:pt idx="184">
                  <c:v>-2.0061311660272954</c:v>
                </c:pt>
                <c:pt idx="185">
                  <c:v>-1.7423171126034327</c:v>
                </c:pt>
                <c:pt idx="186">
                  <c:v>-1.7423171126034327</c:v>
                </c:pt>
                <c:pt idx="187">
                  <c:v>-1.5337726959331999</c:v>
                </c:pt>
                <c:pt idx="188">
                  <c:v>-1.7423171126034327</c:v>
                </c:pt>
                <c:pt idx="189">
                  <c:v>-1.5337726959331999</c:v>
                </c:pt>
                <c:pt idx="190">
                  <c:v>-2.3655041643449373</c:v>
                </c:pt>
                <c:pt idx="191">
                  <c:v>-1.7423171126034327</c:v>
                </c:pt>
                <c:pt idx="192">
                  <c:v>-1.7423171126034327</c:v>
                </c:pt>
                <c:pt idx="193">
                  <c:v>-1.7423171126034327</c:v>
                </c:pt>
                <c:pt idx="194">
                  <c:v>-1.7423171126034327</c:v>
                </c:pt>
                <c:pt idx="195">
                  <c:v>-1.7423171126034327</c:v>
                </c:pt>
                <c:pt idx="196">
                  <c:v>-1.5337726959331999</c:v>
                </c:pt>
                <c:pt idx="197">
                  <c:v>-1.7423171126034327</c:v>
                </c:pt>
                <c:pt idx="198">
                  <c:v>-1.3613036645959333</c:v>
                </c:pt>
                <c:pt idx="199">
                  <c:v>-2.3655041643449373</c:v>
                </c:pt>
                <c:pt idx="200">
                  <c:v>-1.7423171126034327</c:v>
                </c:pt>
                <c:pt idx="201">
                  <c:v>-1.5337726959331999</c:v>
                </c:pt>
                <c:pt idx="202">
                  <c:v>-2.0061311660272954</c:v>
                </c:pt>
                <c:pt idx="203">
                  <c:v>-1.7423171126034327</c:v>
                </c:pt>
                <c:pt idx="204">
                  <c:v>-1.7423171126034327</c:v>
                </c:pt>
                <c:pt idx="205">
                  <c:v>-1.5337726959331999</c:v>
                </c:pt>
                <c:pt idx="206">
                  <c:v>-1.7423171126034327</c:v>
                </c:pt>
                <c:pt idx="207">
                  <c:v>-1.7423171126034327</c:v>
                </c:pt>
                <c:pt idx="208">
                  <c:v>-1.7423171126034327</c:v>
                </c:pt>
                <c:pt idx="209">
                  <c:v>-2.0061311660272954</c:v>
                </c:pt>
                <c:pt idx="210">
                  <c:v>-1.5337726959331999</c:v>
                </c:pt>
                <c:pt idx="211">
                  <c:v>-1.7423171126034327</c:v>
                </c:pt>
                <c:pt idx="212">
                  <c:v>-1.5337726959331999</c:v>
                </c:pt>
                <c:pt idx="213">
                  <c:v>-1.7423171126034327</c:v>
                </c:pt>
                <c:pt idx="214">
                  <c:v>-1.7423171126034327</c:v>
                </c:pt>
                <c:pt idx="215">
                  <c:v>-2.0061311660272954</c:v>
                </c:pt>
                <c:pt idx="216">
                  <c:v>-2.0061311660272954</c:v>
                </c:pt>
                <c:pt idx="217">
                  <c:v>-1.7423171126034327</c:v>
                </c:pt>
                <c:pt idx="218">
                  <c:v>-1.5337726959331999</c:v>
                </c:pt>
                <c:pt idx="219">
                  <c:v>-2.0061311660272954</c:v>
                </c:pt>
                <c:pt idx="220">
                  <c:v>-2.0061311660272954</c:v>
                </c:pt>
                <c:pt idx="221">
                  <c:v>-2.9318971089233772</c:v>
                </c:pt>
                <c:pt idx="222">
                  <c:v>-2.3655041643449373</c:v>
                </c:pt>
                <c:pt idx="223">
                  <c:v>-2.3655041643449373</c:v>
                </c:pt>
                <c:pt idx="224">
                  <c:v>-2.9318971089233772</c:v>
                </c:pt>
                <c:pt idx="225">
                  <c:v>-2.0061311660272954</c:v>
                </c:pt>
                <c:pt idx="226">
                  <c:v>-2.0061311660272954</c:v>
                </c:pt>
                <c:pt idx="227">
                  <c:v>-2.9318971089233772</c:v>
                </c:pt>
                <c:pt idx="228">
                  <c:v>-2.3655041643449373</c:v>
                </c:pt>
                <c:pt idx="229">
                  <c:v>-1.5337726959331999</c:v>
                </c:pt>
                <c:pt idx="230">
                  <c:v>-2.0061311660272954</c:v>
                </c:pt>
                <c:pt idx="231">
                  <c:v>-1.7423171126034327</c:v>
                </c:pt>
                <c:pt idx="232">
                  <c:v>-2.9318971089233772</c:v>
                </c:pt>
                <c:pt idx="233">
                  <c:v>-2.0061311660272954</c:v>
                </c:pt>
                <c:pt idx="234">
                  <c:v>-1.7423171126034327</c:v>
                </c:pt>
                <c:pt idx="235">
                  <c:v>-2.0061311660272954</c:v>
                </c:pt>
                <c:pt idx="236">
                  <c:v>-2.0061311660272954</c:v>
                </c:pt>
                <c:pt idx="237">
                  <c:v>-2.9318971089233772</c:v>
                </c:pt>
                <c:pt idx="238">
                  <c:v>-1.7423171126034327</c:v>
                </c:pt>
                <c:pt idx="239">
                  <c:v>-2.3655041643449373</c:v>
                </c:pt>
                <c:pt idx="240">
                  <c:v>-2.3655041643449373</c:v>
                </c:pt>
                <c:pt idx="241">
                  <c:v>-2.3655041643449373</c:v>
                </c:pt>
                <c:pt idx="242">
                  <c:v>-1.7423171126034327</c:v>
                </c:pt>
                <c:pt idx="243">
                  <c:v>-2.3655041643449373</c:v>
                </c:pt>
                <c:pt idx="244">
                  <c:v>-2.0061311660272954</c:v>
                </c:pt>
                <c:pt idx="245">
                  <c:v>-2.0061311660272954</c:v>
                </c:pt>
                <c:pt idx="246">
                  <c:v>-2.3655041643449373</c:v>
                </c:pt>
                <c:pt idx="247">
                  <c:v>-2.9318971089233772</c:v>
                </c:pt>
                <c:pt idx="248">
                  <c:v>-2.9318971089233772</c:v>
                </c:pt>
                <c:pt idx="249">
                  <c:v>-2.0061311660272954</c:v>
                </c:pt>
                <c:pt idx="250">
                  <c:v>-2.0061311660272954</c:v>
                </c:pt>
                <c:pt idx="251">
                  <c:v>-2.0061311660272954</c:v>
                </c:pt>
                <c:pt idx="252">
                  <c:v>-2.3655041643449373</c:v>
                </c:pt>
                <c:pt idx="253">
                  <c:v>-2.0061311660272954</c:v>
                </c:pt>
                <c:pt idx="254">
                  <c:v>-2.3655041643449373</c:v>
                </c:pt>
                <c:pt idx="255">
                  <c:v>-2.3655041643449373</c:v>
                </c:pt>
                <c:pt idx="256">
                  <c:v>-2.3655041643449373</c:v>
                </c:pt>
                <c:pt idx="257">
                  <c:v>-2.3655041643449373</c:v>
                </c:pt>
                <c:pt idx="258">
                  <c:v>-2.0061311660272954</c:v>
                </c:pt>
                <c:pt idx="259">
                  <c:v>-2.3655041643449373</c:v>
                </c:pt>
                <c:pt idx="260">
                  <c:v>-2.9318971089233772</c:v>
                </c:pt>
                <c:pt idx="261">
                  <c:v>-2.3655041643449373</c:v>
                </c:pt>
                <c:pt idx="262">
                  <c:v>-2.9318971089233772</c:v>
                </c:pt>
                <c:pt idx="263">
                  <c:v>-2.3655041643449373</c:v>
                </c:pt>
                <c:pt idx="264">
                  <c:v>-2.3655041643449373</c:v>
                </c:pt>
                <c:pt idx="265">
                  <c:v>-1.7423171126034327</c:v>
                </c:pt>
                <c:pt idx="266">
                  <c:v>-1.7423171126034327</c:v>
                </c:pt>
                <c:pt idx="267">
                  <c:v>-2.3655041643449373</c:v>
                </c:pt>
                <c:pt idx="268">
                  <c:v>-2.9318971089233772</c:v>
                </c:pt>
                <c:pt idx="269">
                  <c:v>-2.3655041643449373</c:v>
                </c:pt>
                <c:pt idx="270">
                  <c:v>-2.0061311660272954</c:v>
                </c:pt>
                <c:pt idx="271">
                  <c:v>-2.0061311660272954</c:v>
                </c:pt>
                <c:pt idx="272">
                  <c:v>-2.3655041643449373</c:v>
                </c:pt>
                <c:pt idx="273">
                  <c:v>-4.3669629098781977</c:v>
                </c:pt>
                <c:pt idx="274">
                  <c:v>-2.0061311660272954</c:v>
                </c:pt>
                <c:pt idx="275">
                  <c:v>-2.9318971089233772</c:v>
                </c:pt>
                <c:pt idx="276">
                  <c:v>-4.3669629098781977</c:v>
                </c:pt>
                <c:pt idx="277">
                  <c:v>-2.3655041643449373</c:v>
                </c:pt>
                <c:pt idx="278">
                  <c:v>-2.3655041643449373</c:v>
                </c:pt>
                <c:pt idx="279">
                  <c:v>-2.9318971089233772</c:v>
                </c:pt>
                <c:pt idx="280">
                  <c:v>-2.3655041643449373</c:v>
                </c:pt>
                <c:pt idx="281">
                  <c:v>-2.9318971089233772</c:v>
                </c:pt>
                <c:pt idx="282">
                  <c:v>-2.9318971089233772</c:v>
                </c:pt>
                <c:pt idx="283">
                  <c:v>-2.9318971089233772</c:v>
                </c:pt>
                <c:pt idx="284">
                  <c:v>-2.9318971089233772</c:v>
                </c:pt>
                <c:pt idx="285">
                  <c:v>-1.7423171126034327</c:v>
                </c:pt>
                <c:pt idx="286">
                  <c:v>-2.3655041643449373</c:v>
                </c:pt>
                <c:pt idx="287">
                  <c:v>-2.3655041643449373</c:v>
                </c:pt>
                <c:pt idx="288">
                  <c:v>-2.3655041643449373</c:v>
                </c:pt>
                <c:pt idx="289">
                  <c:v>-2.9318971089233772</c:v>
                </c:pt>
                <c:pt idx="290">
                  <c:v>-2.9318971089233772</c:v>
                </c:pt>
                <c:pt idx="291">
                  <c:v>-2.3655041643449373</c:v>
                </c:pt>
                <c:pt idx="292">
                  <c:v>-2.9318971089233772</c:v>
                </c:pt>
                <c:pt idx="293">
                  <c:v>-2.3655041643449373</c:v>
                </c:pt>
                <c:pt idx="294">
                  <c:v>-4.3669629098781977</c:v>
                </c:pt>
                <c:pt idx="295">
                  <c:v>-2.9318971089233772</c:v>
                </c:pt>
                <c:pt idx="296">
                  <c:v>-2.9318971089233772</c:v>
                </c:pt>
                <c:pt idx="297">
                  <c:v>-2.9318971089233772</c:v>
                </c:pt>
                <c:pt idx="298">
                  <c:v>-2.9318971089233772</c:v>
                </c:pt>
                <c:pt idx="299">
                  <c:v>-2.3655041643449373</c:v>
                </c:pt>
                <c:pt idx="300">
                  <c:v>-4.3669629098781977</c:v>
                </c:pt>
                <c:pt idx="301">
                  <c:v>-4.3669629098781977</c:v>
                </c:pt>
                <c:pt idx="302">
                  <c:v>-2.3655041643449373</c:v>
                </c:pt>
                <c:pt idx="303">
                  <c:v>-2.9318971089233772</c:v>
                </c:pt>
                <c:pt idx="304">
                  <c:v>-2.3655041643449373</c:v>
                </c:pt>
                <c:pt idx="305">
                  <c:v>-2.3655041643449373</c:v>
                </c:pt>
                <c:pt idx="306">
                  <c:v>-4.3669629098781977</c:v>
                </c:pt>
                <c:pt idx="307">
                  <c:v>-2.9318971089233772</c:v>
                </c:pt>
                <c:pt idx="308">
                  <c:v>-2.3655041643449373</c:v>
                </c:pt>
                <c:pt idx="309">
                  <c:v>-2.9318971089233772</c:v>
                </c:pt>
                <c:pt idx="310">
                  <c:v>-2.9318971089233772</c:v>
                </c:pt>
                <c:pt idx="311">
                  <c:v>-2.9318971089233772</c:v>
                </c:pt>
                <c:pt idx="312">
                  <c:v>-4.3669629098781977</c:v>
                </c:pt>
                <c:pt idx="313">
                  <c:v>-2.9318971089233772</c:v>
                </c:pt>
                <c:pt idx="314">
                  <c:v>-2.3655041643449373</c:v>
                </c:pt>
                <c:pt idx="315">
                  <c:v>-2.9318971089233772</c:v>
                </c:pt>
                <c:pt idx="316">
                  <c:v>-4.3669629098781977</c:v>
                </c:pt>
                <c:pt idx="317">
                  <c:v>-2.9318971089233772</c:v>
                </c:pt>
                <c:pt idx="318">
                  <c:v>-4.3669629098781977</c:v>
                </c:pt>
                <c:pt idx="319">
                  <c:v>-2.9318971089233772</c:v>
                </c:pt>
                <c:pt idx="320">
                  <c:v>-4.3669629098781977</c:v>
                </c:pt>
                <c:pt idx="321">
                  <c:v>-4.3669629098781977</c:v>
                </c:pt>
                <c:pt idx="322">
                  <c:v>-4.3669629098781977</c:v>
                </c:pt>
                <c:pt idx="323">
                  <c:v>-4.3669629098781977</c:v>
                </c:pt>
                <c:pt idx="324">
                  <c:v>-2.9318971089233772</c:v>
                </c:pt>
                <c:pt idx="325">
                  <c:v>-2.0061311660272954</c:v>
                </c:pt>
                <c:pt idx="326">
                  <c:v>-2.3655041643449373</c:v>
                </c:pt>
                <c:pt idx="327">
                  <c:v>-2.3655041643449373</c:v>
                </c:pt>
                <c:pt idx="328">
                  <c:v>-2.3655041643449373</c:v>
                </c:pt>
                <c:pt idx="329">
                  <c:v>-2.9318971089233772</c:v>
                </c:pt>
                <c:pt idx="330">
                  <c:v>-2.9318971089233772</c:v>
                </c:pt>
                <c:pt idx="331">
                  <c:v>-2.9318971089233772</c:v>
                </c:pt>
                <c:pt idx="332">
                  <c:v>-4.3669629098781977</c:v>
                </c:pt>
                <c:pt idx="333">
                  <c:v>-4.3669629098781977</c:v>
                </c:pt>
                <c:pt idx="334">
                  <c:v>-2.9318971089233772</c:v>
                </c:pt>
                <c:pt idx="335">
                  <c:v>-2.9318971089233772</c:v>
                </c:pt>
                <c:pt idx="336">
                  <c:v>0</c:v>
                </c:pt>
                <c:pt idx="337">
                  <c:v>-2.9318971089233772</c:v>
                </c:pt>
                <c:pt idx="338">
                  <c:v>-2.3655041643449373</c:v>
                </c:pt>
                <c:pt idx="339">
                  <c:v>-2.9318971089233772</c:v>
                </c:pt>
                <c:pt idx="340">
                  <c:v>-2.9318971089233772</c:v>
                </c:pt>
                <c:pt idx="341">
                  <c:v>-2.9318971089233772</c:v>
                </c:pt>
                <c:pt idx="342">
                  <c:v>0</c:v>
                </c:pt>
                <c:pt idx="343">
                  <c:v>-2.3655041643449373</c:v>
                </c:pt>
                <c:pt idx="344">
                  <c:v>-2.9318971089233772</c:v>
                </c:pt>
                <c:pt idx="345">
                  <c:v>-2.9318971089233772</c:v>
                </c:pt>
                <c:pt idx="346">
                  <c:v>-2.3655041643449373</c:v>
                </c:pt>
                <c:pt idx="347">
                  <c:v>-4.3669629098781977</c:v>
                </c:pt>
                <c:pt idx="348">
                  <c:v>-4.3669629098781977</c:v>
                </c:pt>
                <c:pt idx="349">
                  <c:v>-2.9318971089233772</c:v>
                </c:pt>
                <c:pt idx="350">
                  <c:v>-2.3655041643449373</c:v>
                </c:pt>
                <c:pt idx="351">
                  <c:v>-2.9318971089233772</c:v>
                </c:pt>
                <c:pt idx="352">
                  <c:v>-2.9318971089233772</c:v>
                </c:pt>
                <c:pt idx="353">
                  <c:v>-2.9318971089233772</c:v>
                </c:pt>
                <c:pt idx="354">
                  <c:v>-4.3669629098781977</c:v>
                </c:pt>
                <c:pt idx="355">
                  <c:v>-2.9318971089233772</c:v>
                </c:pt>
                <c:pt idx="356">
                  <c:v>0</c:v>
                </c:pt>
                <c:pt idx="357">
                  <c:v>-2.9318971089233772</c:v>
                </c:pt>
                <c:pt idx="358">
                  <c:v>-4.3669629098781977</c:v>
                </c:pt>
                <c:pt idx="359">
                  <c:v>-2.9318971089233772</c:v>
                </c:pt>
                <c:pt idx="360">
                  <c:v>-2.9318971089233772</c:v>
                </c:pt>
                <c:pt idx="361">
                  <c:v>-2.3655041643449373</c:v>
                </c:pt>
                <c:pt idx="362">
                  <c:v>-4.3669629098781977</c:v>
                </c:pt>
                <c:pt idx="363">
                  <c:v>-2.0061311660272954</c:v>
                </c:pt>
                <c:pt idx="364">
                  <c:v>-2.9318971089233772</c:v>
                </c:pt>
                <c:pt idx="365">
                  <c:v>-4.3669629098781977</c:v>
                </c:pt>
                <c:pt idx="366">
                  <c:v>-2.9318971089233772</c:v>
                </c:pt>
                <c:pt idx="367">
                  <c:v>-4.3669629098781977</c:v>
                </c:pt>
                <c:pt idx="368">
                  <c:v>-2.3655041643449373</c:v>
                </c:pt>
                <c:pt idx="369">
                  <c:v>-4.3669629098781977</c:v>
                </c:pt>
                <c:pt idx="370">
                  <c:v>-2.9318971089233772</c:v>
                </c:pt>
                <c:pt idx="371">
                  <c:v>-4.3669629098781977</c:v>
                </c:pt>
                <c:pt idx="372">
                  <c:v>-4.3669629098781977</c:v>
                </c:pt>
                <c:pt idx="373">
                  <c:v>0</c:v>
                </c:pt>
                <c:pt idx="374">
                  <c:v>-4.3669629098781977</c:v>
                </c:pt>
                <c:pt idx="375">
                  <c:v>0</c:v>
                </c:pt>
                <c:pt idx="376">
                  <c:v>-4.3669629098781977</c:v>
                </c:pt>
                <c:pt idx="377">
                  <c:v>-4.3669629098781977</c:v>
                </c:pt>
                <c:pt idx="378">
                  <c:v>-2.3655041643449373</c:v>
                </c:pt>
                <c:pt idx="379">
                  <c:v>-4.3669629098781977</c:v>
                </c:pt>
                <c:pt idx="380">
                  <c:v>0</c:v>
                </c:pt>
                <c:pt idx="381">
                  <c:v>-4.3669629098781977</c:v>
                </c:pt>
                <c:pt idx="382">
                  <c:v>0</c:v>
                </c:pt>
                <c:pt idx="383">
                  <c:v>-4.3669629098781977</c:v>
                </c:pt>
                <c:pt idx="384">
                  <c:v>-2.9318971089233772</c:v>
                </c:pt>
                <c:pt idx="385">
                  <c:v>0</c:v>
                </c:pt>
                <c:pt idx="386">
                  <c:v>-2.9318971089233772</c:v>
                </c:pt>
                <c:pt idx="387">
                  <c:v>-2.9318971089233772</c:v>
                </c:pt>
                <c:pt idx="388">
                  <c:v>-4.3669629098781977</c:v>
                </c:pt>
                <c:pt idx="389">
                  <c:v>0</c:v>
                </c:pt>
                <c:pt idx="390">
                  <c:v>-4.3669629098781977</c:v>
                </c:pt>
                <c:pt idx="391">
                  <c:v>-2.9318971089233772</c:v>
                </c:pt>
                <c:pt idx="392">
                  <c:v>-2.9318971089233772</c:v>
                </c:pt>
                <c:pt idx="393">
                  <c:v>0</c:v>
                </c:pt>
                <c:pt idx="394">
                  <c:v>-2.9318971089233772</c:v>
                </c:pt>
                <c:pt idx="395">
                  <c:v>-4.3669629098781977</c:v>
                </c:pt>
                <c:pt idx="396">
                  <c:v>-2.9318971089233772</c:v>
                </c:pt>
                <c:pt idx="397">
                  <c:v>-2.9318971089233772</c:v>
                </c:pt>
                <c:pt idx="398">
                  <c:v>-4.3669629098781977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-2.9318971089233772</c:v>
                </c:pt>
                <c:pt idx="403">
                  <c:v>-2.9318971089233772</c:v>
                </c:pt>
                <c:pt idx="404">
                  <c:v>-2.9318971089233772</c:v>
                </c:pt>
                <c:pt idx="405">
                  <c:v>0</c:v>
                </c:pt>
                <c:pt idx="406">
                  <c:v>-2.3655041643449373</c:v>
                </c:pt>
                <c:pt idx="407">
                  <c:v>0</c:v>
                </c:pt>
                <c:pt idx="408">
                  <c:v>-2.3655041643449373</c:v>
                </c:pt>
                <c:pt idx="409">
                  <c:v>0</c:v>
                </c:pt>
                <c:pt idx="410">
                  <c:v>-4.3669629098781977</c:v>
                </c:pt>
                <c:pt idx="411">
                  <c:v>0</c:v>
                </c:pt>
                <c:pt idx="412">
                  <c:v>-4.3669629098781977</c:v>
                </c:pt>
                <c:pt idx="413">
                  <c:v>-4.3669629098781977</c:v>
                </c:pt>
                <c:pt idx="414">
                  <c:v>-2.9318971089233772</c:v>
                </c:pt>
                <c:pt idx="415">
                  <c:v>0</c:v>
                </c:pt>
                <c:pt idx="416">
                  <c:v>-4.3669629098781977</c:v>
                </c:pt>
                <c:pt idx="417">
                  <c:v>-2.9318971089233772</c:v>
                </c:pt>
                <c:pt idx="418">
                  <c:v>0</c:v>
                </c:pt>
                <c:pt idx="419">
                  <c:v>0</c:v>
                </c:pt>
                <c:pt idx="420">
                  <c:v>-4.3669629098781977</c:v>
                </c:pt>
                <c:pt idx="421">
                  <c:v>-4.3669629098781977</c:v>
                </c:pt>
                <c:pt idx="422">
                  <c:v>-2.9318971089233772</c:v>
                </c:pt>
                <c:pt idx="423">
                  <c:v>-4.3669629098781977</c:v>
                </c:pt>
                <c:pt idx="424">
                  <c:v>-2.9318971089233772</c:v>
                </c:pt>
                <c:pt idx="425">
                  <c:v>-2.9318971089233772</c:v>
                </c:pt>
                <c:pt idx="426">
                  <c:v>-4.3669629098781977</c:v>
                </c:pt>
                <c:pt idx="427">
                  <c:v>0</c:v>
                </c:pt>
                <c:pt idx="428">
                  <c:v>-4.3669629098781977</c:v>
                </c:pt>
                <c:pt idx="429">
                  <c:v>0</c:v>
                </c:pt>
                <c:pt idx="430">
                  <c:v>-4.3669629098781977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-4.3669629098781977</c:v>
                </c:pt>
                <c:pt idx="435">
                  <c:v>-2.9318971089233772</c:v>
                </c:pt>
                <c:pt idx="436">
                  <c:v>-2.3655041643449373</c:v>
                </c:pt>
                <c:pt idx="437">
                  <c:v>-2.3655041643449373</c:v>
                </c:pt>
                <c:pt idx="438">
                  <c:v>-4.3669629098781977</c:v>
                </c:pt>
                <c:pt idx="439">
                  <c:v>-4.3669629098781977</c:v>
                </c:pt>
                <c:pt idx="440">
                  <c:v>-4.3669629098781977</c:v>
                </c:pt>
                <c:pt idx="441">
                  <c:v>-2.9318971089233772</c:v>
                </c:pt>
                <c:pt idx="442">
                  <c:v>0</c:v>
                </c:pt>
                <c:pt idx="443">
                  <c:v>-4.3669629098781977</c:v>
                </c:pt>
                <c:pt idx="444">
                  <c:v>0</c:v>
                </c:pt>
                <c:pt idx="445">
                  <c:v>0</c:v>
                </c:pt>
                <c:pt idx="446">
                  <c:v>-2.9318971089233772</c:v>
                </c:pt>
                <c:pt idx="447">
                  <c:v>-4.3669629098781977</c:v>
                </c:pt>
                <c:pt idx="448">
                  <c:v>-4.3669629098781977</c:v>
                </c:pt>
                <c:pt idx="449">
                  <c:v>-4.3669629098781977</c:v>
                </c:pt>
                <c:pt idx="450">
                  <c:v>-2.9318971089233772</c:v>
                </c:pt>
                <c:pt idx="451">
                  <c:v>-4.3669629098781977</c:v>
                </c:pt>
                <c:pt idx="452">
                  <c:v>0</c:v>
                </c:pt>
                <c:pt idx="453">
                  <c:v>0</c:v>
                </c:pt>
                <c:pt idx="454">
                  <c:v>-2.9318971089233772</c:v>
                </c:pt>
                <c:pt idx="455">
                  <c:v>-2.9318971089233772</c:v>
                </c:pt>
                <c:pt idx="456">
                  <c:v>-4.3669629098781977</c:v>
                </c:pt>
                <c:pt idx="457">
                  <c:v>-4.3669629098781977</c:v>
                </c:pt>
                <c:pt idx="458">
                  <c:v>-4.3669629098781977</c:v>
                </c:pt>
                <c:pt idx="459">
                  <c:v>-4.3669629098781977</c:v>
                </c:pt>
                <c:pt idx="460">
                  <c:v>0</c:v>
                </c:pt>
                <c:pt idx="461">
                  <c:v>-4.3669629098781977</c:v>
                </c:pt>
                <c:pt idx="462">
                  <c:v>0</c:v>
                </c:pt>
                <c:pt idx="463">
                  <c:v>-2.9318971089233772</c:v>
                </c:pt>
                <c:pt idx="464">
                  <c:v>0</c:v>
                </c:pt>
                <c:pt idx="465">
                  <c:v>-2.9318971089233772</c:v>
                </c:pt>
                <c:pt idx="466">
                  <c:v>-4.3669629098781977</c:v>
                </c:pt>
                <c:pt idx="467">
                  <c:v>0</c:v>
                </c:pt>
                <c:pt idx="468">
                  <c:v>-2.3655041643449373</c:v>
                </c:pt>
                <c:pt idx="469">
                  <c:v>0</c:v>
                </c:pt>
                <c:pt idx="470">
                  <c:v>-4.3669629098781977</c:v>
                </c:pt>
                <c:pt idx="471">
                  <c:v>-4.3669629098781977</c:v>
                </c:pt>
                <c:pt idx="472">
                  <c:v>0</c:v>
                </c:pt>
                <c:pt idx="473">
                  <c:v>-2.9318971089233772</c:v>
                </c:pt>
                <c:pt idx="474">
                  <c:v>0</c:v>
                </c:pt>
                <c:pt idx="475">
                  <c:v>-4.3669629098781977</c:v>
                </c:pt>
                <c:pt idx="476">
                  <c:v>-4.3669629098781977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-4.3669629098781977</c:v>
                </c:pt>
                <c:pt idx="483">
                  <c:v>-2.9318971089233772</c:v>
                </c:pt>
                <c:pt idx="484">
                  <c:v>-4.3669629098781977</c:v>
                </c:pt>
                <c:pt idx="485">
                  <c:v>-4.3669629098781977</c:v>
                </c:pt>
                <c:pt idx="486">
                  <c:v>-2.3655041643449373</c:v>
                </c:pt>
                <c:pt idx="487">
                  <c:v>0</c:v>
                </c:pt>
                <c:pt idx="488">
                  <c:v>-2.9318971089233772</c:v>
                </c:pt>
                <c:pt idx="489">
                  <c:v>0</c:v>
                </c:pt>
                <c:pt idx="490">
                  <c:v>0</c:v>
                </c:pt>
                <c:pt idx="491">
                  <c:v>-4.3669629098781977</c:v>
                </c:pt>
                <c:pt idx="492">
                  <c:v>0</c:v>
                </c:pt>
                <c:pt idx="493">
                  <c:v>-4.3669629098781977</c:v>
                </c:pt>
                <c:pt idx="494">
                  <c:v>-4.3669629098781977</c:v>
                </c:pt>
                <c:pt idx="495">
                  <c:v>-2.3655041643449373</c:v>
                </c:pt>
                <c:pt idx="496">
                  <c:v>-4.3669629098781977</c:v>
                </c:pt>
                <c:pt idx="497">
                  <c:v>-4.3669629098781977</c:v>
                </c:pt>
                <c:pt idx="498">
                  <c:v>-2.9318971089233772</c:v>
                </c:pt>
                <c:pt idx="499">
                  <c:v>-1.3613036645959333</c:v>
                </c:pt>
              </c:numCache>
            </c:numRef>
          </c:yVal>
        </c:ser>
        <c:ser>
          <c:idx val="1"/>
          <c:order val="1"/>
          <c:tx>
            <c:strRef>
              <c:f>MedStep!$H$12</c:f>
              <c:strCache>
                <c:ptCount val="1"/>
                <c:pt idx="0">
                  <c:v>Regression Fit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MedStep!$D$13:$D$512</c:f>
              <c:numCache>
                <c:formatCode>General</c:formatCode>
                <c:ptCount val="500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  <c:pt idx="36">
                  <c:v>2.1600000000000015</c:v>
                </c:pt>
                <c:pt idx="37">
                  <c:v>2.2200000000000015</c:v>
                </c:pt>
                <c:pt idx="38">
                  <c:v>2.2800000000000016</c:v>
                </c:pt>
                <c:pt idx="39">
                  <c:v>2.3400000000000016</c:v>
                </c:pt>
                <c:pt idx="40">
                  <c:v>2.4000000000000017</c:v>
                </c:pt>
                <c:pt idx="41">
                  <c:v>2.4600000000000017</c:v>
                </c:pt>
                <c:pt idx="42">
                  <c:v>2.5200000000000018</c:v>
                </c:pt>
                <c:pt idx="43">
                  <c:v>2.5800000000000018</c:v>
                </c:pt>
                <c:pt idx="44">
                  <c:v>2.6400000000000019</c:v>
                </c:pt>
                <c:pt idx="45">
                  <c:v>2.700000000000002</c:v>
                </c:pt>
                <c:pt idx="46">
                  <c:v>2.760000000000002</c:v>
                </c:pt>
                <c:pt idx="47">
                  <c:v>2.8200000000000021</c:v>
                </c:pt>
                <c:pt idx="48">
                  <c:v>2.8800000000000021</c:v>
                </c:pt>
                <c:pt idx="49">
                  <c:v>2.9400000000000022</c:v>
                </c:pt>
                <c:pt idx="50">
                  <c:v>3.0000000000000022</c:v>
                </c:pt>
                <c:pt idx="51">
                  <c:v>3.0600000000000023</c:v>
                </c:pt>
                <c:pt idx="52">
                  <c:v>3.1200000000000023</c:v>
                </c:pt>
                <c:pt idx="53">
                  <c:v>3.1800000000000024</c:v>
                </c:pt>
                <c:pt idx="54">
                  <c:v>3.2400000000000024</c:v>
                </c:pt>
                <c:pt idx="55">
                  <c:v>3.3000000000000025</c:v>
                </c:pt>
                <c:pt idx="56">
                  <c:v>3.3600000000000025</c:v>
                </c:pt>
                <c:pt idx="57">
                  <c:v>3.4200000000000026</c:v>
                </c:pt>
                <c:pt idx="58">
                  <c:v>3.4800000000000026</c:v>
                </c:pt>
                <c:pt idx="59">
                  <c:v>3.5400000000000027</c:v>
                </c:pt>
                <c:pt idx="60">
                  <c:v>3.6000000000000028</c:v>
                </c:pt>
                <c:pt idx="61">
                  <c:v>3.6600000000000028</c:v>
                </c:pt>
                <c:pt idx="62">
                  <c:v>3.7200000000000029</c:v>
                </c:pt>
                <c:pt idx="63">
                  <c:v>3.7800000000000029</c:v>
                </c:pt>
                <c:pt idx="64">
                  <c:v>3.840000000000003</c:v>
                </c:pt>
                <c:pt idx="65">
                  <c:v>3.900000000000003</c:v>
                </c:pt>
                <c:pt idx="66">
                  <c:v>3.9600000000000031</c:v>
                </c:pt>
                <c:pt idx="67">
                  <c:v>4.0200000000000031</c:v>
                </c:pt>
                <c:pt idx="68">
                  <c:v>4.0800000000000027</c:v>
                </c:pt>
                <c:pt idx="69">
                  <c:v>4.1400000000000023</c:v>
                </c:pt>
                <c:pt idx="70">
                  <c:v>4.200000000000002</c:v>
                </c:pt>
                <c:pt idx="71">
                  <c:v>4.2600000000000016</c:v>
                </c:pt>
                <c:pt idx="72">
                  <c:v>4.3200000000000012</c:v>
                </c:pt>
                <c:pt idx="73">
                  <c:v>4.3800000000000008</c:v>
                </c:pt>
                <c:pt idx="74">
                  <c:v>4.4400000000000004</c:v>
                </c:pt>
                <c:pt idx="75">
                  <c:v>4.5</c:v>
                </c:pt>
                <c:pt idx="76">
                  <c:v>4.5599999999999996</c:v>
                </c:pt>
                <c:pt idx="77">
                  <c:v>4.6199999999999992</c:v>
                </c:pt>
                <c:pt idx="78">
                  <c:v>4.6799999999999988</c:v>
                </c:pt>
                <c:pt idx="79">
                  <c:v>4.7399999999999984</c:v>
                </c:pt>
                <c:pt idx="80">
                  <c:v>4.799999999999998</c:v>
                </c:pt>
                <c:pt idx="81">
                  <c:v>4.8599999999999977</c:v>
                </c:pt>
                <c:pt idx="82">
                  <c:v>4.9199999999999973</c:v>
                </c:pt>
                <c:pt idx="83">
                  <c:v>4.9799999999999969</c:v>
                </c:pt>
                <c:pt idx="84">
                  <c:v>5.0399999999999965</c:v>
                </c:pt>
                <c:pt idx="85">
                  <c:v>5.0999999999999961</c:v>
                </c:pt>
                <c:pt idx="86">
                  <c:v>5.1599999999999957</c:v>
                </c:pt>
                <c:pt idx="87">
                  <c:v>5.2199999999999953</c:v>
                </c:pt>
                <c:pt idx="88">
                  <c:v>5.2799999999999949</c:v>
                </c:pt>
                <c:pt idx="89">
                  <c:v>5.3399999999999945</c:v>
                </c:pt>
                <c:pt idx="90">
                  <c:v>5.3999999999999941</c:v>
                </c:pt>
                <c:pt idx="91">
                  <c:v>5.4599999999999937</c:v>
                </c:pt>
                <c:pt idx="92">
                  <c:v>5.5199999999999934</c:v>
                </c:pt>
                <c:pt idx="93">
                  <c:v>5.579999999999993</c:v>
                </c:pt>
                <c:pt idx="94">
                  <c:v>5.6399999999999926</c:v>
                </c:pt>
                <c:pt idx="95">
                  <c:v>5.6999999999999922</c:v>
                </c:pt>
                <c:pt idx="96">
                  <c:v>5.7599999999999918</c:v>
                </c:pt>
                <c:pt idx="97">
                  <c:v>5.8199999999999914</c:v>
                </c:pt>
                <c:pt idx="98">
                  <c:v>5.879999999999991</c:v>
                </c:pt>
                <c:pt idx="99">
                  <c:v>5.9399999999999906</c:v>
                </c:pt>
                <c:pt idx="100">
                  <c:v>5.9999999999999902</c:v>
                </c:pt>
                <c:pt idx="101">
                  <c:v>6.0599999999999898</c:v>
                </c:pt>
                <c:pt idx="102">
                  <c:v>6.1199999999999894</c:v>
                </c:pt>
                <c:pt idx="103">
                  <c:v>6.1799999999999891</c:v>
                </c:pt>
                <c:pt idx="104">
                  <c:v>6.2399999999999887</c:v>
                </c:pt>
                <c:pt idx="105">
                  <c:v>6.2999999999999883</c:v>
                </c:pt>
                <c:pt idx="106">
                  <c:v>6.3599999999999879</c:v>
                </c:pt>
                <c:pt idx="107">
                  <c:v>6.4199999999999875</c:v>
                </c:pt>
                <c:pt idx="108">
                  <c:v>6.4799999999999871</c:v>
                </c:pt>
                <c:pt idx="109">
                  <c:v>6.5399999999999867</c:v>
                </c:pt>
                <c:pt idx="110">
                  <c:v>6.5999999999999863</c:v>
                </c:pt>
                <c:pt idx="111">
                  <c:v>6.6599999999999859</c:v>
                </c:pt>
                <c:pt idx="112">
                  <c:v>6.7199999999999855</c:v>
                </c:pt>
                <c:pt idx="113">
                  <c:v>6.7799999999999851</c:v>
                </c:pt>
                <c:pt idx="114">
                  <c:v>6.8399999999999848</c:v>
                </c:pt>
                <c:pt idx="115">
                  <c:v>6.8999999999999844</c:v>
                </c:pt>
                <c:pt idx="116">
                  <c:v>6.959999999999984</c:v>
                </c:pt>
                <c:pt idx="117">
                  <c:v>7.0199999999999836</c:v>
                </c:pt>
                <c:pt idx="118">
                  <c:v>7.0799999999999832</c:v>
                </c:pt>
                <c:pt idx="119">
                  <c:v>7.1399999999999828</c:v>
                </c:pt>
                <c:pt idx="120">
                  <c:v>7.1999999999999824</c:v>
                </c:pt>
                <c:pt idx="121">
                  <c:v>7.259999999999982</c:v>
                </c:pt>
                <c:pt idx="122">
                  <c:v>7.3199999999999816</c:v>
                </c:pt>
                <c:pt idx="123">
                  <c:v>7.3799999999999812</c:v>
                </c:pt>
                <c:pt idx="124">
                  <c:v>7.4399999999999809</c:v>
                </c:pt>
                <c:pt idx="125">
                  <c:v>7.4999999999999805</c:v>
                </c:pt>
                <c:pt idx="126">
                  <c:v>7.5599999999999801</c:v>
                </c:pt>
                <c:pt idx="127">
                  <c:v>7.6199999999999797</c:v>
                </c:pt>
                <c:pt idx="128">
                  <c:v>7.6799999999999793</c:v>
                </c:pt>
                <c:pt idx="129">
                  <c:v>7.7399999999999789</c:v>
                </c:pt>
                <c:pt idx="130">
                  <c:v>7.7999999999999785</c:v>
                </c:pt>
                <c:pt idx="131">
                  <c:v>7.8599999999999781</c:v>
                </c:pt>
                <c:pt idx="132">
                  <c:v>7.9199999999999777</c:v>
                </c:pt>
                <c:pt idx="133">
                  <c:v>7.9799999999999773</c:v>
                </c:pt>
                <c:pt idx="134">
                  <c:v>8.0399999999999778</c:v>
                </c:pt>
                <c:pt idx="135">
                  <c:v>8.0999999999999783</c:v>
                </c:pt>
                <c:pt idx="136">
                  <c:v>8.1599999999999788</c:v>
                </c:pt>
                <c:pt idx="137">
                  <c:v>8.2199999999999793</c:v>
                </c:pt>
                <c:pt idx="138">
                  <c:v>8.2799999999999798</c:v>
                </c:pt>
                <c:pt idx="139">
                  <c:v>8.3399999999999803</c:v>
                </c:pt>
                <c:pt idx="140">
                  <c:v>8.3999999999999808</c:v>
                </c:pt>
                <c:pt idx="141">
                  <c:v>8.4599999999999813</c:v>
                </c:pt>
                <c:pt idx="142">
                  <c:v>8.5199999999999818</c:v>
                </c:pt>
                <c:pt idx="143">
                  <c:v>8.5799999999999823</c:v>
                </c:pt>
                <c:pt idx="144">
                  <c:v>8.6399999999999828</c:v>
                </c:pt>
                <c:pt idx="145">
                  <c:v>8.6999999999999833</c:v>
                </c:pt>
                <c:pt idx="146">
                  <c:v>8.7599999999999838</c:v>
                </c:pt>
                <c:pt idx="147">
                  <c:v>8.8199999999999843</c:v>
                </c:pt>
                <c:pt idx="148">
                  <c:v>8.8799999999999848</c:v>
                </c:pt>
                <c:pt idx="149">
                  <c:v>8.9399999999999853</c:v>
                </c:pt>
                <c:pt idx="150">
                  <c:v>8.9999999999999858</c:v>
                </c:pt>
                <c:pt idx="151">
                  <c:v>9.0599999999999863</c:v>
                </c:pt>
                <c:pt idx="152">
                  <c:v>9.1199999999999868</c:v>
                </c:pt>
                <c:pt idx="153">
                  <c:v>9.1799999999999873</c:v>
                </c:pt>
                <c:pt idx="154">
                  <c:v>9.2399999999999878</c:v>
                </c:pt>
                <c:pt idx="155">
                  <c:v>9.2999999999999883</c:v>
                </c:pt>
                <c:pt idx="156">
                  <c:v>9.3599999999999888</c:v>
                </c:pt>
                <c:pt idx="157">
                  <c:v>9.4199999999999893</c:v>
                </c:pt>
                <c:pt idx="158">
                  <c:v>9.4799999999999898</c:v>
                </c:pt>
                <c:pt idx="159">
                  <c:v>9.5399999999999903</c:v>
                </c:pt>
                <c:pt idx="160">
                  <c:v>9.5999999999999908</c:v>
                </c:pt>
                <c:pt idx="161">
                  <c:v>9.6599999999999913</c:v>
                </c:pt>
                <c:pt idx="162">
                  <c:v>9.7199999999999918</c:v>
                </c:pt>
                <c:pt idx="163">
                  <c:v>9.7799999999999923</c:v>
                </c:pt>
                <c:pt idx="164">
                  <c:v>9.8399999999999928</c:v>
                </c:pt>
                <c:pt idx="165">
                  <c:v>9.8999999999999932</c:v>
                </c:pt>
                <c:pt idx="166">
                  <c:v>9.9599999999999937</c:v>
                </c:pt>
                <c:pt idx="167">
                  <c:v>10.019999999999994</c:v>
                </c:pt>
                <c:pt idx="168">
                  <c:v>10.079999999999995</c:v>
                </c:pt>
                <c:pt idx="169">
                  <c:v>10.139999999999995</c:v>
                </c:pt>
                <c:pt idx="170">
                  <c:v>10.199999999999996</c:v>
                </c:pt>
                <c:pt idx="171">
                  <c:v>10.259999999999996</c:v>
                </c:pt>
                <c:pt idx="172">
                  <c:v>10.319999999999997</c:v>
                </c:pt>
                <c:pt idx="173">
                  <c:v>10.379999999999997</c:v>
                </c:pt>
                <c:pt idx="174">
                  <c:v>10.439999999999998</c:v>
                </c:pt>
                <c:pt idx="175">
                  <c:v>10.499999999999998</c:v>
                </c:pt>
                <c:pt idx="176">
                  <c:v>10.559999999999999</c:v>
                </c:pt>
                <c:pt idx="177">
                  <c:v>10.62</c:v>
                </c:pt>
                <c:pt idx="178">
                  <c:v>10.68</c:v>
                </c:pt>
                <c:pt idx="179">
                  <c:v>10.74</c:v>
                </c:pt>
                <c:pt idx="180">
                  <c:v>10.8</c:v>
                </c:pt>
                <c:pt idx="181">
                  <c:v>10.860000000000001</c:v>
                </c:pt>
                <c:pt idx="182">
                  <c:v>10.920000000000002</c:v>
                </c:pt>
                <c:pt idx="183">
                  <c:v>10.980000000000002</c:v>
                </c:pt>
                <c:pt idx="184">
                  <c:v>11.040000000000003</c:v>
                </c:pt>
                <c:pt idx="185">
                  <c:v>11.100000000000003</c:v>
                </c:pt>
                <c:pt idx="186">
                  <c:v>11.160000000000004</c:v>
                </c:pt>
                <c:pt idx="187">
                  <c:v>11.220000000000004</c:v>
                </c:pt>
                <c:pt idx="188">
                  <c:v>11.280000000000005</c:v>
                </c:pt>
                <c:pt idx="189">
                  <c:v>11.340000000000005</c:v>
                </c:pt>
                <c:pt idx="190">
                  <c:v>11.400000000000006</c:v>
                </c:pt>
                <c:pt idx="191">
                  <c:v>11.460000000000006</c:v>
                </c:pt>
                <c:pt idx="192">
                  <c:v>11.520000000000007</c:v>
                </c:pt>
                <c:pt idx="193">
                  <c:v>11.580000000000007</c:v>
                </c:pt>
                <c:pt idx="194">
                  <c:v>11.640000000000008</c:v>
                </c:pt>
                <c:pt idx="195">
                  <c:v>11.700000000000008</c:v>
                </c:pt>
                <c:pt idx="196">
                  <c:v>11.760000000000009</c:v>
                </c:pt>
                <c:pt idx="197">
                  <c:v>11.820000000000009</c:v>
                </c:pt>
                <c:pt idx="198">
                  <c:v>11.88000000000001</c:v>
                </c:pt>
                <c:pt idx="199">
                  <c:v>11.94000000000001</c:v>
                </c:pt>
                <c:pt idx="200">
                  <c:v>12.000000000000011</c:v>
                </c:pt>
                <c:pt idx="201">
                  <c:v>12.060000000000011</c:v>
                </c:pt>
                <c:pt idx="202">
                  <c:v>12.120000000000012</c:v>
                </c:pt>
                <c:pt idx="203">
                  <c:v>12.180000000000012</c:v>
                </c:pt>
                <c:pt idx="204">
                  <c:v>12.240000000000013</c:v>
                </c:pt>
                <c:pt idx="205">
                  <c:v>12.300000000000013</c:v>
                </c:pt>
                <c:pt idx="206">
                  <c:v>12.360000000000014</c:v>
                </c:pt>
                <c:pt idx="207">
                  <c:v>12.420000000000014</c:v>
                </c:pt>
                <c:pt idx="208">
                  <c:v>12.480000000000015</c:v>
                </c:pt>
                <c:pt idx="209">
                  <c:v>12.540000000000015</c:v>
                </c:pt>
                <c:pt idx="210">
                  <c:v>12.600000000000016</c:v>
                </c:pt>
                <c:pt idx="211">
                  <c:v>12.660000000000016</c:v>
                </c:pt>
                <c:pt idx="212">
                  <c:v>12.720000000000017</c:v>
                </c:pt>
                <c:pt idx="213">
                  <c:v>12.780000000000017</c:v>
                </c:pt>
                <c:pt idx="214">
                  <c:v>12.840000000000018</c:v>
                </c:pt>
                <c:pt idx="215">
                  <c:v>12.900000000000018</c:v>
                </c:pt>
                <c:pt idx="216">
                  <c:v>12.960000000000019</c:v>
                </c:pt>
                <c:pt idx="217">
                  <c:v>13.020000000000019</c:v>
                </c:pt>
                <c:pt idx="218">
                  <c:v>13.08000000000002</c:v>
                </c:pt>
                <c:pt idx="219">
                  <c:v>13.14000000000002</c:v>
                </c:pt>
                <c:pt idx="220">
                  <c:v>13.200000000000021</c:v>
                </c:pt>
                <c:pt idx="221">
                  <c:v>13.260000000000021</c:v>
                </c:pt>
                <c:pt idx="222">
                  <c:v>13.320000000000022</c:v>
                </c:pt>
                <c:pt idx="223">
                  <c:v>13.380000000000022</c:v>
                </c:pt>
                <c:pt idx="224">
                  <c:v>13.440000000000023</c:v>
                </c:pt>
                <c:pt idx="225">
                  <c:v>13.500000000000023</c:v>
                </c:pt>
                <c:pt idx="226">
                  <c:v>13.560000000000024</c:v>
                </c:pt>
                <c:pt idx="227">
                  <c:v>13.620000000000024</c:v>
                </c:pt>
                <c:pt idx="228">
                  <c:v>13.680000000000025</c:v>
                </c:pt>
                <c:pt idx="229">
                  <c:v>13.740000000000025</c:v>
                </c:pt>
                <c:pt idx="230">
                  <c:v>13.800000000000026</c:v>
                </c:pt>
                <c:pt idx="231">
                  <c:v>13.860000000000026</c:v>
                </c:pt>
                <c:pt idx="232">
                  <c:v>13.920000000000027</c:v>
                </c:pt>
                <c:pt idx="233">
                  <c:v>13.980000000000027</c:v>
                </c:pt>
                <c:pt idx="234">
                  <c:v>14.040000000000028</c:v>
                </c:pt>
                <c:pt idx="235">
                  <c:v>14.100000000000028</c:v>
                </c:pt>
                <c:pt idx="236">
                  <c:v>14.160000000000029</c:v>
                </c:pt>
                <c:pt idx="237">
                  <c:v>14.220000000000029</c:v>
                </c:pt>
                <c:pt idx="238">
                  <c:v>14.28000000000003</c:v>
                </c:pt>
                <c:pt idx="239">
                  <c:v>14.34000000000003</c:v>
                </c:pt>
                <c:pt idx="240">
                  <c:v>14.400000000000031</c:v>
                </c:pt>
                <c:pt idx="241">
                  <c:v>14.460000000000031</c:v>
                </c:pt>
                <c:pt idx="242">
                  <c:v>14.520000000000032</c:v>
                </c:pt>
                <c:pt idx="243">
                  <c:v>14.580000000000032</c:v>
                </c:pt>
                <c:pt idx="244">
                  <c:v>14.640000000000033</c:v>
                </c:pt>
                <c:pt idx="245">
                  <c:v>14.700000000000033</c:v>
                </c:pt>
                <c:pt idx="246">
                  <c:v>14.760000000000034</c:v>
                </c:pt>
                <c:pt idx="247">
                  <c:v>14.820000000000034</c:v>
                </c:pt>
                <c:pt idx="248">
                  <c:v>14.880000000000035</c:v>
                </c:pt>
                <c:pt idx="249">
                  <c:v>14.940000000000035</c:v>
                </c:pt>
                <c:pt idx="250">
                  <c:v>15.000000000000036</c:v>
                </c:pt>
                <c:pt idx="251">
                  <c:v>15.060000000000036</c:v>
                </c:pt>
                <c:pt idx="252">
                  <c:v>15.120000000000037</c:v>
                </c:pt>
                <c:pt idx="253">
                  <c:v>15.180000000000037</c:v>
                </c:pt>
                <c:pt idx="254">
                  <c:v>15.240000000000038</c:v>
                </c:pt>
                <c:pt idx="255">
                  <c:v>15.300000000000038</c:v>
                </c:pt>
                <c:pt idx="256">
                  <c:v>15.360000000000039</c:v>
                </c:pt>
                <c:pt idx="257">
                  <c:v>15.420000000000039</c:v>
                </c:pt>
                <c:pt idx="258">
                  <c:v>15.48000000000004</c:v>
                </c:pt>
                <c:pt idx="259">
                  <c:v>15.54000000000004</c:v>
                </c:pt>
                <c:pt idx="260">
                  <c:v>15.600000000000041</c:v>
                </c:pt>
                <c:pt idx="261">
                  <c:v>15.660000000000041</c:v>
                </c:pt>
                <c:pt idx="262">
                  <c:v>15.720000000000041</c:v>
                </c:pt>
                <c:pt idx="263">
                  <c:v>15.780000000000042</c:v>
                </c:pt>
                <c:pt idx="264">
                  <c:v>15.840000000000042</c:v>
                </c:pt>
                <c:pt idx="265">
                  <c:v>15.900000000000043</c:v>
                </c:pt>
                <c:pt idx="266">
                  <c:v>15.960000000000043</c:v>
                </c:pt>
                <c:pt idx="267">
                  <c:v>16.020000000000042</c:v>
                </c:pt>
                <c:pt idx="268">
                  <c:v>16.080000000000041</c:v>
                </c:pt>
                <c:pt idx="269">
                  <c:v>16.14000000000004</c:v>
                </c:pt>
                <c:pt idx="270">
                  <c:v>16.200000000000038</c:v>
                </c:pt>
                <c:pt idx="271">
                  <c:v>16.260000000000037</c:v>
                </c:pt>
                <c:pt idx="272">
                  <c:v>16.320000000000036</c:v>
                </c:pt>
                <c:pt idx="273">
                  <c:v>16.380000000000035</c:v>
                </c:pt>
                <c:pt idx="274">
                  <c:v>16.440000000000033</c:v>
                </c:pt>
                <c:pt idx="275">
                  <c:v>16.500000000000032</c:v>
                </c:pt>
                <c:pt idx="276">
                  <c:v>16.560000000000031</c:v>
                </c:pt>
                <c:pt idx="277">
                  <c:v>16.620000000000029</c:v>
                </c:pt>
                <c:pt idx="278">
                  <c:v>16.680000000000028</c:v>
                </c:pt>
                <c:pt idx="279">
                  <c:v>16.740000000000027</c:v>
                </c:pt>
                <c:pt idx="280">
                  <c:v>16.800000000000026</c:v>
                </c:pt>
                <c:pt idx="281">
                  <c:v>16.860000000000024</c:v>
                </c:pt>
                <c:pt idx="282">
                  <c:v>16.920000000000023</c:v>
                </c:pt>
                <c:pt idx="283">
                  <c:v>16.980000000000022</c:v>
                </c:pt>
                <c:pt idx="284">
                  <c:v>17.04000000000002</c:v>
                </c:pt>
                <c:pt idx="285">
                  <c:v>17.100000000000019</c:v>
                </c:pt>
                <c:pt idx="286">
                  <c:v>17.160000000000018</c:v>
                </c:pt>
                <c:pt idx="287">
                  <c:v>17.220000000000017</c:v>
                </c:pt>
                <c:pt idx="288">
                  <c:v>17.280000000000015</c:v>
                </c:pt>
                <c:pt idx="289">
                  <c:v>17.340000000000014</c:v>
                </c:pt>
                <c:pt idx="290">
                  <c:v>17.400000000000013</c:v>
                </c:pt>
                <c:pt idx="291">
                  <c:v>17.460000000000012</c:v>
                </c:pt>
                <c:pt idx="292">
                  <c:v>17.52000000000001</c:v>
                </c:pt>
                <c:pt idx="293">
                  <c:v>17.580000000000009</c:v>
                </c:pt>
                <c:pt idx="294">
                  <c:v>17.640000000000008</c:v>
                </c:pt>
                <c:pt idx="295">
                  <c:v>17.700000000000006</c:v>
                </c:pt>
                <c:pt idx="296">
                  <c:v>17.760000000000005</c:v>
                </c:pt>
                <c:pt idx="297">
                  <c:v>17.820000000000004</c:v>
                </c:pt>
                <c:pt idx="298">
                  <c:v>17.880000000000003</c:v>
                </c:pt>
                <c:pt idx="299">
                  <c:v>17.940000000000001</c:v>
                </c:pt>
                <c:pt idx="300">
                  <c:v>18</c:v>
                </c:pt>
                <c:pt idx="301">
                  <c:v>18.059999999999999</c:v>
                </c:pt>
                <c:pt idx="302">
                  <c:v>18.119999999999997</c:v>
                </c:pt>
                <c:pt idx="303">
                  <c:v>18.179999999999996</c:v>
                </c:pt>
                <c:pt idx="304">
                  <c:v>18.239999999999995</c:v>
                </c:pt>
                <c:pt idx="305">
                  <c:v>18.299999999999994</c:v>
                </c:pt>
                <c:pt idx="306">
                  <c:v>18.359999999999992</c:v>
                </c:pt>
                <c:pt idx="307">
                  <c:v>18.419999999999991</c:v>
                </c:pt>
                <c:pt idx="308">
                  <c:v>18.47999999999999</c:v>
                </c:pt>
                <c:pt idx="309">
                  <c:v>18.539999999999988</c:v>
                </c:pt>
                <c:pt idx="310">
                  <c:v>18.599999999999987</c:v>
                </c:pt>
                <c:pt idx="311">
                  <c:v>18.659999999999986</c:v>
                </c:pt>
                <c:pt idx="312">
                  <c:v>18.719999999999985</c:v>
                </c:pt>
                <c:pt idx="313">
                  <c:v>18.779999999999983</c:v>
                </c:pt>
                <c:pt idx="314">
                  <c:v>18.839999999999982</c:v>
                </c:pt>
                <c:pt idx="315">
                  <c:v>18.899999999999981</c:v>
                </c:pt>
                <c:pt idx="316">
                  <c:v>18.95999999999998</c:v>
                </c:pt>
                <c:pt idx="317">
                  <c:v>19.019999999999978</c:v>
                </c:pt>
                <c:pt idx="318">
                  <c:v>19.079999999999977</c:v>
                </c:pt>
                <c:pt idx="319">
                  <c:v>19.139999999999976</c:v>
                </c:pt>
                <c:pt idx="320">
                  <c:v>19.199999999999974</c:v>
                </c:pt>
                <c:pt idx="321">
                  <c:v>19.259999999999973</c:v>
                </c:pt>
                <c:pt idx="322">
                  <c:v>19.319999999999972</c:v>
                </c:pt>
                <c:pt idx="323">
                  <c:v>19.379999999999971</c:v>
                </c:pt>
                <c:pt idx="324">
                  <c:v>19.439999999999969</c:v>
                </c:pt>
                <c:pt idx="325">
                  <c:v>19.499999999999968</c:v>
                </c:pt>
                <c:pt idx="326">
                  <c:v>19.559999999999967</c:v>
                </c:pt>
                <c:pt idx="327">
                  <c:v>19.619999999999965</c:v>
                </c:pt>
                <c:pt idx="328">
                  <c:v>19.679999999999964</c:v>
                </c:pt>
                <c:pt idx="329">
                  <c:v>19.739999999999963</c:v>
                </c:pt>
                <c:pt idx="330">
                  <c:v>19.799999999999962</c:v>
                </c:pt>
                <c:pt idx="331">
                  <c:v>19.85999999999996</c:v>
                </c:pt>
                <c:pt idx="332">
                  <c:v>19.919999999999959</c:v>
                </c:pt>
                <c:pt idx="333">
                  <c:v>19.979999999999958</c:v>
                </c:pt>
                <c:pt idx="334">
                  <c:v>20.039999999999957</c:v>
                </c:pt>
                <c:pt idx="335">
                  <c:v>20.099999999999955</c:v>
                </c:pt>
                <c:pt idx="336">
                  <c:v>20.159999999999954</c:v>
                </c:pt>
                <c:pt idx="337">
                  <c:v>20.219999999999953</c:v>
                </c:pt>
                <c:pt idx="338">
                  <c:v>20.279999999999951</c:v>
                </c:pt>
                <c:pt idx="339">
                  <c:v>20.33999999999995</c:v>
                </c:pt>
                <c:pt idx="340">
                  <c:v>20.399999999999949</c:v>
                </c:pt>
                <c:pt idx="341">
                  <c:v>20.459999999999948</c:v>
                </c:pt>
                <c:pt idx="342">
                  <c:v>20.519999999999946</c:v>
                </c:pt>
                <c:pt idx="343">
                  <c:v>20.579999999999945</c:v>
                </c:pt>
                <c:pt idx="344">
                  <c:v>20.639999999999944</c:v>
                </c:pt>
                <c:pt idx="345">
                  <c:v>20.699999999999942</c:v>
                </c:pt>
                <c:pt idx="346">
                  <c:v>20.759999999999941</c:v>
                </c:pt>
                <c:pt idx="347">
                  <c:v>20.81999999999994</c:v>
                </c:pt>
                <c:pt idx="348">
                  <c:v>20.879999999999939</c:v>
                </c:pt>
                <c:pt idx="349">
                  <c:v>20.939999999999937</c:v>
                </c:pt>
                <c:pt idx="350">
                  <c:v>20.999999999999936</c:v>
                </c:pt>
                <c:pt idx="351">
                  <c:v>21.059999999999935</c:v>
                </c:pt>
                <c:pt idx="352">
                  <c:v>21.119999999999933</c:v>
                </c:pt>
                <c:pt idx="353">
                  <c:v>21.179999999999932</c:v>
                </c:pt>
                <c:pt idx="354">
                  <c:v>21.239999999999931</c:v>
                </c:pt>
                <c:pt idx="355">
                  <c:v>21.29999999999993</c:v>
                </c:pt>
                <c:pt idx="356">
                  <c:v>21.359999999999928</c:v>
                </c:pt>
                <c:pt idx="357">
                  <c:v>21.419999999999927</c:v>
                </c:pt>
                <c:pt idx="358">
                  <c:v>21.479999999999926</c:v>
                </c:pt>
                <c:pt idx="359">
                  <c:v>21.539999999999925</c:v>
                </c:pt>
                <c:pt idx="360">
                  <c:v>21.599999999999923</c:v>
                </c:pt>
                <c:pt idx="361">
                  <c:v>21.659999999999922</c:v>
                </c:pt>
                <c:pt idx="362">
                  <c:v>21.719999999999921</c:v>
                </c:pt>
                <c:pt idx="363">
                  <c:v>21.779999999999919</c:v>
                </c:pt>
                <c:pt idx="364">
                  <c:v>21.839999999999918</c:v>
                </c:pt>
                <c:pt idx="365">
                  <c:v>21.899999999999917</c:v>
                </c:pt>
                <c:pt idx="366">
                  <c:v>21.959999999999916</c:v>
                </c:pt>
                <c:pt idx="367">
                  <c:v>22.019999999999914</c:v>
                </c:pt>
                <c:pt idx="368">
                  <c:v>22.079999999999913</c:v>
                </c:pt>
                <c:pt idx="369">
                  <c:v>22.139999999999912</c:v>
                </c:pt>
                <c:pt idx="370">
                  <c:v>22.19999999999991</c:v>
                </c:pt>
                <c:pt idx="371">
                  <c:v>22.259999999999909</c:v>
                </c:pt>
                <c:pt idx="372">
                  <c:v>22.319999999999908</c:v>
                </c:pt>
                <c:pt idx="373">
                  <c:v>22.379999999999907</c:v>
                </c:pt>
                <c:pt idx="374">
                  <c:v>22.439999999999905</c:v>
                </c:pt>
                <c:pt idx="375">
                  <c:v>22.499999999999904</c:v>
                </c:pt>
                <c:pt idx="376">
                  <c:v>22.559999999999903</c:v>
                </c:pt>
                <c:pt idx="377">
                  <c:v>22.619999999999902</c:v>
                </c:pt>
                <c:pt idx="378">
                  <c:v>22.6799999999999</c:v>
                </c:pt>
                <c:pt idx="379">
                  <c:v>22.739999999999899</c:v>
                </c:pt>
                <c:pt idx="380">
                  <c:v>22.799999999999898</c:v>
                </c:pt>
                <c:pt idx="381">
                  <c:v>22.859999999999896</c:v>
                </c:pt>
                <c:pt idx="382">
                  <c:v>22.919999999999895</c:v>
                </c:pt>
                <c:pt idx="383">
                  <c:v>22.979999999999894</c:v>
                </c:pt>
                <c:pt idx="384">
                  <c:v>23.039999999999893</c:v>
                </c:pt>
                <c:pt idx="385">
                  <c:v>23.099999999999891</c:v>
                </c:pt>
                <c:pt idx="386">
                  <c:v>23.15999999999989</c:v>
                </c:pt>
                <c:pt idx="387">
                  <c:v>23.219999999999889</c:v>
                </c:pt>
                <c:pt idx="388">
                  <c:v>23.279999999999887</c:v>
                </c:pt>
                <c:pt idx="389">
                  <c:v>23.339999999999886</c:v>
                </c:pt>
                <c:pt idx="390">
                  <c:v>23.399999999999885</c:v>
                </c:pt>
                <c:pt idx="391">
                  <c:v>23.459999999999884</c:v>
                </c:pt>
                <c:pt idx="392">
                  <c:v>23.519999999999882</c:v>
                </c:pt>
                <c:pt idx="393">
                  <c:v>23.579999999999881</c:v>
                </c:pt>
                <c:pt idx="394">
                  <c:v>23.63999999999988</c:v>
                </c:pt>
                <c:pt idx="395">
                  <c:v>23.699999999999878</c:v>
                </c:pt>
                <c:pt idx="396">
                  <c:v>23.759999999999877</c:v>
                </c:pt>
                <c:pt idx="397">
                  <c:v>23.819999999999876</c:v>
                </c:pt>
                <c:pt idx="398">
                  <c:v>23.879999999999875</c:v>
                </c:pt>
                <c:pt idx="399">
                  <c:v>23.939999999999873</c:v>
                </c:pt>
                <c:pt idx="400">
                  <c:v>23.999999999999872</c:v>
                </c:pt>
                <c:pt idx="401">
                  <c:v>24.059999999999871</c:v>
                </c:pt>
                <c:pt idx="402">
                  <c:v>24.11999999999987</c:v>
                </c:pt>
                <c:pt idx="403">
                  <c:v>24.179999999999868</c:v>
                </c:pt>
                <c:pt idx="404">
                  <c:v>24.239999999999867</c:v>
                </c:pt>
                <c:pt idx="405">
                  <c:v>24.299999999999866</c:v>
                </c:pt>
                <c:pt idx="406">
                  <c:v>24.359999999999864</c:v>
                </c:pt>
                <c:pt idx="407">
                  <c:v>24.419999999999863</c:v>
                </c:pt>
                <c:pt idx="408">
                  <c:v>24.479999999999862</c:v>
                </c:pt>
                <c:pt idx="409">
                  <c:v>24.539999999999861</c:v>
                </c:pt>
                <c:pt idx="410">
                  <c:v>24.599999999999859</c:v>
                </c:pt>
                <c:pt idx="411">
                  <c:v>24.659999999999858</c:v>
                </c:pt>
                <c:pt idx="412">
                  <c:v>24.719999999999857</c:v>
                </c:pt>
                <c:pt idx="413">
                  <c:v>24.779999999999855</c:v>
                </c:pt>
                <c:pt idx="414">
                  <c:v>24.839999999999854</c:v>
                </c:pt>
                <c:pt idx="415">
                  <c:v>24.899999999999853</c:v>
                </c:pt>
                <c:pt idx="416">
                  <c:v>24.959999999999852</c:v>
                </c:pt>
                <c:pt idx="417">
                  <c:v>25.01999999999985</c:v>
                </c:pt>
                <c:pt idx="418">
                  <c:v>25.079999999999849</c:v>
                </c:pt>
                <c:pt idx="419">
                  <c:v>25.139999999999848</c:v>
                </c:pt>
                <c:pt idx="420">
                  <c:v>25.199999999999847</c:v>
                </c:pt>
                <c:pt idx="421">
                  <c:v>25.259999999999845</c:v>
                </c:pt>
                <c:pt idx="422">
                  <c:v>25.319999999999844</c:v>
                </c:pt>
                <c:pt idx="423">
                  <c:v>25.379999999999843</c:v>
                </c:pt>
                <c:pt idx="424">
                  <c:v>25.439999999999841</c:v>
                </c:pt>
                <c:pt idx="425">
                  <c:v>25.49999999999984</c:v>
                </c:pt>
                <c:pt idx="426">
                  <c:v>25.559999999999839</c:v>
                </c:pt>
                <c:pt idx="427">
                  <c:v>25.619999999999838</c:v>
                </c:pt>
                <c:pt idx="428">
                  <c:v>25.679999999999836</c:v>
                </c:pt>
                <c:pt idx="429">
                  <c:v>25.739999999999835</c:v>
                </c:pt>
                <c:pt idx="430">
                  <c:v>25.799999999999834</c:v>
                </c:pt>
                <c:pt idx="431">
                  <c:v>25.859999999999832</c:v>
                </c:pt>
                <c:pt idx="432">
                  <c:v>25.919999999999831</c:v>
                </c:pt>
                <c:pt idx="433">
                  <c:v>25.97999999999983</c:v>
                </c:pt>
                <c:pt idx="434">
                  <c:v>26.039999999999829</c:v>
                </c:pt>
                <c:pt idx="435">
                  <c:v>26.099999999999827</c:v>
                </c:pt>
                <c:pt idx="436">
                  <c:v>26.159999999999826</c:v>
                </c:pt>
                <c:pt idx="437">
                  <c:v>26.219999999999825</c:v>
                </c:pt>
                <c:pt idx="438">
                  <c:v>26.279999999999824</c:v>
                </c:pt>
                <c:pt idx="439">
                  <c:v>26.339999999999822</c:v>
                </c:pt>
                <c:pt idx="440">
                  <c:v>26.399999999999821</c:v>
                </c:pt>
                <c:pt idx="441">
                  <c:v>26.45999999999982</c:v>
                </c:pt>
                <c:pt idx="442">
                  <c:v>26.519999999999818</c:v>
                </c:pt>
                <c:pt idx="443">
                  <c:v>26.579999999999817</c:v>
                </c:pt>
                <c:pt idx="444">
                  <c:v>26.639999999999816</c:v>
                </c:pt>
                <c:pt idx="445">
                  <c:v>26.699999999999815</c:v>
                </c:pt>
                <c:pt idx="446">
                  <c:v>26.759999999999813</c:v>
                </c:pt>
                <c:pt idx="447">
                  <c:v>26.819999999999812</c:v>
                </c:pt>
                <c:pt idx="448">
                  <c:v>26.879999999999811</c:v>
                </c:pt>
                <c:pt idx="449">
                  <c:v>26.939999999999809</c:v>
                </c:pt>
                <c:pt idx="450">
                  <c:v>26.999999999999808</c:v>
                </c:pt>
                <c:pt idx="451">
                  <c:v>27.059999999999807</c:v>
                </c:pt>
                <c:pt idx="452">
                  <c:v>27.119999999999806</c:v>
                </c:pt>
                <c:pt idx="453">
                  <c:v>27.179999999999804</c:v>
                </c:pt>
                <c:pt idx="454">
                  <c:v>27.239999999999803</c:v>
                </c:pt>
                <c:pt idx="455">
                  <c:v>27.299999999999802</c:v>
                </c:pt>
                <c:pt idx="456">
                  <c:v>27.3599999999998</c:v>
                </c:pt>
                <c:pt idx="457">
                  <c:v>27.419999999999799</c:v>
                </c:pt>
                <c:pt idx="458">
                  <c:v>27.479999999999798</c:v>
                </c:pt>
                <c:pt idx="459">
                  <c:v>27.539999999999797</c:v>
                </c:pt>
                <c:pt idx="460">
                  <c:v>27.599999999999795</c:v>
                </c:pt>
                <c:pt idx="461">
                  <c:v>27.659999999999794</c:v>
                </c:pt>
                <c:pt idx="462">
                  <c:v>27.719999999999793</c:v>
                </c:pt>
                <c:pt idx="463">
                  <c:v>27.779999999999792</c:v>
                </c:pt>
                <c:pt idx="464">
                  <c:v>27.83999999999979</c:v>
                </c:pt>
                <c:pt idx="465">
                  <c:v>27.899999999999789</c:v>
                </c:pt>
                <c:pt idx="466">
                  <c:v>27.959999999999788</c:v>
                </c:pt>
                <c:pt idx="467">
                  <c:v>28.019999999999786</c:v>
                </c:pt>
                <c:pt idx="468">
                  <c:v>28.079999999999785</c:v>
                </c:pt>
                <c:pt idx="469">
                  <c:v>28.139999999999784</c:v>
                </c:pt>
                <c:pt idx="470">
                  <c:v>28.199999999999783</c:v>
                </c:pt>
                <c:pt idx="471">
                  <c:v>28.259999999999781</c:v>
                </c:pt>
                <c:pt idx="472">
                  <c:v>28.31999999999978</c:v>
                </c:pt>
                <c:pt idx="473">
                  <c:v>28.379999999999779</c:v>
                </c:pt>
                <c:pt idx="474">
                  <c:v>28.439999999999777</c:v>
                </c:pt>
                <c:pt idx="475">
                  <c:v>28.499999999999776</c:v>
                </c:pt>
                <c:pt idx="476">
                  <c:v>28.559999999999775</c:v>
                </c:pt>
                <c:pt idx="477">
                  <c:v>28.619999999999774</c:v>
                </c:pt>
                <c:pt idx="478">
                  <c:v>28.679999999999772</c:v>
                </c:pt>
                <c:pt idx="479">
                  <c:v>28.739999999999771</c:v>
                </c:pt>
                <c:pt idx="480">
                  <c:v>28.79999999999977</c:v>
                </c:pt>
                <c:pt idx="481">
                  <c:v>28.859999999999769</c:v>
                </c:pt>
                <c:pt idx="482">
                  <c:v>28.919999999999767</c:v>
                </c:pt>
                <c:pt idx="483">
                  <c:v>28.979999999999766</c:v>
                </c:pt>
                <c:pt idx="484">
                  <c:v>29.039999999999765</c:v>
                </c:pt>
                <c:pt idx="485">
                  <c:v>29.099999999999763</c:v>
                </c:pt>
                <c:pt idx="486">
                  <c:v>29.159999999999762</c:v>
                </c:pt>
                <c:pt idx="487">
                  <c:v>29.219999999999761</c:v>
                </c:pt>
                <c:pt idx="488">
                  <c:v>29.27999999999976</c:v>
                </c:pt>
                <c:pt idx="489">
                  <c:v>29.339999999999758</c:v>
                </c:pt>
                <c:pt idx="490">
                  <c:v>29.399999999999757</c:v>
                </c:pt>
                <c:pt idx="491">
                  <c:v>29.459999999999756</c:v>
                </c:pt>
                <c:pt idx="492">
                  <c:v>29.519999999999754</c:v>
                </c:pt>
                <c:pt idx="493">
                  <c:v>29.579999999999753</c:v>
                </c:pt>
                <c:pt idx="494">
                  <c:v>29.639999999999752</c:v>
                </c:pt>
                <c:pt idx="495">
                  <c:v>29.699999999999751</c:v>
                </c:pt>
                <c:pt idx="496">
                  <c:v>29.759999999999749</c:v>
                </c:pt>
                <c:pt idx="497">
                  <c:v>29.819999999999748</c:v>
                </c:pt>
                <c:pt idx="498">
                  <c:v>29.879999999999747</c:v>
                </c:pt>
                <c:pt idx="499">
                  <c:v>29.939999999999745</c:v>
                </c:pt>
              </c:numCache>
            </c:numRef>
          </c:xVal>
          <c:yVal>
            <c:numRef>
              <c:f>MedStep!$H$13:$H$512</c:f>
              <c:numCache>
                <c:formatCode>General</c:formatCode>
                <c:ptCount val="500"/>
                <c:pt idx="0">
                  <c:v>0.39135818575130288</c:v>
                </c:pt>
                <c:pt idx="1">
                  <c:v>0.38007589355372762</c:v>
                </c:pt>
                <c:pt idx="2">
                  <c:v>0.3687936013561523</c:v>
                </c:pt>
                <c:pt idx="3">
                  <c:v>0.35751130915857704</c:v>
                </c:pt>
                <c:pt idx="4">
                  <c:v>0.34622901696100172</c:v>
                </c:pt>
                <c:pt idx="5">
                  <c:v>0.33494672476342646</c:v>
                </c:pt>
                <c:pt idx="6">
                  <c:v>0.3236644325658512</c:v>
                </c:pt>
                <c:pt idx="7">
                  <c:v>0.31238214036827588</c:v>
                </c:pt>
                <c:pt idx="8">
                  <c:v>0.30109984817070062</c:v>
                </c:pt>
                <c:pt idx="9">
                  <c:v>0.28981755597312531</c:v>
                </c:pt>
                <c:pt idx="10">
                  <c:v>0.27853526377555005</c:v>
                </c:pt>
                <c:pt idx="11">
                  <c:v>0.26725297157797473</c:v>
                </c:pt>
                <c:pt idx="12">
                  <c:v>0.25597067938039941</c:v>
                </c:pt>
                <c:pt idx="13">
                  <c:v>0.24468838718282415</c:v>
                </c:pt>
                <c:pt idx="14">
                  <c:v>0.23340609498524884</c:v>
                </c:pt>
                <c:pt idx="15">
                  <c:v>0.22212380278767355</c:v>
                </c:pt>
                <c:pt idx="16">
                  <c:v>0.21084151059009826</c:v>
                </c:pt>
                <c:pt idx="17">
                  <c:v>0.19955921839252297</c:v>
                </c:pt>
                <c:pt idx="18">
                  <c:v>0.18827692619494768</c:v>
                </c:pt>
                <c:pt idx="19">
                  <c:v>0.17699463399737239</c:v>
                </c:pt>
                <c:pt idx="20">
                  <c:v>0.16571234179979707</c:v>
                </c:pt>
                <c:pt idx="21">
                  <c:v>0.15443004960222179</c:v>
                </c:pt>
                <c:pt idx="22">
                  <c:v>0.1431477574046465</c:v>
                </c:pt>
                <c:pt idx="23">
                  <c:v>0.13186546520707121</c:v>
                </c:pt>
                <c:pt idx="24">
                  <c:v>0.12058317300949589</c:v>
                </c:pt>
                <c:pt idx="25">
                  <c:v>0.10930088081192063</c:v>
                </c:pt>
                <c:pt idx="26">
                  <c:v>9.8018588614345314E-2</c:v>
                </c:pt>
                <c:pt idx="27">
                  <c:v>8.6736296416770053E-2</c:v>
                </c:pt>
                <c:pt idx="28">
                  <c:v>7.5454004219194737E-2</c:v>
                </c:pt>
                <c:pt idx="29">
                  <c:v>6.417171202161942E-2</c:v>
                </c:pt>
                <c:pt idx="30">
                  <c:v>5.2889419824044159E-2</c:v>
                </c:pt>
                <c:pt idx="31">
                  <c:v>4.1607127626468843E-2</c:v>
                </c:pt>
                <c:pt idx="32">
                  <c:v>3.0324835428893582E-2</c:v>
                </c:pt>
                <c:pt idx="33">
                  <c:v>1.9042543231318265E-2</c:v>
                </c:pt>
                <c:pt idx="34">
                  <c:v>7.7602510337429487E-3</c:v>
                </c:pt>
                <c:pt idx="35">
                  <c:v>-3.5220411638323124E-3</c:v>
                </c:pt>
                <c:pt idx="36">
                  <c:v>-1.4804333361407629E-2</c:v>
                </c:pt>
                <c:pt idx="37">
                  <c:v>-2.608662555898289E-2</c:v>
                </c:pt>
                <c:pt idx="38">
                  <c:v>-3.7368917756558206E-2</c:v>
                </c:pt>
                <c:pt idx="39">
                  <c:v>-4.8651209954133523E-2</c:v>
                </c:pt>
                <c:pt idx="40">
                  <c:v>-5.9933502151708784E-2</c:v>
                </c:pt>
                <c:pt idx="41">
                  <c:v>-7.1215794349284101E-2</c:v>
                </c:pt>
                <c:pt idx="42">
                  <c:v>-8.2498086546859362E-2</c:v>
                </c:pt>
                <c:pt idx="43">
                  <c:v>-9.3780378744434678E-2</c:v>
                </c:pt>
                <c:pt idx="44">
                  <c:v>-0.10506267094200994</c:v>
                </c:pt>
                <c:pt idx="45">
                  <c:v>-0.11634496313958531</c:v>
                </c:pt>
                <c:pt idx="46">
                  <c:v>-0.12762725533716057</c:v>
                </c:pt>
                <c:pt idx="47">
                  <c:v>-0.13890954753473583</c:v>
                </c:pt>
                <c:pt idx="48">
                  <c:v>-0.15019183973231109</c:v>
                </c:pt>
                <c:pt idx="49">
                  <c:v>-0.16147413192988647</c:v>
                </c:pt>
                <c:pt idx="50">
                  <c:v>-0.17275642412746173</c:v>
                </c:pt>
                <c:pt idx="51">
                  <c:v>-0.18403871632503699</c:v>
                </c:pt>
                <c:pt idx="52">
                  <c:v>-0.19532100852261236</c:v>
                </c:pt>
                <c:pt idx="53">
                  <c:v>-0.20660330072018762</c:v>
                </c:pt>
                <c:pt idx="54">
                  <c:v>-0.21788559291776288</c:v>
                </c:pt>
                <c:pt idx="55">
                  <c:v>-0.22916788511533814</c:v>
                </c:pt>
                <c:pt idx="56">
                  <c:v>-0.24045017731291352</c:v>
                </c:pt>
                <c:pt idx="57">
                  <c:v>-0.25173246951048878</c:v>
                </c:pt>
                <c:pt idx="58">
                  <c:v>-0.26301476170806404</c:v>
                </c:pt>
                <c:pt idx="59">
                  <c:v>-0.27429705390563941</c:v>
                </c:pt>
                <c:pt idx="60">
                  <c:v>-0.28557934610321467</c:v>
                </c:pt>
                <c:pt idx="61">
                  <c:v>-0.29686163830078993</c:v>
                </c:pt>
                <c:pt idx="62">
                  <c:v>-0.3081439304983653</c:v>
                </c:pt>
                <c:pt idx="63">
                  <c:v>-0.31942622269594056</c:v>
                </c:pt>
                <c:pt idx="64">
                  <c:v>-0.33070851489351583</c:v>
                </c:pt>
                <c:pt idx="65">
                  <c:v>-0.34199080709109109</c:v>
                </c:pt>
                <c:pt idx="66">
                  <c:v>-0.35327309928866646</c:v>
                </c:pt>
                <c:pt idx="67">
                  <c:v>-0.36455539148624172</c:v>
                </c:pt>
                <c:pt idx="68">
                  <c:v>-0.37583768368381698</c:v>
                </c:pt>
                <c:pt idx="69">
                  <c:v>-0.38711997588139213</c:v>
                </c:pt>
                <c:pt idx="70">
                  <c:v>-0.39840226807896739</c:v>
                </c:pt>
                <c:pt idx="71">
                  <c:v>-0.40968456027654254</c:v>
                </c:pt>
                <c:pt idx="72">
                  <c:v>-0.4209668524741178</c:v>
                </c:pt>
                <c:pt idx="73">
                  <c:v>-0.43224914467169295</c:v>
                </c:pt>
                <c:pt idx="74">
                  <c:v>-0.44353143686926821</c:v>
                </c:pt>
                <c:pt idx="75">
                  <c:v>-0.45481372906684336</c:v>
                </c:pt>
                <c:pt idx="76">
                  <c:v>-0.46609602126441863</c:v>
                </c:pt>
                <c:pt idx="77">
                  <c:v>-0.47737831346199378</c:v>
                </c:pt>
                <c:pt idx="78">
                  <c:v>-0.48866060565956904</c:v>
                </c:pt>
                <c:pt idx="79">
                  <c:v>-0.4999428978571443</c:v>
                </c:pt>
                <c:pt idx="80">
                  <c:v>-0.51122519005471945</c:v>
                </c:pt>
                <c:pt idx="81">
                  <c:v>-0.52250748225229471</c:v>
                </c:pt>
                <c:pt idx="82">
                  <c:v>-0.53378977444986986</c:v>
                </c:pt>
                <c:pt idx="83">
                  <c:v>-0.54507206664744512</c:v>
                </c:pt>
                <c:pt idx="84">
                  <c:v>-0.55635435884502027</c:v>
                </c:pt>
                <c:pt idx="85">
                  <c:v>-0.56763665104259553</c:v>
                </c:pt>
                <c:pt idx="86">
                  <c:v>-0.57891894324017068</c:v>
                </c:pt>
                <c:pt idx="87">
                  <c:v>-0.59020123543774594</c:v>
                </c:pt>
                <c:pt idx="88">
                  <c:v>-0.60148352763532109</c:v>
                </c:pt>
                <c:pt idx="89">
                  <c:v>-0.61276581983289624</c:v>
                </c:pt>
                <c:pt idx="90">
                  <c:v>-0.6240481120304715</c:v>
                </c:pt>
                <c:pt idx="91">
                  <c:v>-0.63533040422804676</c:v>
                </c:pt>
                <c:pt idx="92">
                  <c:v>-0.64661269642562202</c:v>
                </c:pt>
                <c:pt idx="93">
                  <c:v>-0.65789498862319729</c:v>
                </c:pt>
                <c:pt idx="94">
                  <c:v>-0.66917728082077232</c:v>
                </c:pt>
                <c:pt idx="95">
                  <c:v>-0.68045957301834759</c:v>
                </c:pt>
                <c:pt idx="96">
                  <c:v>-0.69174186521592285</c:v>
                </c:pt>
                <c:pt idx="97">
                  <c:v>-0.70302415741349811</c:v>
                </c:pt>
                <c:pt idx="98">
                  <c:v>-0.71430644961107315</c:v>
                </c:pt>
                <c:pt idx="99">
                  <c:v>-0.72558874180864841</c:v>
                </c:pt>
                <c:pt idx="100">
                  <c:v>-0.73687103400622367</c:v>
                </c:pt>
                <c:pt idx="101">
                  <c:v>-0.74815332620379893</c:v>
                </c:pt>
                <c:pt idx="102">
                  <c:v>-0.75943561840137419</c:v>
                </c:pt>
                <c:pt idx="103">
                  <c:v>-0.77071791059894923</c:v>
                </c:pt>
                <c:pt idx="104">
                  <c:v>-0.78200020279652449</c:v>
                </c:pt>
                <c:pt idx="105">
                  <c:v>-0.79328249499409975</c:v>
                </c:pt>
                <c:pt idx="106">
                  <c:v>-0.80456478719167501</c:v>
                </c:pt>
                <c:pt idx="107">
                  <c:v>-0.81584707938925005</c:v>
                </c:pt>
                <c:pt idx="108">
                  <c:v>-0.82712937158682531</c:v>
                </c:pt>
                <c:pt idx="109">
                  <c:v>-0.83841166378440057</c:v>
                </c:pt>
                <c:pt idx="110">
                  <c:v>-0.84969395598197583</c:v>
                </c:pt>
                <c:pt idx="111">
                  <c:v>-0.86097624817955087</c:v>
                </c:pt>
                <c:pt idx="112">
                  <c:v>-0.87225854037712613</c:v>
                </c:pt>
                <c:pt idx="113">
                  <c:v>-0.8835408325747014</c:v>
                </c:pt>
                <c:pt idx="114">
                  <c:v>-0.89482312477227666</c:v>
                </c:pt>
                <c:pt idx="115">
                  <c:v>-0.90610541696985192</c:v>
                </c:pt>
                <c:pt idx="116">
                  <c:v>-0.91738770916742696</c:v>
                </c:pt>
                <c:pt idx="117">
                  <c:v>-0.92867000136500222</c:v>
                </c:pt>
                <c:pt idx="118">
                  <c:v>-0.93995229356257748</c:v>
                </c:pt>
                <c:pt idx="119">
                  <c:v>-0.95123458576015274</c:v>
                </c:pt>
                <c:pt idx="120">
                  <c:v>-0.96251687795772778</c:v>
                </c:pt>
                <c:pt idx="121">
                  <c:v>-0.97379917015530304</c:v>
                </c:pt>
                <c:pt idx="122">
                  <c:v>-0.9850814623528783</c:v>
                </c:pt>
                <c:pt idx="123">
                  <c:v>-0.99636375455045356</c:v>
                </c:pt>
                <c:pt idx="124">
                  <c:v>-1.0076460467480286</c:v>
                </c:pt>
                <c:pt idx="125">
                  <c:v>-1.0189283389456039</c:v>
                </c:pt>
                <c:pt idx="126">
                  <c:v>-1.0302106311431791</c:v>
                </c:pt>
                <c:pt idx="127">
                  <c:v>-1.0414929233407544</c:v>
                </c:pt>
                <c:pt idx="128">
                  <c:v>-1.0527752155383296</c:v>
                </c:pt>
                <c:pt idx="129">
                  <c:v>-1.0640575077359047</c:v>
                </c:pt>
                <c:pt idx="130">
                  <c:v>-1.0753397999334799</c:v>
                </c:pt>
                <c:pt idx="131">
                  <c:v>-1.0866220921310552</c:v>
                </c:pt>
                <c:pt idx="132">
                  <c:v>-1.0979043843286305</c:v>
                </c:pt>
                <c:pt idx="133">
                  <c:v>-1.1091866765262055</c:v>
                </c:pt>
                <c:pt idx="134">
                  <c:v>-1.120468968723781</c:v>
                </c:pt>
                <c:pt idx="135">
                  <c:v>-1.1317512609213563</c:v>
                </c:pt>
                <c:pt idx="136">
                  <c:v>-1.1430335531189317</c:v>
                </c:pt>
                <c:pt idx="137">
                  <c:v>-1.1543158453165072</c:v>
                </c:pt>
                <c:pt idx="138">
                  <c:v>-1.1655981375140825</c:v>
                </c:pt>
                <c:pt idx="139">
                  <c:v>-1.176880429711658</c:v>
                </c:pt>
                <c:pt idx="140">
                  <c:v>-1.1881627219092332</c:v>
                </c:pt>
                <c:pt idx="141">
                  <c:v>-1.1994450141068087</c:v>
                </c:pt>
                <c:pt idx="142">
                  <c:v>-1.210727306304384</c:v>
                </c:pt>
                <c:pt idx="143">
                  <c:v>-1.2220095985019594</c:v>
                </c:pt>
                <c:pt idx="144">
                  <c:v>-1.2332918906995347</c:v>
                </c:pt>
                <c:pt idx="145">
                  <c:v>-1.2445741828971102</c:v>
                </c:pt>
                <c:pt idx="146">
                  <c:v>-1.2558564750946855</c:v>
                </c:pt>
                <c:pt idx="147">
                  <c:v>-1.2671387672922609</c:v>
                </c:pt>
                <c:pt idx="148">
                  <c:v>-1.2784210594898362</c:v>
                </c:pt>
                <c:pt idx="149">
                  <c:v>-1.2897033516874117</c:v>
                </c:pt>
                <c:pt idx="150">
                  <c:v>-1.3009856438849869</c:v>
                </c:pt>
                <c:pt idx="151">
                  <c:v>-1.3122679360825624</c:v>
                </c:pt>
                <c:pt idx="152">
                  <c:v>-1.3235502282801377</c:v>
                </c:pt>
                <c:pt idx="153">
                  <c:v>-1.3348325204777132</c:v>
                </c:pt>
                <c:pt idx="154">
                  <c:v>-1.3461148126752884</c:v>
                </c:pt>
                <c:pt idx="155">
                  <c:v>-1.3573971048728639</c:v>
                </c:pt>
                <c:pt idx="156">
                  <c:v>-1.3686793970704392</c:v>
                </c:pt>
                <c:pt idx="157">
                  <c:v>-1.3799616892680147</c:v>
                </c:pt>
                <c:pt idx="158">
                  <c:v>-1.3912439814655901</c:v>
                </c:pt>
                <c:pt idx="159">
                  <c:v>-1.4025262736631654</c:v>
                </c:pt>
                <c:pt idx="160">
                  <c:v>-1.4138085658607409</c:v>
                </c:pt>
                <c:pt idx="161">
                  <c:v>-1.4250908580583161</c:v>
                </c:pt>
                <c:pt idx="162">
                  <c:v>-1.4363731502558916</c:v>
                </c:pt>
                <c:pt idx="163">
                  <c:v>-1.4476554424534669</c:v>
                </c:pt>
                <c:pt idx="164">
                  <c:v>-1.4589377346510424</c:v>
                </c:pt>
                <c:pt idx="165">
                  <c:v>-1.4702200268486176</c:v>
                </c:pt>
                <c:pt idx="166">
                  <c:v>-1.4815023190461931</c:v>
                </c:pt>
                <c:pt idx="167">
                  <c:v>-1.4927846112437684</c:v>
                </c:pt>
                <c:pt idx="168">
                  <c:v>-1.5040669034413439</c:v>
                </c:pt>
                <c:pt idx="169">
                  <c:v>-1.5153491956389191</c:v>
                </c:pt>
                <c:pt idx="170">
                  <c:v>-1.5266314878364946</c:v>
                </c:pt>
                <c:pt idx="171">
                  <c:v>-1.5379137800340699</c:v>
                </c:pt>
                <c:pt idx="172">
                  <c:v>-1.5491960722316453</c:v>
                </c:pt>
                <c:pt idx="173">
                  <c:v>-1.5604783644292206</c:v>
                </c:pt>
                <c:pt idx="174">
                  <c:v>-1.5717606566267961</c:v>
                </c:pt>
                <c:pt idx="175">
                  <c:v>-1.5830429488243714</c:v>
                </c:pt>
                <c:pt idx="176">
                  <c:v>-1.5943252410219468</c:v>
                </c:pt>
                <c:pt idx="177">
                  <c:v>-1.6056075332195221</c:v>
                </c:pt>
                <c:pt idx="178">
                  <c:v>-1.6168898254170976</c:v>
                </c:pt>
                <c:pt idx="179">
                  <c:v>-1.6281721176146731</c:v>
                </c:pt>
                <c:pt idx="180">
                  <c:v>-1.6394544098122485</c:v>
                </c:pt>
                <c:pt idx="181">
                  <c:v>-1.6507367020098236</c:v>
                </c:pt>
                <c:pt idx="182">
                  <c:v>-1.6620189942073991</c:v>
                </c:pt>
                <c:pt idx="183">
                  <c:v>-1.6733012864049746</c:v>
                </c:pt>
                <c:pt idx="184">
                  <c:v>-1.68458357860255</c:v>
                </c:pt>
                <c:pt idx="185">
                  <c:v>-1.6958658708001251</c:v>
                </c:pt>
                <c:pt idx="186">
                  <c:v>-1.7071481629977006</c:v>
                </c:pt>
                <c:pt idx="187">
                  <c:v>-1.718430455195276</c:v>
                </c:pt>
                <c:pt idx="188">
                  <c:v>-1.7297127473928515</c:v>
                </c:pt>
                <c:pt idx="189">
                  <c:v>-1.7409950395904266</c:v>
                </c:pt>
                <c:pt idx="190">
                  <c:v>-1.752277331788002</c:v>
                </c:pt>
                <c:pt idx="191">
                  <c:v>-1.7635596239855775</c:v>
                </c:pt>
                <c:pt idx="192">
                  <c:v>-1.774841916183153</c:v>
                </c:pt>
                <c:pt idx="193">
                  <c:v>-1.7861242083807281</c:v>
                </c:pt>
                <c:pt idx="194">
                  <c:v>-1.7974065005783035</c:v>
                </c:pt>
                <c:pt idx="195">
                  <c:v>-1.808688792775879</c:v>
                </c:pt>
                <c:pt idx="196">
                  <c:v>-1.8199710849734545</c:v>
                </c:pt>
                <c:pt idx="197">
                  <c:v>-1.8312533771710295</c:v>
                </c:pt>
                <c:pt idx="198">
                  <c:v>-1.842535669368605</c:v>
                </c:pt>
                <c:pt idx="199">
                  <c:v>-1.8538179615661805</c:v>
                </c:pt>
                <c:pt idx="200">
                  <c:v>-1.865100253763756</c:v>
                </c:pt>
                <c:pt idx="201">
                  <c:v>-1.8763825459613315</c:v>
                </c:pt>
                <c:pt idx="202">
                  <c:v>-1.8876648381589065</c:v>
                </c:pt>
                <c:pt idx="203">
                  <c:v>-1.898947130356482</c:v>
                </c:pt>
                <c:pt idx="204">
                  <c:v>-1.9102294225540575</c:v>
                </c:pt>
                <c:pt idx="205">
                  <c:v>-1.921511714751633</c:v>
                </c:pt>
                <c:pt idx="206">
                  <c:v>-1.932794006949208</c:v>
                </c:pt>
                <c:pt idx="207">
                  <c:v>-1.9440762991467835</c:v>
                </c:pt>
                <c:pt idx="208">
                  <c:v>-1.955358591344359</c:v>
                </c:pt>
                <c:pt idx="209">
                  <c:v>-1.9666408835419344</c:v>
                </c:pt>
                <c:pt idx="210">
                  <c:v>-1.9779231757395095</c:v>
                </c:pt>
                <c:pt idx="211">
                  <c:v>-1.989205467937085</c:v>
                </c:pt>
                <c:pt idx="212">
                  <c:v>-2.0004877601346607</c:v>
                </c:pt>
                <c:pt idx="213">
                  <c:v>-2.0117700523322357</c:v>
                </c:pt>
                <c:pt idx="214">
                  <c:v>-2.0230523445298108</c:v>
                </c:pt>
                <c:pt idx="215">
                  <c:v>-2.0343346367273867</c:v>
                </c:pt>
                <c:pt idx="216">
                  <c:v>-2.0456169289249617</c:v>
                </c:pt>
                <c:pt idx="217">
                  <c:v>-2.0568992211225376</c:v>
                </c:pt>
                <c:pt idx="218">
                  <c:v>-2.0681815133201127</c:v>
                </c:pt>
                <c:pt idx="219">
                  <c:v>-2.0794638055176877</c:v>
                </c:pt>
                <c:pt idx="220">
                  <c:v>-2.0907460977152637</c:v>
                </c:pt>
                <c:pt idx="221">
                  <c:v>-2.1020283899128387</c:v>
                </c:pt>
                <c:pt idx="222">
                  <c:v>-2.1133106821104146</c:v>
                </c:pt>
                <c:pt idx="223">
                  <c:v>-2.1245929743079897</c:v>
                </c:pt>
                <c:pt idx="224">
                  <c:v>-2.1358752665055647</c:v>
                </c:pt>
                <c:pt idx="225">
                  <c:v>-2.1471575587031406</c:v>
                </c:pt>
                <c:pt idx="226">
                  <c:v>-2.1584398509007157</c:v>
                </c:pt>
                <c:pt idx="227">
                  <c:v>-2.1697221430982907</c:v>
                </c:pt>
                <c:pt idx="228">
                  <c:v>-2.1810044352958666</c:v>
                </c:pt>
                <c:pt idx="229">
                  <c:v>-2.1922867274934417</c:v>
                </c:pt>
                <c:pt idx="230">
                  <c:v>-2.2035690196910176</c:v>
                </c:pt>
                <c:pt idx="231">
                  <c:v>-2.2148513118885926</c:v>
                </c:pt>
                <c:pt idx="232">
                  <c:v>-2.2261336040861677</c:v>
                </c:pt>
                <c:pt idx="233">
                  <c:v>-2.2374158962837436</c:v>
                </c:pt>
                <c:pt idx="234">
                  <c:v>-2.2486981884813186</c:v>
                </c:pt>
                <c:pt idx="235">
                  <c:v>-2.2599804806788937</c:v>
                </c:pt>
                <c:pt idx="236">
                  <c:v>-2.2712627728764696</c:v>
                </c:pt>
                <c:pt idx="237">
                  <c:v>-2.2825450650740446</c:v>
                </c:pt>
                <c:pt idx="238">
                  <c:v>-2.2938273572716206</c:v>
                </c:pt>
                <c:pt idx="239">
                  <c:v>-2.3051096494691956</c:v>
                </c:pt>
                <c:pt idx="240">
                  <c:v>-2.3163919416667706</c:v>
                </c:pt>
                <c:pt idx="241">
                  <c:v>-2.3276742338643466</c:v>
                </c:pt>
                <c:pt idx="242">
                  <c:v>-2.3389565260619216</c:v>
                </c:pt>
                <c:pt idx="243">
                  <c:v>-2.3502388182594975</c:v>
                </c:pt>
                <c:pt idx="244">
                  <c:v>-2.3615211104570726</c:v>
                </c:pt>
                <c:pt idx="245">
                  <c:v>-2.3728034026546476</c:v>
                </c:pt>
                <c:pt idx="246">
                  <c:v>-2.3840856948522235</c:v>
                </c:pt>
                <c:pt idx="247">
                  <c:v>-2.3953679870497986</c:v>
                </c:pt>
                <c:pt idx="248">
                  <c:v>-2.4066502792473736</c:v>
                </c:pt>
                <c:pt idx="249">
                  <c:v>-2.4179325714449496</c:v>
                </c:pt>
                <c:pt idx="250">
                  <c:v>-2.4292148636425246</c:v>
                </c:pt>
                <c:pt idx="251">
                  <c:v>-2.4404971558401005</c:v>
                </c:pt>
                <c:pt idx="252">
                  <c:v>-2.4517794480376756</c:v>
                </c:pt>
                <c:pt idx="253">
                  <c:v>-2.4630617402352506</c:v>
                </c:pt>
                <c:pt idx="254">
                  <c:v>-2.4743440324328265</c:v>
                </c:pt>
                <c:pt idx="255">
                  <c:v>-2.4856263246304016</c:v>
                </c:pt>
                <c:pt idx="256">
                  <c:v>-2.4969086168279766</c:v>
                </c:pt>
                <c:pt idx="257">
                  <c:v>-2.5081909090255525</c:v>
                </c:pt>
                <c:pt idx="258">
                  <c:v>-2.5194732012231276</c:v>
                </c:pt>
                <c:pt idx="259">
                  <c:v>-2.5307554934207035</c:v>
                </c:pt>
                <c:pt idx="260">
                  <c:v>-2.5420377856182785</c:v>
                </c:pt>
                <c:pt idx="261">
                  <c:v>-2.5533200778158536</c:v>
                </c:pt>
                <c:pt idx="262">
                  <c:v>-2.5646023700134295</c:v>
                </c:pt>
                <c:pt idx="263">
                  <c:v>-2.5758846622110045</c:v>
                </c:pt>
                <c:pt idx="264">
                  <c:v>-2.5871669544085805</c:v>
                </c:pt>
                <c:pt idx="265">
                  <c:v>-2.5984492466061555</c:v>
                </c:pt>
                <c:pt idx="266">
                  <c:v>-2.6097315388037305</c:v>
                </c:pt>
                <c:pt idx="267">
                  <c:v>-2.6210138310013056</c:v>
                </c:pt>
                <c:pt idx="268">
                  <c:v>-2.6322961231988806</c:v>
                </c:pt>
                <c:pt idx="269">
                  <c:v>-2.6435784153964557</c:v>
                </c:pt>
                <c:pt idx="270">
                  <c:v>-2.6548607075940307</c:v>
                </c:pt>
                <c:pt idx="271">
                  <c:v>-2.6661429997916057</c:v>
                </c:pt>
                <c:pt idx="272">
                  <c:v>-2.6774252919891808</c:v>
                </c:pt>
                <c:pt idx="273">
                  <c:v>-2.6887075841867558</c:v>
                </c:pt>
                <c:pt idx="274">
                  <c:v>-2.6999898763843309</c:v>
                </c:pt>
                <c:pt idx="275">
                  <c:v>-2.7112721685819059</c:v>
                </c:pt>
                <c:pt idx="276">
                  <c:v>-2.7225544607794809</c:v>
                </c:pt>
                <c:pt idx="277">
                  <c:v>-2.733836752977056</c:v>
                </c:pt>
                <c:pt idx="278">
                  <c:v>-2.745119045174631</c:v>
                </c:pt>
                <c:pt idx="279">
                  <c:v>-2.7564013373722061</c:v>
                </c:pt>
                <c:pt idx="280">
                  <c:v>-2.7676836295697811</c:v>
                </c:pt>
                <c:pt idx="281">
                  <c:v>-2.7789659217673561</c:v>
                </c:pt>
                <c:pt idx="282">
                  <c:v>-2.7902482139649312</c:v>
                </c:pt>
                <c:pt idx="283">
                  <c:v>-2.8015305061625062</c:v>
                </c:pt>
                <c:pt idx="284">
                  <c:v>-2.8128127983600812</c:v>
                </c:pt>
                <c:pt idx="285">
                  <c:v>-2.8240950905576563</c:v>
                </c:pt>
                <c:pt idx="286">
                  <c:v>-2.8353773827552313</c:v>
                </c:pt>
                <c:pt idx="287">
                  <c:v>-2.8466596749528064</c:v>
                </c:pt>
                <c:pt idx="288">
                  <c:v>-2.8579419671503814</c:v>
                </c:pt>
                <c:pt idx="289">
                  <c:v>-2.8692242593479564</c:v>
                </c:pt>
                <c:pt idx="290">
                  <c:v>-2.8805065515455315</c:v>
                </c:pt>
                <c:pt idx="291">
                  <c:v>-2.8917888437431065</c:v>
                </c:pt>
                <c:pt idx="292">
                  <c:v>-2.9030711359406816</c:v>
                </c:pt>
                <c:pt idx="293">
                  <c:v>-2.9143534281382566</c:v>
                </c:pt>
                <c:pt idx="294">
                  <c:v>-2.9256357203358316</c:v>
                </c:pt>
                <c:pt idx="295">
                  <c:v>-2.9369180125334067</c:v>
                </c:pt>
                <c:pt idx="296">
                  <c:v>-2.9482003047309817</c:v>
                </c:pt>
                <c:pt idx="297">
                  <c:v>-2.9594825969285568</c:v>
                </c:pt>
                <c:pt idx="298">
                  <c:v>-2.9707648891261318</c:v>
                </c:pt>
                <c:pt idx="299">
                  <c:v>-2.9820471813237068</c:v>
                </c:pt>
                <c:pt idx="300">
                  <c:v>-2.9933294735212819</c:v>
                </c:pt>
                <c:pt idx="301">
                  <c:v>-3.0046117657188569</c:v>
                </c:pt>
                <c:pt idx="302">
                  <c:v>-3.0158940579164319</c:v>
                </c:pt>
                <c:pt idx="303">
                  <c:v>-3.027176350114007</c:v>
                </c:pt>
                <c:pt idx="304">
                  <c:v>-3.038458642311582</c:v>
                </c:pt>
                <c:pt idx="305">
                  <c:v>-3.0497409345091571</c:v>
                </c:pt>
                <c:pt idx="306">
                  <c:v>-3.0610232267067321</c:v>
                </c:pt>
                <c:pt idx="307">
                  <c:v>-3.0723055189043071</c:v>
                </c:pt>
                <c:pt idx="308">
                  <c:v>-3.0835878111018822</c:v>
                </c:pt>
                <c:pt idx="309">
                  <c:v>-3.0948701032994572</c:v>
                </c:pt>
                <c:pt idx="310">
                  <c:v>-3.1061523954970323</c:v>
                </c:pt>
                <c:pt idx="311">
                  <c:v>-3.1174346876946073</c:v>
                </c:pt>
                <c:pt idx="312">
                  <c:v>-3.1287169798921823</c:v>
                </c:pt>
                <c:pt idx="313">
                  <c:v>-3.1399992720897583</c:v>
                </c:pt>
                <c:pt idx="314">
                  <c:v>-3.1512815642873333</c:v>
                </c:pt>
                <c:pt idx="315">
                  <c:v>-3.1625638564849083</c:v>
                </c:pt>
                <c:pt idx="316">
                  <c:v>-3.1738461486824834</c:v>
                </c:pt>
                <c:pt idx="317">
                  <c:v>-3.1851284408800584</c:v>
                </c:pt>
                <c:pt idx="318">
                  <c:v>-3.1964107330776335</c:v>
                </c:pt>
                <c:pt idx="319">
                  <c:v>-3.2076930252752085</c:v>
                </c:pt>
                <c:pt idx="320">
                  <c:v>-3.2189753174727835</c:v>
                </c:pt>
                <c:pt idx="321">
                  <c:v>-3.2302576096703586</c:v>
                </c:pt>
                <c:pt idx="322">
                  <c:v>-3.2415399018679336</c:v>
                </c:pt>
                <c:pt idx="323">
                  <c:v>-3.2528221940655087</c:v>
                </c:pt>
                <c:pt idx="324">
                  <c:v>-3.2641044862630837</c:v>
                </c:pt>
                <c:pt idx="325">
                  <c:v>-3.2753867784606587</c:v>
                </c:pt>
                <c:pt idx="326">
                  <c:v>-3.2866690706582338</c:v>
                </c:pt>
                <c:pt idx="327">
                  <c:v>-3.2979513628558088</c:v>
                </c:pt>
                <c:pt idx="328">
                  <c:v>-3.3092336550533838</c:v>
                </c:pt>
                <c:pt idx="329">
                  <c:v>-3.3205159472509589</c:v>
                </c:pt>
                <c:pt idx="330">
                  <c:v>-3.3317982394485339</c:v>
                </c:pt>
                <c:pt idx="331">
                  <c:v>-3.343080531646109</c:v>
                </c:pt>
                <c:pt idx="332">
                  <c:v>-3.354362823843684</c:v>
                </c:pt>
                <c:pt idx="333">
                  <c:v>-3.365645116041259</c:v>
                </c:pt>
                <c:pt idx="334">
                  <c:v>-3.3769274082388341</c:v>
                </c:pt>
                <c:pt idx="335">
                  <c:v>-3.3882097004364091</c:v>
                </c:pt>
                <c:pt idx="336">
                  <c:v>-3.3994919926339842</c:v>
                </c:pt>
                <c:pt idx="337">
                  <c:v>-3.4107742848315592</c:v>
                </c:pt>
                <c:pt idx="338">
                  <c:v>-3.4220565770291342</c:v>
                </c:pt>
                <c:pt idx="339">
                  <c:v>-3.4333388692267093</c:v>
                </c:pt>
                <c:pt idx="340">
                  <c:v>-3.4446211614242843</c:v>
                </c:pt>
                <c:pt idx="341">
                  <c:v>-3.4559034536218594</c:v>
                </c:pt>
                <c:pt idx="342">
                  <c:v>-3.4671857458194344</c:v>
                </c:pt>
                <c:pt idx="343">
                  <c:v>-3.4784680380170094</c:v>
                </c:pt>
                <c:pt idx="344">
                  <c:v>-3.4897503302145845</c:v>
                </c:pt>
                <c:pt idx="345">
                  <c:v>-3.5010326224121595</c:v>
                </c:pt>
                <c:pt idx="346">
                  <c:v>-3.5123149146097346</c:v>
                </c:pt>
                <c:pt idx="347">
                  <c:v>-3.5235972068073096</c:v>
                </c:pt>
                <c:pt idx="348">
                  <c:v>-3.5348794990048846</c:v>
                </c:pt>
                <c:pt idx="349">
                  <c:v>-3.5461617912024597</c:v>
                </c:pt>
                <c:pt idx="350">
                  <c:v>-3.5574440834000347</c:v>
                </c:pt>
                <c:pt idx="351">
                  <c:v>-3.5687263755976097</c:v>
                </c:pt>
                <c:pt idx="352">
                  <c:v>-3.5800086677951848</c:v>
                </c:pt>
                <c:pt idx="353">
                  <c:v>-3.5912909599927598</c:v>
                </c:pt>
                <c:pt idx="354">
                  <c:v>-3.6025732521903349</c:v>
                </c:pt>
                <c:pt idx="355">
                  <c:v>-3.6138555443879099</c:v>
                </c:pt>
                <c:pt idx="356">
                  <c:v>-3.6251378365854849</c:v>
                </c:pt>
                <c:pt idx="357">
                  <c:v>-3.63642012878306</c:v>
                </c:pt>
                <c:pt idx="358">
                  <c:v>-3.647702420980635</c:v>
                </c:pt>
                <c:pt idx="359">
                  <c:v>-3.6589847131782101</c:v>
                </c:pt>
                <c:pt idx="360">
                  <c:v>-3.6702670053757851</c:v>
                </c:pt>
                <c:pt idx="361">
                  <c:v>-3.6815492975733601</c:v>
                </c:pt>
                <c:pt idx="362">
                  <c:v>-3.6928315897709352</c:v>
                </c:pt>
                <c:pt idx="363">
                  <c:v>-3.7041138819685102</c:v>
                </c:pt>
                <c:pt idx="364">
                  <c:v>-3.7153961741660853</c:v>
                </c:pt>
                <c:pt idx="365">
                  <c:v>-3.7266784663636603</c:v>
                </c:pt>
                <c:pt idx="366">
                  <c:v>-3.7379607585612353</c:v>
                </c:pt>
                <c:pt idx="367">
                  <c:v>-3.7492430507588104</c:v>
                </c:pt>
                <c:pt idx="368">
                  <c:v>-3.7605253429563854</c:v>
                </c:pt>
                <c:pt idx="369">
                  <c:v>-3.7718076351539604</c:v>
                </c:pt>
                <c:pt idx="370">
                  <c:v>-3.7830899273515355</c:v>
                </c:pt>
                <c:pt idx="371">
                  <c:v>-3.7943722195491105</c:v>
                </c:pt>
                <c:pt idx="372">
                  <c:v>-3.8056545117466856</c:v>
                </c:pt>
                <c:pt idx="373">
                  <c:v>-3.8169368039442606</c:v>
                </c:pt>
                <c:pt idx="374">
                  <c:v>-3.8282190961418356</c:v>
                </c:pt>
                <c:pt idx="375">
                  <c:v>-3.8395013883394107</c:v>
                </c:pt>
                <c:pt idx="376">
                  <c:v>-3.8507836805369857</c:v>
                </c:pt>
                <c:pt idx="377">
                  <c:v>-3.8620659727345608</c:v>
                </c:pt>
                <c:pt idx="378">
                  <c:v>-3.8733482649321358</c:v>
                </c:pt>
                <c:pt idx="379">
                  <c:v>-3.8846305571297108</c:v>
                </c:pt>
                <c:pt idx="380">
                  <c:v>-3.8959128493272859</c:v>
                </c:pt>
                <c:pt idx="381">
                  <c:v>-3.9071951415248609</c:v>
                </c:pt>
                <c:pt idx="382">
                  <c:v>-3.918477433722436</c:v>
                </c:pt>
                <c:pt idx="383">
                  <c:v>-3.929759725920011</c:v>
                </c:pt>
                <c:pt idx="384">
                  <c:v>-3.941042018117586</c:v>
                </c:pt>
                <c:pt idx="385">
                  <c:v>-3.9523243103151611</c:v>
                </c:pt>
                <c:pt idx="386">
                  <c:v>-3.9636066025127361</c:v>
                </c:pt>
                <c:pt idx="387">
                  <c:v>-3.9748888947103111</c:v>
                </c:pt>
                <c:pt idx="388">
                  <c:v>-3.9861711869078862</c:v>
                </c:pt>
                <c:pt idx="389">
                  <c:v>-3.9974534791054612</c:v>
                </c:pt>
                <c:pt idx="390">
                  <c:v>-4.0087357713030363</c:v>
                </c:pt>
                <c:pt idx="391">
                  <c:v>-4.0200180635006113</c:v>
                </c:pt>
                <c:pt idx="392">
                  <c:v>-4.0313003556981863</c:v>
                </c:pt>
                <c:pt idx="393">
                  <c:v>-4.0425826478957614</c:v>
                </c:pt>
                <c:pt idx="394">
                  <c:v>-4.0538649400933364</c:v>
                </c:pt>
                <c:pt idx="395">
                  <c:v>-4.0651472322909115</c:v>
                </c:pt>
                <c:pt idx="396">
                  <c:v>-4.0764295244884865</c:v>
                </c:pt>
                <c:pt idx="397">
                  <c:v>-4.0877118166860615</c:v>
                </c:pt>
                <c:pt idx="398">
                  <c:v>-4.0989941088836366</c:v>
                </c:pt>
                <c:pt idx="399">
                  <c:v>-4.1102764010812116</c:v>
                </c:pt>
                <c:pt idx="400">
                  <c:v>-4.1215586932787867</c:v>
                </c:pt>
                <c:pt idx="401">
                  <c:v>-4.1328409854763617</c:v>
                </c:pt>
                <c:pt idx="402">
                  <c:v>-4.1441232776739367</c:v>
                </c:pt>
                <c:pt idx="403">
                  <c:v>-4.1554055698715118</c:v>
                </c:pt>
                <c:pt idx="404">
                  <c:v>-4.1666878620690868</c:v>
                </c:pt>
                <c:pt idx="405">
                  <c:v>-4.1779701542666619</c:v>
                </c:pt>
                <c:pt idx="406">
                  <c:v>-4.1892524464642369</c:v>
                </c:pt>
                <c:pt idx="407">
                  <c:v>-4.2005347386618119</c:v>
                </c:pt>
                <c:pt idx="408">
                  <c:v>-4.211817030859387</c:v>
                </c:pt>
                <c:pt idx="409">
                  <c:v>-4.223099323056962</c:v>
                </c:pt>
                <c:pt idx="410">
                  <c:v>-4.234381615254537</c:v>
                </c:pt>
                <c:pt idx="411">
                  <c:v>-4.2456639074521121</c:v>
                </c:pt>
                <c:pt idx="412">
                  <c:v>-4.2569461996496871</c:v>
                </c:pt>
                <c:pt idx="413">
                  <c:v>-4.2682284918472622</c:v>
                </c:pt>
                <c:pt idx="414">
                  <c:v>-4.2795107840448372</c:v>
                </c:pt>
                <c:pt idx="415">
                  <c:v>-4.2907930762424122</c:v>
                </c:pt>
                <c:pt idx="416">
                  <c:v>-4.3020753684399873</c:v>
                </c:pt>
                <c:pt idx="417">
                  <c:v>-4.3133576606375623</c:v>
                </c:pt>
                <c:pt idx="418">
                  <c:v>-4.3246399528351374</c:v>
                </c:pt>
                <c:pt idx="419">
                  <c:v>-4.3359222450327124</c:v>
                </c:pt>
                <c:pt idx="420">
                  <c:v>-4.3472045372302874</c:v>
                </c:pt>
                <c:pt idx="421">
                  <c:v>-4.3584868294278625</c:v>
                </c:pt>
                <c:pt idx="422">
                  <c:v>-4.3697691216254375</c:v>
                </c:pt>
                <c:pt idx="423">
                  <c:v>-4.3810514138230126</c:v>
                </c:pt>
                <c:pt idx="424">
                  <c:v>-4.3923337060205876</c:v>
                </c:pt>
                <c:pt idx="425">
                  <c:v>-4.4036159982181626</c:v>
                </c:pt>
                <c:pt idx="426">
                  <c:v>-4.4148982904157377</c:v>
                </c:pt>
                <c:pt idx="427">
                  <c:v>-4.4261805826133127</c:v>
                </c:pt>
                <c:pt idx="428">
                  <c:v>-4.4374628748108877</c:v>
                </c:pt>
                <c:pt idx="429">
                  <c:v>-4.4487451670084628</c:v>
                </c:pt>
                <c:pt idx="430">
                  <c:v>-4.4600274592060378</c:v>
                </c:pt>
                <c:pt idx="431">
                  <c:v>-4.4713097514036129</c:v>
                </c:pt>
                <c:pt idx="432">
                  <c:v>-4.4825920436011879</c:v>
                </c:pt>
                <c:pt idx="433">
                  <c:v>-4.4938743357987629</c:v>
                </c:pt>
                <c:pt idx="434">
                  <c:v>-4.505156627996338</c:v>
                </c:pt>
                <c:pt idx="435">
                  <c:v>-4.516438920193913</c:v>
                </c:pt>
                <c:pt idx="436">
                  <c:v>-4.5277212123914881</c:v>
                </c:pt>
                <c:pt idx="437">
                  <c:v>-4.5390035045890631</c:v>
                </c:pt>
                <c:pt idx="438">
                  <c:v>-4.5502857967866381</c:v>
                </c:pt>
                <c:pt idx="439">
                  <c:v>-4.5615680889842132</c:v>
                </c:pt>
                <c:pt idx="440">
                  <c:v>-4.5728503811817882</c:v>
                </c:pt>
                <c:pt idx="441">
                  <c:v>-4.5841326733793633</c:v>
                </c:pt>
                <c:pt idx="442">
                  <c:v>-4.5954149655769383</c:v>
                </c:pt>
                <c:pt idx="443">
                  <c:v>-4.6066972577745133</c:v>
                </c:pt>
                <c:pt idx="444">
                  <c:v>-4.6179795499720884</c:v>
                </c:pt>
                <c:pt idx="445">
                  <c:v>-4.6292618421696634</c:v>
                </c:pt>
                <c:pt idx="446">
                  <c:v>-4.6405441343672384</c:v>
                </c:pt>
                <c:pt idx="447">
                  <c:v>-4.6518264265648135</c:v>
                </c:pt>
                <c:pt idx="448">
                  <c:v>-4.6631087187623885</c:v>
                </c:pt>
                <c:pt idx="449">
                  <c:v>-4.6743910109599636</c:v>
                </c:pt>
                <c:pt idx="450">
                  <c:v>-4.6856733031575386</c:v>
                </c:pt>
                <c:pt idx="451">
                  <c:v>-4.6969555953551136</c:v>
                </c:pt>
                <c:pt idx="452">
                  <c:v>-4.7082378875526887</c:v>
                </c:pt>
                <c:pt idx="453">
                  <c:v>-4.7195201797502637</c:v>
                </c:pt>
                <c:pt idx="454">
                  <c:v>-4.7308024719478388</c:v>
                </c:pt>
                <c:pt idx="455">
                  <c:v>-4.7420847641454138</c:v>
                </c:pt>
                <c:pt idx="456">
                  <c:v>-4.7533670563429888</c:v>
                </c:pt>
                <c:pt idx="457">
                  <c:v>-4.7646493485405639</c:v>
                </c:pt>
                <c:pt idx="458">
                  <c:v>-4.7759316407381389</c:v>
                </c:pt>
                <c:pt idx="459">
                  <c:v>-4.787213932935714</c:v>
                </c:pt>
                <c:pt idx="460">
                  <c:v>-4.798496225133289</c:v>
                </c:pt>
                <c:pt idx="461">
                  <c:v>-4.809778517330864</c:v>
                </c:pt>
                <c:pt idx="462">
                  <c:v>-4.8210608095284391</c:v>
                </c:pt>
                <c:pt idx="463">
                  <c:v>-4.8323431017260141</c:v>
                </c:pt>
                <c:pt idx="464">
                  <c:v>-4.8436253939235892</c:v>
                </c:pt>
                <c:pt idx="465">
                  <c:v>-4.8549076861211642</c:v>
                </c:pt>
                <c:pt idx="466">
                  <c:v>-4.8661899783187392</c:v>
                </c:pt>
                <c:pt idx="467">
                  <c:v>-4.8774722705163143</c:v>
                </c:pt>
                <c:pt idx="468">
                  <c:v>-4.8887545627138902</c:v>
                </c:pt>
                <c:pt idx="469">
                  <c:v>-4.9000368549114652</c:v>
                </c:pt>
                <c:pt idx="470">
                  <c:v>-4.9113191471090403</c:v>
                </c:pt>
                <c:pt idx="471">
                  <c:v>-4.9226014393066153</c:v>
                </c:pt>
                <c:pt idx="472">
                  <c:v>-4.9338837315041904</c:v>
                </c:pt>
                <c:pt idx="473">
                  <c:v>-4.9451660237017654</c:v>
                </c:pt>
                <c:pt idx="474">
                  <c:v>-4.9564483158993404</c:v>
                </c:pt>
                <c:pt idx="475">
                  <c:v>-4.9677306080969155</c:v>
                </c:pt>
                <c:pt idx="476">
                  <c:v>-4.9790129002944905</c:v>
                </c:pt>
                <c:pt idx="477">
                  <c:v>-4.9902951924920655</c:v>
                </c:pt>
                <c:pt idx="478">
                  <c:v>-5.0015774846896406</c:v>
                </c:pt>
                <c:pt idx="479">
                  <c:v>-5.0128597768872156</c:v>
                </c:pt>
                <c:pt idx="480">
                  <c:v>-5.0241420690847907</c:v>
                </c:pt>
                <c:pt idx="481">
                  <c:v>-5.0354243612823657</c:v>
                </c:pt>
                <c:pt idx="482">
                  <c:v>-5.0467066534799407</c:v>
                </c:pt>
                <c:pt idx="483">
                  <c:v>-5.0579889456775158</c:v>
                </c:pt>
                <c:pt idx="484">
                  <c:v>-5.0692712378750908</c:v>
                </c:pt>
                <c:pt idx="485">
                  <c:v>-5.0805535300726659</c:v>
                </c:pt>
                <c:pt idx="486">
                  <c:v>-5.0918358222702409</c:v>
                </c:pt>
                <c:pt idx="487">
                  <c:v>-5.1031181144678159</c:v>
                </c:pt>
                <c:pt idx="488">
                  <c:v>-5.114400406665391</c:v>
                </c:pt>
                <c:pt idx="489">
                  <c:v>-5.125682698862966</c:v>
                </c:pt>
                <c:pt idx="490">
                  <c:v>-5.1369649910605411</c:v>
                </c:pt>
                <c:pt idx="491">
                  <c:v>-5.1482472832581161</c:v>
                </c:pt>
                <c:pt idx="492">
                  <c:v>-5.1595295754556911</c:v>
                </c:pt>
                <c:pt idx="493">
                  <c:v>-5.1708118676532662</c:v>
                </c:pt>
                <c:pt idx="494">
                  <c:v>-5.1820941598508412</c:v>
                </c:pt>
                <c:pt idx="495">
                  <c:v>-5.1933764520484162</c:v>
                </c:pt>
                <c:pt idx="496">
                  <c:v>-5.2046587442459913</c:v>
                </c:pt>
                <c:pt idx="497">
                  <c:v>-5.2159410364435663</c:v>
                </c:pt>
                <c:pt idx="498">
                  <c:v>-5.2272233286411414</c:v>
                </c:pt>
                <c:pt idx="499">
                  <c:v>-5.2385056208387164</c:v>
                </c:pt>
              </c:numCache>
            </c:numRef>
          </c:yVal>
        </c:ser>
        <c:axId val="95634944"/>
        <c:axId val="95636864"/>
      </c:scatterChart>
      <c:valAx>
        <c:axId val="95634944"/>
        <c:scaling>
          <c:orientation val="minMax"/>
          <c:max val="30"/>
        </c:scaling>
        <c:axPos val="b"/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(sec)</a:t>
                </a:r>
              </a:p>
            </c:rich>
          </c:tx>
          <c:layout>
            <c:manualLayout>
              <c:xMode val="edge"/>
              <c:yMode val="edge"/>
              <c:x val="0.46534698459447055"/>
              <c:y val="0.9010163450492050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636864"/>
        <c:crossesAt val="-50"/>
        <c:crossBetween val="midCat"/>
      </c:valAx>
      <c:valAx>
        <c:axId val="95636864"/>
        <c:scaling>
          <c:orientation val="minMax"/>
          <c:min val="-3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7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ln(</a:t>
                </a:r>
                <a:r>
                  <a:rPr lang="en-US" sz="1075" b="1" i="0" u="none" strike="noStrike" baseline="0">
                    <a:solidFill>
                      <a:srgbClr val="000000"/>
                    </a:solidFill>
                    <a:latin typeface="Symbol"/>
                  </a:rPr>
                  <a:t>G</a:t>
                </a:r>
                <a:r>
                  <a:rPr lang="en-US" sz="107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(t))</a:t>
                </a:r>
              </a:p>
            </c:rich>
          </c:tx>
          <c:layout>
            <c:manualLayout>
              <c:xMode val="edge"/>
              <c:yMode val="edge"/>
              <c:x val="3.1683198951112851E-2"/>
              <c:y val="0.5000006196470242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63494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Evidance of ADC Quantization</a:t>
            </a:r>
          </a:p>
        </c:rich>
      </c:tx>
      <c:layout>
        <c:manualLayout>
          <c:xMode val="edge"/>
          <c:yMode val="edge"/>
          <c:x val="0.24465586570278366"/>
          <c:y val="3.299496474828078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9002397336138538"/>
          <c:y val="0.17512712058702901"/>
          <c:w val="0.74346879577641967"/>
          <c:h val="0.62944240442874189"/>
        </c:manualLayout>
      </c:layout>
      <c:scatterChart>
        <c:scatterStyle val="smoothMarker"/>
        <c:ser>
          <c:idx val="0"/>
          <c:order val="0"/>
          <c:tx>
            <c:strRef>
              <c:f>'LG Step Up'!$E$12</c:f>
              <c:strCache>
                <c:ptCount val="1"/>
                <c:pt idx="0">
                  <c:v>Temp Data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'LG Step Up'!$D$13:$D$48</c:f>
              <c:numCache>
                <c:formatCode>General</c:formatCode>
                <c:ptCount val="36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</c:numCache>
            </c:numRef>
          </c:xVal>
          <c:yVal>
            <c:numRef>
              <c:f>'LG Step Up'!$E$13:$E$48</c:f>
              <c:numCache>
                <c:formatCode>General</c:formatCode>
                <c:ptCount val="36"/>
                <c:pt idx="0">
                  <c:v>5.4981964425730485</c:v>
                </c:pt>
                <c:pt idx="1">
                  <c:v>4.3506308881140665</c:v>
                </c:pt>
                <c:pt idx="2">
                  <c:v>5.4981964425730485</c:v>
                </c:pt>
                <c:pt idx="3">
                  <c:v>5.4981964425730485</c:v>
                </c:pt>
                <c:pt idx="4">
                  <c:v>6.0719792198025395</c:v>
                </c:pt>
                <c:pt idx="5">
                  <c:v>5.4981964425730485</c:v>
                </c:pt>
                <c:pt idx="6">
                  <c:v>4.9244136653435557</c:v>
                </c:pt>
                <c:pt idx="7">
                  <c:v>4.9244136653435557</c:v>
                </c:pt>
                <c:pt idx="8">
                  <c:v>6.0719792198025395</c:v>
                </c:pt>
                <c:pt idx="9">
                  <c:v>5.4981964425730485</c:v>
                </c:pt>
                <c:pt idx="10">
                  <c:v>4.9244136653435557</c:v>
                </c:pt>
                <c:pt idx="11">
                  <c:v>4.9244136653435557</c:v>
                </c:pt>
                <c:pt idx="12">
                  <c:v>5.4981964425730485</c:v>
                </c:pt>
                <c:pt idx="13">
                  <c:v>5.4981964425730485</c:v>
                </c:pt>
                <c:pt idx="14">
                  <c:v>6.0719792198025395</c:v>
                </c:pt>
                <c:pt idx="15">
                  <c:v>4.9244136653435557</c:v>
                </c:pt>
                <c:pt idx="16">
                  <c:v>5.4981964425730485</c:v>
                </c:pt>
                <c:pt idx="17">
                  <c:v>4.9244136653435557</c:v>
                </c:pt>
                <c:pt idx="18">
                  <c:v>4.3506308881140665</c:v>
                </c:pt>
                <c:pt idx="19">
                  <c:v>4.9244136653435557</c:v>
                </c:pt>
                <c:pt idx="20">
                  <c:v>5.4981964425730485</c:v>
                </c:pt>
                <c:pt idx="21">
                  <c:v>4.9244136653435557</c:v>
                </c:pt>
                <c:pt idx="22">
                  <c:v>5.4981964425730485</c:v>
                </c:pt>
                <c:pt idx="23">
                  <c:v>4.9244136653435557</c:v>
                </c:pt>
                <c:pt idx="24">
                  <c:v>4.9244136653435557</c:v>
                </c:pt>
                <c:pt idx="25">
                  <c:v>5.4981964425730485</c:v>
                </c:pt>
                <c:pt idx="26">
                  <c:v>4.9244136653435557</c:v>
                </c:pt>
                <c:pt idx="27">
                  <c:v>6.0719792198025395</c:v>
                </c:pt>
                <c:pt idx="28">
                  <c:v>4.9244136653435557</c:v>
                </c:pt>
                <c:pt idx="29">
                  <c:v>5.4981964425730485</c:v>
                </c:pt>
                <c:pt idx="30">
                  <c:v>5.4981964425730485</c:v>
                </c:pt>
                <c:pt idx="31">
                  <c:v>6.0719792198025395</c:v>
                </c:pt>
                <c:pt idx="32">
                  <c:v>5.4981964425730485</c:v>
                </c:pt>
                <c:pt idx="33">
                  <c:v>4.9244136653435557</c:v>
                </c:pt>
                <c:pt idx="34">
                  <c:v>5.4981964425730485</c:v>
                </c:pt>
                <c:pt idx="35">
                  <c:v>5.4981964425730485</c:v>
                </c:pt>
              </c:numCache>
            </c:numRef>
          </c:yVal>
        </c:ser>
        <c:axId val="107563648"/>
        <c:axId val="108082304"/>
      </c:scatterChart>
      <c:valAx>
        <c:axId val="1075636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(sec)</a:t>
                </a:r>
              </a:p>
            </c:rich>
          </c:tx>
          <c:layout>
            <c:manualLayout>
              <c:xMode val="edge"/>
              <c:yMode val="edge"/>
              <c:x val="0.46555873473539416"/>
              <c:y val="0.8959401966263944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082304"/>
        <c:crosses val="autoZero"/>
        <c:crossBetween val="midCat"/>
      </c:valAx>
      <c:valAx>
        <c:axId val="108082304"/>
        <c:scaling>
          <c:orientation val="minMax"/>
          <c:min val="4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 (C)</a:t>
                </a:r>
              </a:p>
            </c:rich>
          </c:tx>
          <c:layout>
            <c:manualLayout>
              <c:xMode val="edge"/>
              <c:yMode val="edge"/>
              <c:x val="3.8004794672277076E-2"/>
              <c:y val="0.33756387011702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56364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Step Input Thermocouple 
Dynamic Calibration in Water</a:t>
            </a:r>
          </a:p>
        </c:rich>
      </c:tx>
      <c:layout>
        <c:manualLayout>
          <c:xMode val="edge"/>
          <c:yMode val="edge"/>
          <c:x val="0.29431462158580546"/>
          <c:y val="3.241895261845389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374592043948625"/>
          <c:y val="0.16209476309226933"/>
          <c:w val="0.79542973516270332"/>
          <c:h val="0.64339152119700749"/>
        </c:manualLayout>
      </c:layout>
      <c:scatterChart>
        <c:scatterStyle val="lineMarker"/>
        <c:ser>
          <c:idx val="0"/>
          <c:order val="0"/>
          <c:tx>
            <c:strRef>
              <c:f>MedStep2!$E$12</c:f>
              <c:strCache>
                <c:ptCount val="1"/>
                <c:pt idx="0">
                  <c:v>Temp Data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MedStep2!$D$13:$D$512</c:f>
              <c:numCache>
                <c:formatCode>General</c:formatCode>
                <c:ptCount val="500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  <c:pt idx="36">
                  <c:v>2.1600000000000015</c:v>
                </c:pt>
                <c:pt idx="37">
                  <c:v>2.2200000000000015</c:v>
                </c:pt>
                <c:pt idx="38">
                  <c:v>2.2800000000000016</c:v>
                </c:pt>
                <c:pt idx="39">
                  <c:v>2.3400000000000016</c:v>
                </c:pt>
                <c:pt idx="40">
                  <c:v>2.4000000000000017</c:v>
                </c:pt>
                <c:pt idx="41">
                  <c:v>2.4600000000000017</c:v>
                </c:pt>
                <c:pt idx="42">
                  <c:v>2.5200000000000018</c:v>
                </c:pt>
                <c:pt idx="43">
                  <c:v>2.5800000000000018</c:v>
                </c:pt>
                <c:pt idx="44">
                  <c:v>2.6400000000000019</c:v>
                </c:pt>
                <c:pt idx="45">
                  <c:v>2.700000000000002</c:v>
                </c:pt>
                <c:pt idx="46">
                  <c:v>2.760000000000002</c:v>
                </c:pt>
                <c:pt idx="47">
                  <c:v>2.8200000000000021</c:v>
                </c:pt>
                <c:pt idx="48">
                  <c:v>2.8800000000000021</c:v>
                </c:pt>
                <c:pt idx="49">
                  <c:v>2.9400000000000022</c:v>
                </c:pt>
                <c:pt idx="50">
                  <c:v>3.0000000000000022</c:v>
                </c:pt>
                <c:pt idx="51">
                  <c:v>3.0600000000000023</c:v>
                </c:pt>
                <c:pt idx="52">
                  <c:v>3.1200000000000023</c:v>
                </c:pt>
                <c:pt idx="53">
                  <c:v>3.1800000000000024</c:v>
                </c:pt>
                <c:pt idx="54">
                  <c:v>3.2400000000000024</c:v>
                </c:pt>
                <c:pt idx="55">
                  <c:v>3.3000000000000025</c:v>
                </c:pt>
                <c:pt idx="56">
                  <c:v>3.3600000000000025</c:v>
                </c:pt>
                <c:pt idx="57">
                  <c:v>3.4200000000000026</c:v>
                </c:pt>
                <c:pt idx="58">
                  <c:v>3.4800000000000026</c:v>
                </c:pt>
                <c:pt idx="59">
                  <c:v>3.5400000000000027</c:v>
                </c:pt>
                <c:pt idx="60">
                  <c:v>3.6000000000000028</c:v>
                </c:pt>
                <c:pt idx="61">
                  <c:v>3.6600000000000028</c:v>
                </c:pt>
                <c:pt idx="62">
                  <c:v>3.7200000000000029</c:v>
                </c:pt>
                <c:pt idx="63">
                  <c:v>3.7800000000000029</c:v>
                </c:pt>
                <c:pt idx="64">
                  <c:v>3.840000000000003</c:v>
                </c:pt>
                <c:pt idx="65">
                  <c:v>3.900000000000003</c:v>
                </c:pt>
                <c:pt idx="66">
                  <c:v>3.9600000000000031</c:v>
                </c:pt>
                <c:pt idx="67">
                  <c:v>4.0200000000000031</c:v>
                </c:pt>
                <c:pt idx="68">
                  <c:v>4.0800000000000027</c:v>
                </c:pt>
                <c:pt idx="69">
                  <c:v>4.1400000000000023</c:v>
                </c:pt>
                <c:pt idx="70">
                  <c:v>4.200000000000002</c:v>
                </c:pt>
                <c:pt idx="71">
                  <c:v>4.2600000000000016</c:v>
                </c:pt>
                <c:pt idx="72">
                  <c:v>4.3200000000000012</c:v>
                </c:pt>
                <c:pt idx="73">
                  <c:v>4.3800000000000008</c:v>
                </c:pt>
                <c:pt idx="74">
                  <c:v>4.4400000000000004</c:v>
                </c:pt>
                <c:pt idx="75">
                  <c:v>4.5</c:v>
                </c:pt>
                <c:pt idx="76">
                  <c:v>4.5599999999999996</c:v>
                </c:pt>
                <c:pt idx="77">
                  <c:v>4.6199999999999992</c:v>
                </c:pt>
                <c:pt idx="78">
                  <c:v>4.6799999999999988</c:v>
                </c:pt>
                <c:pt idx="79">
                  <c:v>4.7399999999999984</c:v>
                </c:pt>
                <c:pt idx="80">
                  <c:v>4.799999999999998</c:v>
                </c:pt>
                <c:pt idx="81">
                  <c:v>4.8599999999999977</c:v>
                </c:pt>
                <c:pt idx="82">
                  <c:v>4.9199999999999973</c:v>
                </c:pt>
                <c:pt idx="83">
                  <c:v>4.9799999999999969</c:v>
                </c:pt>
                <c:pt idx="84">
                  <c:v>5.0399999999999965</c:v>
                </c:pt>
                <c:pt idx="85">
                  <c:v>5.0999999999999961</c:v>
                </c:pt>
                <c:pt idx="86">
                  <c:v>5.1599999999999957</c:v>
                </c:pt>
                <c:pt idx="87">
                  <c:v>5.2199999999999953</c:v>
                </c:pt>
                <c:pt idx="88">
                  <c:v>5.2799999999999949</c:v>
                </c:pt>
                <c:pt idx="89">
                  <c:v>5.3399999999999945</c:v>
                </c:pt>
                <c:pt idx="90">
                  <c:v>5.3999999999999941</c:v>
                </c:pt>
                <c:pt idx="91">
                  <c:v>5.4599999999999937</c:v>
                </c:pt>
                <c:pt idx="92">
                  <c:v>5.5199999999999934</c:v>
                </c:pt>
                <c:pt idx="93">
                  <c:v>5.579999999999993</c:v>
                </c:pt>
                <c:pt idx="94">
                  <c:v>5.6399999999999926</c:v>
                </c:pt>
                <c:pt idx="95">
                  <c:v>5.6999999999999922</c:v>
                </c:pt>
                <c:pt idx="96">
                  <c:v>5.7599999999999918</c:v>
                </c:pt>
                <c:pt idx="97">
                  <c:v>5.8199999999999914</c:v>
                </c:pt>
                <c:pt idx="98">
                  <c:v>5.879999999999991</c:v>
                </c:pt>
                <c:pt idx="99">
                  <c:v>5.9399999999999906</c:v>
                </c:pt>
                <c:pt idx="100">
                  <c:v>5.9999999999999902</c:v>
                </c:pt>
                <c:pt idx="101">
                  <c:v>6.0599999999999898</c:v>
                </c:pt>
                <c:pt idx="102">
                  <c:v>6.1199999999999894</c:v>
                </c:pt>
                <c:pt idx="103">
                  <c:v>6.1799999999999891</c:v>
                </c:pt>
                <c:pt idx="104">
                  <c:v>6.2399999999999887</c:v>
                </c:pt>
                <c:pt idx="105">
                  <c:v>6.2999999999999883</c:v>
                </c:pt>
                <c:pt idx="106">
                  <c:v>6.3599999999999879</c:v>
                </c:pt>
                <c:pt idx="107">
                  <c:v>6.4199999999999875</c:v>
                </c:pt>
                <c:pt idx="108">
                  <c:v>6.4799999999999871</c:v>
                </c:pt>
                <c:pt idx="109">
                  <c:v>6.5399999999999867</c:v>
                </c:pt>
                <c:pt idx="110">
                  <c:v>6.5999999999999863</c:v>
                </c:pt>
                <c:pt idx="111">
                  <c:v>6.6599999999999859</c:v>
                </c:pt>
                <c:pt idx="112">
                  <c:v>6.7199999999999855</c:v>
                </c:pt>
                <c:pt idx="113">
                  <c:v>6.7799999999999851</c:v>
                </c:pt>
                <c:pt idx="114">
                  <c:v>6.8399999999999848</c:v>
                </c:pt>
                <c:pt idx="115">
                  <c:v>6.8999999999999844</c:v>
                </c:pt>
                <c:pt idx="116">
                  <c:v>6.959999999999984</c:v>
                </c:pt>
                <c:pt idx="117">
                  <c:v>7.0199999999999836</c:v>
                </c:pt>
                <c:pt idx="118">
                  <c:v>7.0799999999999832</c:v>
                </c:pt>
                <c:pt idx="119">
                  <c:v>7.1399999999999828</c:v>
                </c:pt>
                <c:pt idx="120">
                  <c:v>7.1999999999999824</c:v>
                </c:pt>
                <c:pt idx="121">
                  <c:v>7.259999999999982</c:v>
                </c:pt>
                <c:pt idx="122">
                  <c:v>7.3199999999999816</c:v>
                </c:pt>
                <c:pt idx="123">
                  <c:v>7.3799999999999812</c:v>
                </c:pt>
                <c:pt idx="124">
                  <c:v>7.4399999999999809</c:v>
                </c:pt>
                <c:pt idx="125">
                  <c:v>7.4999999999999805</c:v>
                </c:pt>
                <c:pt idx="126">
                  <c:v>7.5599999999999801</c:v>
                </c:pt>
                <c:pt idx="127">
                  <c:v>7.6199999999999797</c:v>
                </c:pt>
                <c:pt idx="128">
                  <c:v>7.6799999999999793</c:v>
                </c:pt>
                <c:pt idx="129">
                  <c:v>7.7399999999999789</c:v>
                </c:pt>
                <c:pt idx="130">
                  <c:v>7.7999999999999785</c:v>
                </c:pt>
                <c:pt idx="131">
                  <c:v>7.8599999999999781</c:v>
                </c:pt>
                <c:pt idx="132">
                  <c:v>7.9199999999999777</c:v>
                </c:pt>
                <c:pt idx="133">
                  <c:v>7.9799999999999773</c:v>
                </c:pt>
                <c:pt idx="134">
                  <c:v>8.0399999999999778</c:v>
                </c:pt>
                <c:pt idx="135">
                  <c:v>8.0999999999999783</c:v>
                </c:pt>
                <c:pt idx="136">
                  <c:v>8.1599999999999788</c:v>
                </c:pt>
                <c:pt idx="137">
                  <c:v>8.2199999999999793</c:v>
                </c:pt>
                <c:pt idx="138">
                  <c:v>8.2799999999999798</c:v>
                </c:pt>
                <c:pt idx="139">
                  <c:v>8.3399999999999803</c:v>
                </c:pt>
                <c:pt idx="140">
                  <c:v>8.3999999999999808</c:v>
                </c:pt>
                <c:pt idx="141">
                  <c:v>8.4599999999999813</c:v>
                </c:pt>
                <c:pt idx="142">
                  <c:v>8.5199999999999818</c:v>
                </c:pt>
                <c:pt idx="143">
                  <c:v>8.5799999999999823</c:v>
                </c:pt>
                <c:pt idx="144">
                  <c:v>8.6399999999999828</c:v>
                </c:pt>
                <c:pt idx="145">
                  <c:v>8.6999999999999833</c:v>
                </c:pt>
                <c:pt idx="146">
                  <c:v>8.7599999999999838</c:v>
                </c:pt>
                <c:pt idx="147">
                  <c:v>8.8199999999999843</c:v>
                </c:pt>
                <c:pt idx="148">
                  <c:v>8.8799999999999848</c:v>
                </c:pt>
                <c:pt idx="149">
                  <c:v>8.9399999999999853</c:v>
                </c:pt>
                <c:pt idx="150">
                  <c:v>8.9999999999999858</c:v>
                </c:pt>
                <c:pt idx="151">
                  <c:v>9.0599999999999863</c:v>
                </c:pt>
                <c:pt idx="152">
                  <c:v>9.1199999999999868</c:v>
                </c:pt>
                <c:pt idx="153">
                  <c:v>9.1799999999999873</c:v>
                </c:pt>
                <c:pt idx="154">
                  <c:v>9.2399999999999878</c:v>
                </c:pt>
                <c:pt idx="155">
                  <c:v>9.2999999999999883</c:v>
                </c:pt>
                <c:pt idx="156">
                  <c:v>9.3599999999999888</c:v>
                </c:pt>
                <c:pt idx="157">
                  <c:v>9.4199999999999893</c:v>
                </c:pt>
                <c:pt idx="158">
                  <c:v>9.4799999999999898</c:v>
                </c:pt>
                <c:pt idx="159">
                  <c:v>9.5399999999999903</c:v>
                </c:pt>
                <c:pt idx="160">
                  <c:v>9.5999999999999908</c:v>
                </c:pt>
                <c:pt idx="161">
                  <c:v>9.6599999999999913</c:v>
                </c:pt>
                <c:pt idx="162">
                  <c:v>9.7199999999999918</c:v>
                </c:pt>
                <c:pt idx="163">
                  <c:v>9.7799999999999923</c:v>
                </c:pt>
                <c:pt idx="164">
                  <c:v>9.8399999999999928</c:v>
                </c:pt>
                <c:pt idx="165">
                  <c:v>9.8999999999999932</c:v>
                </c:pt>
                <c:pt idx="166">
                  <c:v>9.9599999999999937</c:v>
                </c:pt>
                <c:pt idx="167">
                  <c:v>10.019999999999994</c:v>
                </c:pt>
                <c:pt idx="168">
                  <c:v>10.079999999999995</c:v>
                </c:pt>
                <c:pt idx="169">
                  <c:v>10.139999999999995</c:v>
                </c:pt>
                <c:pt idx="170">
                  <c:v>10.199999999999996</c:v>
                </c:pt>
                <c:pt idx="171">
                  <c:v>10.259999999999996</c:v>
                </c:pt>
                <c:pt idx="172">
                  <c:v>10.319999999999997</c:v>
                </c:pt>
                <c:pt idx="173">
                  <c:v>10.379999999999997</c:v>
                </c:pt>
                <c:pt idx="174">
                  <c:v>10.439999999999998</c:v>
                </c:pt>
                <c:pt idx="175">
                  <c:v>10.499999999999998</c:v>
                </c:pt>
                <c:pt idx="176">
                  <c:v>10.559999999999999</c:v>
                </c:pt>
                <c:pt idx="177">
                  <c:v>10.62</c:v>
                </c:pt>
                <c:pt idx="178">
                  <c:v>10.68</c:v>
                </c:pt>
                <c:pt idx="179">
                  <c:v>10.74</c:v>
                </c:pt>
                <c:pt idx="180">
                  <c:v>10.8</c:v>
                </c:pt>
                <c:pt idx="181">
                  <c:v>10.860000000000001</c:v>
                </c:pt>
                <c:pt idx="182">
                  <c:v>10.920000000000002</c:v>
                </c:pt>
                <c:pt idx="183">
                  <c:v>10.980000000000002</c:v>
                </c:pt>
                <c:pt idx="184">
                  <c:v>11.040000000000003</c:v>
                </c:pt>
                <c:pt idx="185">
                  <c:v>11.100000000000003</c:v>
                </c:pt>
                <c:pt idx="186">
                  <c:v>11.160000000000004</c:v>
                </c:pt>
                <c:pt idx="187">
                  <c:v>11.220000000000004</c:v>
                </c:pt>
                <c:pt idx="188">
                  <c:v>11.280000000000005</c:v>
                </c:pt>
                <c:pt idx="189">
                  <c:v>11.340000000000005</c:v>
                </c:pt>
                <c:pt idx="190">
                  <c:v>11.400000000000006</c:v>
                </c:pt>
                <c:pt idx="191">
                  <c:v>11.460000000000006</c:v>
                </c:pt>
                <c:pt idx="192">
                  <c:v>11.520000000000007</c:v>
                </c:pt>
                <c:pt idx="193">
                  <c:v>11.580000000000007</c:v>
                </c:pt>
                <c:pt idx="194">
                  <c:v>11.640000000000008</c:v>
                </c:pt>
                <c:pt idx="195">
                  <c:v>11.700000000000008</c:v>
                </c:pt>
                <c:pt idx="196">
                  <c:v>11.760000000000009</c:v>
                </c:pt>
                <c:pt idx="197">
                  <c:v>11.820000000000009</c:v>
                </c:pt>
                <c:pt idx="198">
                  <c:v>11.88000000000001</c:v>
                </c:pt>
                <c:pt idx="199">
                  <c:v>11.94000000000001</c:v>
                </c:pt>
                <c:pt idx="200">
                  <c:v>12.000000000000011</c:v>
                </c:pt>
                <c:pt idx="201">
                  <c:v>12.060000000000011</c:v>
                </c:pt>
                <c:pt idx="202">
                  <c:v>12.120000000000012</c:v>
                </c:pt>
                <c:pt idx="203">
                  <c:v>12.180000000000012</c:v>
                </c:pt>
                <c:pt idx="204">
                  <c:v>12.240000000000013</c:v>
                </c:pt>
                <c:pt idx="205">
                  <c:v>12.300000000000013</c:v>
                </c:pt>
                <c:pt idx="206">
                  <c:v>12.360000000000014</c:v>
                </c:pt>
                <c:pt idx="207">
                  <c:v>12.420000000000014</c:v>
                </c:pt>
                <c:pt idx="208">
                  <c:v>12.480000000000015</c:v>
                </c:pt>
                <c:pt idx="209">
                  <c:v>12.540000000000015</c:v>
                </c:pt>
                <c:pt idx="210">
                  <c:v>12.600000000000016</c:v>
                </c:pt>
                <c:pt idx="211">
                  <c:v>12.660000000000016</c:v>
                </c:pt>
                <c:pt idx="212">
                  <c:v>12.720000000000017</c:v>
                </c:pt>
                <c:pt idx="213">
                  <c:v>12.780000000000017</c:v>
                </c:pt>
                <c:pt idx="214">
                  <c:v>12.840000000000018</c:v>
                </c:pt>
                <c:pt idx="215">
                  <c:v>12.900000000000018</c:v>
                </c:pt>
                <c:pt idx="216">
                  <c:v>12.960000000000019</c:v>
                </c:pt>
                <c:pt idx="217">
                  <c:v>13.020000000000019</c:v>
                </c:pt>
                <c:pt idx="218">
                  <c:v>13.08000000000002</c:v>
                </c:pt>
                <c:pt idx="219">
                  <c:v>13.14000000000002</c:v>
                </c:pt>
                <c:pt idx="220">
                  <c:v>13.200000000000021</c:v>
                </c:pt>
                <c:pt idx="221">
                  <c:v>13.260000000000021</c:v>
                </c:pt>
                <c:pt idx="222">
                  <c:v>13.320000000000022</c:v>
                </c:pt>
                <c:pt idx="223">
                  <c:v>13.380000000000022</c:v>
                </c:pt>
                <c:pt idx="224">
                  <c:v>13.440000000000023</c:v>
                </c:pt>
                <c:pt idx="225">
                  <c:v>13.500000000000023</c:v>
                </c:pt>
                <c:pt idx="226">
                  <c:v>13.560000000000024</c:v>
                </c:pt>
                <c:pt idx="227">
                  <c:v>13.620000000000024</c:v>
                </c:pt>
                <c:pt idx="228">
                  <c:v>13.680000000000025</c:v>
                </c:pt>
                <c:pt idx="229">
                  <c:v>13.740000000000025</c:v>
                </c:pt>
                <c:pt idx="230">
                  <c:v>13.800000000000026</c:v>
                </c:pt>
                <c:pt idx="231">
                  <c:v>13.860000000000026</c:v>
                </c:pt>
                <c:pt idx="232">
                  <c:v>13.920000000000027</c:v>
                </c:pt>
                <c:pt idx="233">
                  <c:v>13.980000000000027</c:v>
                </c:pt>
                <c:pt idx="234">
                  <c:v>14.040000000000028</c:v>
                </c:pt>
                <c:pt idx="235">
                  <c:v>14.100000000000028</c:v>
                </c:pt>
                <c:pt idx="236">
                  <c:v>14.160000000000029</c:v>
                </c:pt>
                <c:pt idx="237">
                  <c:v>14.220000000000029</c:v>
                </c:pt>
                <c:pt idx="238">
                  <c:v>14.28000000000003</c:v>
                </c:pt>
                <c:pt idx="239">
                  <c:v>14.34000000000003</c:v>
                </c:pt>
                <c:pt idx="240">
                  <c:v>14.400000000000031</c:v>
                </c:pt>
                <c:pt idx="241">
                  <c:v>14.460000000000031</c:v>
                </c:pt>
                <c:pt idx="242">
                  <c:v>14.520000000000032</c:v>
                </c:pt>
                <c:pt idx="243">
                  <c:v>14.580000000000032</c:v>
                </c:pt>
                <c:pt idx="244">
                  <c:v>14.640000000000033</c:v>
                </c:pt>
                <c:pt idx="245">
                  <c:v>14.700000000000033</c:v>
                </c:pt>
                <c:pt idx="246">
                  <c:v>14.760000000000034</c:v>
                </c:pt>
                <c:pt idx="247">
                  <c:v>14.820000000000034</c:v>
                </c:pt>
                <c:pt idx="248">
                  <c:v>14.880000000000035</c:v>
                </c:pt>
                <c:pt idx="249">
                  <c:v>14.940000000000035</c:v>
                </c:pt>
                <c:pt idx="250">
                  <c:v>15.000000000000036</c:v>
                </c:pt>
                <c:pt idx="251">
                  <c:v>15.060000000000036</c:v>
                </c:pt>
                <c:pt idx="252">
                  <c:v>15.120000000000037</c:v>
                </c:pt>
                <c:pt idx="253">
                  <c:v>15.180000000000037</c:v>
                </c:pt>
                <c:pt idx="254">
                  <c:v>15.240000000000038</c:v>
                </c:pt>
                <c:pt idx="255">
                  <c:v>15.300000000000038</c:v>
                </c:pt>
                <c:pt idx="256">
                  <c:v>15.360000000000039</c:v>
                </c:pt>
                <c:pt idx="257">
                  <c:v>15.420000000000039</c:v>
                </c:pt>
                <c:pt idx="258">
                  <c:v>15.48000000000004</c:v>
                </c:pt>
                <c:pt idx="259">
                  <c:v>15.54000000000004</c:v>
                </c:pt>
                <c:pt idx="260">
                  <c:v>15.600000000000041</c:v>
                </c:pt>
                <c:pt idx="261">
                  <c:v>15.660000000000041</c:v>
                </c:pt>
                <c:pt idx="262">
                  <c:v>15.720000000000041</c:v>
                </c:pt>
                <c:pt idx="263">
                  <c:v>15.780000000000042</c:v>
                </c:pt>
                <c:pt idx="264">
                  <c:v>15.840000000000042</c:v>
                </c:pt>
                <c:pt idx="265">
                  <c:v>15.900000000000043</c:v>
                </c:pt>
                <c:pt idx="266">
                  <c:v>15.960000000000043</c:v>
                </c:pt>
                <c:pt idx="267">
                  <c:v>16.020000000000042</c:v>
                </c:pt>
                <c:pt idx="268">
                  <c:v>16.080000000000041</c:v>
                </c:pt>
                <c:pt idx="269">
                  <c:v>16.14000000000004</c:v>
                </c:pt>
                <c:pt idx="270">
                  <c:v>16.200000000000038</c:v>
                </c:pt>
                <c:pt idx="271">
                  <c:v>16.260000000000037</c:v>
                </c:pt>
                <c:pt idx="272">
                  <c:v>16.320000000000036</c:v>
                </c:pt>
                <c:pt idx="273">
                  <c:v>16.380000000000035</c:v>
                </c:pt>
                <c:pt idx="274">
                  <c:v>16.440000000000033</c:v>
                </c:pt>
                <c:pt idx="275">
                  <c:v>16.500000000000032</c:v>
                </c:pt>
                <c:pt idx="276">
                  <c:v>16.560000000000031</c:v>
                </c:pt>
                <c:pt idx="277">
                  <c:v>16.620000000000029</c:v>
                </c:pt>
                <c:pt idx="278">
                  <c:v>16.680000000000028</c:v>
                </c:pt>
                <c:pt idx="279">
                  <c:v>16.740000000000027</c:v>
                </c:pt>
                <c:pt idx="280">
                  <c:v>16.800000000000026</c:v>
                </c:pt>
                <c:pt idx="281">
                  <c:v>16.860000000000024</c:v>
                </c:pt>
                <c:pt idx="282">
                  <c:v>16.920000000000023</c:v>
                </c:pt>
                <c:pt idx="283">
                  <c:v>16.980000000000022</c:v>
                </c:pt>
                <c:pt idx="284">
                  <c:v>17.04000000000002</c:v>
                </c:pt>
                <c:pt idx="285">
                  <c:v>17.100000000000019</c:v>
                </c:pt>
                <c:pt idx="286">
                  <c:v>17.160000000000018</c:v>
                </c:pt>
                <c:pt idx="287">
                  <c:v>17.220000000000017</c:v>
                </c:pt>
                <c:pt idx="288">
                  <c:v>17.280000000000015</c:v>
                </c:pt>
                <c:pt idx="289">
                  <c:v>17.340000000000014</c:v>
                </c:pt>
                <c:pt idx="290">
                  <c:v>17.400000000000013</c:v>
                </c:pt>
                <c:pt idx="291">
                  <c:v>17.460000000000012</c:v>
                </c:pt>
                <c:pt idx="292">
                  <c:v>17.52000000000001</c:v>
                </c:pt>
                <c:pt idx="293">
                  <c:v>17.580000000000009</c:v>
                </c:pt>
                <c:pt idx="294">
                  <c:v>17.640000000000008</c:v>
                </c:pt>
                <c:pt idx="295">
                  <c:v>17.700000000000006</c:v>
                </c:pt>
                <c:pt idx="296">
                  <c:v>17.760000000000005</c:v>
                </c:pt>
                <c:pt idx="297">
                  <c:v>17.820000000000004</c:v>
                </c:pt>
                <c:pt idx="298">
                  <c:v>17.880000000000003</c:v>
                </c:pt>
                <c:pt idx="299">
                  <c:v>17.940000000000001</c:v>
                </c:pt>
                <c:pt idx="300">
                  <c:v>18</c:v>
                </c:pt>
                <c:pt idx="301">
                  <c:v>18.059999999999999</c:v>
                </c:pt>
                <c:pt idx="302">
                  <c:v>18.119999999999997</c:v>
                </c:pt>
                <c:pt idx="303">
                  <c:v>18.179999999999996</c:v>
                </c:pt>
                <c:pt idx="304">
                  <c:v>18.239999999999995</c:v>
                </c:pt>
                <c:pt idx="305">
                  <c:v>18.299999999999994</c:v>
                </c:pt>
                <c:pt idx="306">
                  <c:v>18.359999999999992</c:v>
                </c:pt>
                <c:pt idx="307">
                  <c:v>18.419999999999991</c:v>
                </c:pt>
                <c:pt idx="308">
                  <c:v>18.47999999999999</c:v>
                </c:pt>
                <c:pt idx="309">
                  <c:v>18.539999999999988</c:v>
                </c:pt>
                <c:pt idx="310">
                  <c:v>18.599999999999987</c:v>
                </c:pt>
                <c:pt idx="311">
                  <c:v>18.659999999999986</c:v>
                </c:pt>
                <c:pt idx="312">
                  <c:v>18.719999999999985</c:v>
                </c:pt>
                <c:pt idx="313">
                  <c:v>18.779999999999983</c:v>
                </c:pt>
                <c:pt idx="314">
                  <c:v>18.839999999999982</c:v>
                </c:pt>
                <c:pt idx="315">
                  <c:v>18.899999999999981</c:v>
                </c:pt>
                <c:pt idx="316">
                  <c:v>18.95999999999998</c:v>
                </c:pt>
                <c:pt idx="317">
                  <c:v>19.019999999999978</c:v>
                </c:pt>
                <c:pt idx="318">
                  <c:v>19.079999999999977</c:v>
                </c:pt>
                <c:pt idx="319">
                  <c:v>19.139999999999976</c:v>
                </c:pt>
                <c:pt idx="320">
                  <c:v>19.199999999999974</c:v>
                </c:pt>
                <c:pt idx="321">
                  <c:v>19.259999999999973</c:v>
                </c:pt>
                <c:pt idx="322">
                  <c:v>19.319999999999972</c:v>
                </c:pt>
                <c:pt idx="323">
                  <c:v>19.379999999999971</c:v>
                </c:pt>
                <c:pt idx="324">
                  <c:v>19.439999999999969</c:v>
                </c:pt>
                <c:pt idx="325">
                  <c:v>19.499999999999968</c:v>
                </c:pt>
                <c:pt idx="326">
                  <c:v>19.559999999999967</c:v>
                </c:pt>
                <c:pt idx="327">
                  <c:v>19.619999999999965</c:v>
                </c:pt>
                <c:pt idx="328">
                  <c:v>19.679999999999964</c:v>
                </c:pt>
                <c:pt idx="329">
                  <c:v>19.739999999999963</c:v>
                </c:pt>
                <c:pt idx="330">
                  <c:v>19.799999999999962</c:v>
                </c:pt>
                <c:pt idx="331">
                  <c:v>19.85999999999996</c:v>
                </c:pt>
                <c:pt idx="332">
                  <c:v>19.919999999999959</c:v>
                </c:pt>
                <c:pt idx="333">
                  <c:v>19.979999999999958</c:v>
                </c:pt>
                <c:pt idx="334">
                  <c:v>20.039999999999957</c:v>
                </c:pt>
                <c:pt idx="335">
                  <c:v>20.099999999999955</c:v>
                </c:pt>
                <c:pt idx="336">
                  <c:v>20.159999999999954</c:v>
                </c:pt>
                <c:pt idx="337">
                  <c:v>20.219999999999953</c:v>
                </c:pt>
                <c:pt idx="338">
                  <c:v>20.279999999999951</c:v>
                </c:pt>
                <c:pt idx="339">
                  <c:v>20.33999999999995</c:v>
                </c:pt>
                <c:pt idx="340">
                  <c:v>20.399999999999949</c:v>
                </c:pt>
                <c:pt idx="341">
                  <c:v>20.459999999999948</c:v>
                </c:pt>
                <c:pt idx="342">
                  <c:v>20.519999999999946</c:v>
                </c:pt>
                <c:pt idx="343">
                  <c:v>20.579999999999945</c:v>
                </c:pt>
                <c:pt idx="344">
                  <c:v>20.639999999999944</c:v>
                </c:pt>
                <c:pt idx="345">
                  <c:v>20.699999999999942</c:v>
                </c:pt>
                <c:pt idx="346">
                  <c:v>20.759999999999941</c:v>
                </c:pt>
                <c:pt idx="347">
                  <c:v>20.81999999999994</c:v>
                </c:pt>
                <c:pt idx="348">
                  <c:v>20.879999999999939</c:v>
                </c:pt>
                <c:pt idx="349">
                  <c:v>20.939999999999937</c:v>
                </c:pt>
                <c:pt idx="350">
                  <c:v>20.999999999999936</c:v>
                </c:pt>
                <c:pt idx="351">
                  <c:v>21.059999999999935</c:v>
                </c:pt>
                <c:pt idx="352">
                  <c:v>21.119999999999933</c:v>
                </c:pt>
                <c:pt idx="353">
                  <c:v>21.179999999999932</c:v>
                </c:pt>
                <c:pt idx="354">
                  <c:v>21.239999999999931</c:v>
                </c:pt>
                <c:pt idx="355">
                  <c:v>21.29999999999993</c:v>
                </c:pt>
                <c:pt idx="356">
                  <c:v>21.359999999999928</c:v>
                </c:pt>
                <c:pt idx="357">
                  <c:v>21.419999999999927</c:v>
                </c:pt>
                <c:pt idx="358">
                  <c:v>21.479999999999926</c:v>
                </c:pt>
                <c:pt idx="359">
                  <c:v>21.539999999999925</c:v>
                </c:pt>
                <c:pt idx="360">
                  <c:v>21.599999999999923</c:v>
                </c:pt>
                <c:pt idx="361">
                  <c:v>21.659999999999922</c:v>
                </c:pt>
                <c:pt idx="362">
                  <c:v>21.719999999999921</c:v>
                </c:pt>
                <c:pt idx="363">
                  <c:v>21.779999999999919</c:v>
                </c:pt>
                <c:pt idx="364">
                  <c:v>21.839999999999918</c:v>
                </c:pt>
                <c:pt idx="365">
                  <c:v>21.899999999999917</c:v>
                </c:pt>
                <c:pt idx="366">
                  <c:v>21.959999999999916</c:v>
                </c:pt>
                <c:pt idx="367">
                  <c:v>22.019999999999914</c:v>
                </c:pt>
                <c:pt idx="368">
                  <c:v>22.079999999999913</c:v>
                </c:pt>
                <c:pt idx="369">
                  <c:v>22.139999999999912</c:v>
                </c:pt>
                <c:pt idx="370">
                  <c:v>22.19999999999991</c:v>
                </c:pt>
                <c:pt idx="371">
                  <c:v>22.259999999999909</c:v>
                </c:pt>
                <c:pt idx="372">
                  <c:v>22.319999999999908</c:v>
                </c:pt>
                <c:pt idx="373">
                  <c:v>22.379999999999907</c:v>
                </c:pt>
                <c:pt idx="374">
                  <c:v>22.439999999999905</c:v>
                </c:pt>
                <c:pt idx="375">
                  <c:v>22.499999999999904</c:v>
                </c:pt>
                <c:pt idx="376">
                  <c:v>22.559999999999903</c:v>
                </c:pt>
                <c:pt idx="377">
                  <c:v>22.619999999999902</c:v>
                </c:pt>
                <c:pt idx="378">
                  <c:v>22.6799999999999</c:v>
                </c:pt>
                <c:pt idx="379">
                  <c:v>22.739999999999899</c:v>
                </c:pt>
                <c:pt idx="380">
                  <c:v>22.799999999999898</c:v>
                </c:pt>
                <c:pt idx="381">
                  <c:v>22.859999999999896</c:v>
                </c:pt>
                <c:pt idx="382">
                  <c:v>22.919999999999895</c:v>
                </c:pt>
                <c:pt idx="383">
                  <c:v>22.979999999999894</c:v>
                </c:pt>
                <c:pt idx="384">
                  <c:v>23.039999999999893</c:v>
                </c:pt>
                <c:pt idx="385">
                  <c:v>23.099999999999891</c:v>
                </c:pt>
                <c:pt idx="386">
                  <c:v>23.15999999999989</c:v>
                </c:pt>
                <c:pt idx="387">
                  <c:v>23.219999999999889</c:v>
                </c:pt>
                <c:pt idx="388">
                  <c:v>23.279999999999887</c:v>
                </c:pt>
                <c:pt idx="389">
                  <c:v>23.339999999999886</c:v>
                </c:pt>
                <c:pt idx="390">
                  <c:v>23.399999999999885</c:v>
                </c:pt>
                <c:pt idx="391">
                  <c:v>23.459999999999884</c:v>
                </c:pt>
                <c:pt idx="392">
                  <c:v>23.519999999999882</c:v>
                </c:pt>
                <c:pt idx="393">
                  <c:v>23.579999999999881</c:v>
                </c:pt>
                <c:pt idx="394">
                  <c:v>23.63999999999988</c:v>
                </c:pt>
                <c:pt idx="395">
                  <c:v>23.699999999999878</c:v>
                </c:pt>
                <c:pt idx="396">
                  <c:v>23.759999999999877</c:v>
                </c:pt>
                <c:pt idx="397">
                  <c:v>23.819999999999876</c:v>
                </c:pt>
                <c:pt idx="398">
                  <c:v>23.879999999999875</c:v>
                </c:pt>
                <c:pt idx="399">
                  <c:v>23.939999999999873</c:v>
                </c:pt>
                <c:pt idx="400">
                  <c:v>23.999999999999872</c:v>
                </c:pt>
                <c:pt idx="401">
                  <c:v>24.059999999999871</c:v>
                </c:pt>
                <c:pt idx="402">
                  <c:v>24.11999999999987</c:v>
                </c:pt>
                <c:pt idx="403">
                  <c:v>24.179999999999868</c:v>
                </c:pt>
                <c:pt idx="404">
                  <c:v>24.239999999999867</c:v>
                </c:pt>
                <c:pt idx="405">
                  <c:v>24.299999999999866</c:v>
                </c:pt>
                <c:pt idx="406">
                  <c:v>24.359999999999864</c:v>
                </c:pt>
                <c:pt idx="407">
                  <c:v>24.419999999999863</c:v>
                </c:pt>
                <c:pt idx="408">
                  <c:v>24.479999999999862</c:v>
                </c:pt>
                <c:pt idx="409">
                  <c:v>24.539999999999861</c:v>
                </c:pt>
                <c:pt idx="410">
                  <c:v>24.599999999999859</c:v>
                </c:pt>
                <c:pt idx="411">
                  <c:v>24.659999999999858</c:v>
                </c:pt>
                <c:pt idx="412">
                  <c:v>24.719999999999857</c:v>
                </c:pt>
                <c:pt idx="413">
                  <c:v>24.779999999999855</c:v>
                </c:pt>
                <c:pt idx="414">
                  <c:v>24.839999999999854</c:v>
                </c:pt>
                <c:pt idx="415">
                  <c:v>24.899999999999853</c:v>
                </c:pt>
                <c:pt idx="416">
                  <c:v>24.959999999999852</c:v>
                </c:pt>
                <c:pt idx="417">
                  <c:v>25.01999999999985</c:v>
                </c:pt>
                <c:pt idx="418">
                  <c:v>25.079999999999849</c:v>
                </c:pt>
                <c:pt idx="419">
                  <c:v>25.139999999999848</c:v>
                </c:pt>
                <c:pt idx="420">
                  <c:v>25.199999999999847</c:v>
                </c:pt>
                <c:pt idx="421">
                  <c:v>25.259999999999845</c:v>
                </c:pt>
                <c:pt idx="422">
                  <c:v>25.319999999999844</c:v>
                </c:pt>
                <c:pt idx="423">
                  <c:v>25.379999999999843</c:v>
                </c:pt>
                <c:pt idx="424">
                  <c:v>25.439999999999841</c:v>
                </c:pt>
                <c:pt idx="425">
                  <c:v>25.49999999999984</c:v>
                </c:pt>
                <c:pt idx="426">
                  <c:v>25.559999999999839</c:v>
                </c:pt>
                <c:pt idx="427">
                  <c:v>25.619999999999838</c:v>
                </c:pt>
                <c:pt idx="428">
                  <c:v>25.679999999999836</c:v>
                </c:pt>
                <c:pt idx="429">
                  <c:v>25.739999999999835</c:v>
                </c:pt>
                <c:pt idx="430">
                  <c:v>25.799999999999834</c:v>
                </c:pt>
                <c:pt idx="431">
                  <c:v>25.859999999999832</c:v>
                </c:pt>
                <c:pt idx="432">
                  <c:v>25.919999999999831</c:v>
                </c:pt>
                <c:pt idx="433">
                  <c:v>25.97999999999983</c:v>
                </c:pt>
                <c:pt idx="434">
                  <c:v>26.039999999999829</c:v>
                </c:pt>
                <c:pt idx="435">
                  <c:v>26.099999999999827</c:v>
                </c:pt>
                <c:pt idx="436">
                  <c:v>26.159999999999826</c:v>
                </c:pt>
                <c:pt idx="437">
                  <c:v>26.219999999999825</c:v>
                </c:pt>
                <c:pt idx="438">
                  <c:v>26.279999999999824</c:v>
                </c:pt>
                <c:pt idx="439">
                  <c:v>26.339999999999822</c:v>
                </c:pt>
                <c:pt idx="440">
                  <c:v>26.399999999999821</c:v>
                </c:pt>
                <c:pt idx="441">
                  <c:v>26.45999999999982</c:v>
                </c:pt>
                <c:pt idx="442">
                  <c:v>26.519999999999818</c:v>
                </c:pt>
                <c:pt idx="443">
                  <c:v>26.579999999999817</c:v>
                </c:pt>
                <c:pt idx="444">
                  <c:v>26.639999999999816</c:v>
                </c:pt>
                <c:pt idx="445">
                  <c:v>26.699999999999815</c:v>
                </c:pt>
                <c:pt idx="446">
                  <c:v>26.759999999999813</c:v>
                </c:pt>
                <c:pt idx="447">
                  <c:v>26.819999999999812</c:v>
                </c:pt>
                <c:pt idx="448">
                  <c:v>26.879999999999811</c:v>
                </c:pt>
                <c:pt idx="449">
                  <c:v>26.939999999999809</c:v>
                </c:pt>
                <c:pt idx="450">
                  <c:v>26.999999999999808</c:v>
                </c:pt>
                <c:pt idx="451">
                  <c:v>27.059999999999807</c:v>
                </c:pt>
                <c:pt idx="452">
                  <c:v>27.119999999999806</c:v>
                </c:pt>
                <c:pt idx="453">
                  <c:v>27.179999999999804</c:v>
                </c:pt>
                <c:pt idx="454">
                  <c:v>27.239999999999803</c:v>
                </c:pt>
                <c:pt idx="455">
                  <c:v>27.299999999999802</c:v>
                </c:pt>
                <c:pt idx="456">
                  <c:v>27.3599999999998</c:v>
                </c:pt>
                <c:pt idx="457">
                  <c:v>27.419999999999799</c:v>
                </c:pt>
                <c:pt idx="458">
                  <c:v>27.479999999999798</c:v>
                </c:pt>
                <c:pt idx="459">
                  <c:v>27.539999999999797</c:v>
                </c:pt>
                <c:pt idx="460">
                  <c:v>27.599999999999795</c:v>
                </c:pt>
                <c:pt idx="461">
                  <c:v>27.659999999999794</c:v>
                </c:pt>
                <c:pt idx="462">
                  <c:v>27.719999999999793</c:v>
                </c:pt>
                <c:pt idx="463">
                  <c:v>27.779999999999792</c:v>
                </c:pt>
                <c:pt idx="464">
                  <c:v>27.83999999999979</c:v>
                </c:pt>
                <c:pt idx="465">
                  <c:v>27.899999999999789</c:v>
                </c:pt>
                <c:pt idx="466">
                  <c:v>27.959999999999788</c:v>
                </c:pt>
                <c:pt idx="467">
                  <c:v>28.019999999999786</c:v>
                </c:pt>
                <c:pt idx="468">
                  <c:v>28.079999999999785</c:v>
                </c:pt>
                <c:pt idx="469">
                  <c:v>28.139999999999784</c:v>
                </c:pt>
                <c:pt idx="470">
                  <c:v>28.199999999999783</c:v>
                </c:pt>
                <c:pt idx="471">
                  <c:v>28.259999999999781</c:v>
                </c:pt>
                <c:pt idx="472">
                  <c:v>28.31999999999978</c:v>
                </c:pt>
                <c:pt idx="473">
                  <c:v>28.379999999999779</c:v>
                </c:pt>
                <c:pt idx="474">
                  <c:v>28.439999999999777</c:v>
                </c:pt>
                <c:pt idx="475">
                  <c:v>28.499999999999776</c:v>
                </c:pt>
                <c:pt idx="476">
                  <c:v>28.559999999999775</c:v>
                </c:pt>
                <c:pt idx="477">
                  <c:v>28.619999999999774</c:v>
                </c:pt>
                <c:pt idx="478">
                  <c:v>28.679999999999772</c:v>
                </c:pt>
                <c:pt idx="479">
                  <c:v>28.739999999999771</c:v>
                </c:pt>
                <c:pt idx="480">
                  <c:v>28.79999999999977</c:v>
                </c:pt>
                <c:pt idx="481">
                  <c:v>28.859999999999769</c:v>
                </c:pt>
                <c:pt idx="482">
                  <c:v>28.919999999999767</c:v>
                </c:pt>
                <c:pt idx="483">
                  <c:v>28.979999999999766</c:v>
                </c:pt>
                <c:pt idx="484">
                  <c:v>29.039999999999765</c:v>
                </c:pt>
                <c:pt idx="485">
                  <c:v>29.099999999999763</c:v>
                </c:pt>
                <c:pt idx="486">
                  <c:v>29.159999999999762</c:v>
                </c:pt>
                <c:pt idx="487">
                  <c:v>29.219999999999761</c:v>
                </c:pt>
                <c:pt idx="488">
                  <c:v>29.27999999999976</c:v>
                </c:pt>
                <c:pt idx="489">
                  <c:v>29.339999999999758</c:v>
                </c:pt>
                <c:pt idx="490">
                  <c:v>29.399999999999757</c:v>
                </c:pt>
                <c:pt idx="491">
                  <c:v>29.459999999999756</c:v>
                </c:pt>
                <c:pt idx="492">
                  <c:v>29.519999999999754</c:v>
                </c:pt>
                <c:pt idx="493">
                  <c:v>29.579999999999753</c:v>
                </c:pt>
                <c:pt idx="494">
                  <c:v>29.639999999999752</c:v>
                </c:pt>
                <c:pt idx="495">
                  <c:v>29.699999999999751</c:v>
                </c:pt>
                <c:pt idx="496">
                  <c:v>29.759999999999749</c:v>
                </c:pt>
                <c:pt idx="497">
                  <c:v>29.819999999999748</c:v>
                </c:pt>
                <c:pt idx="498">
                  <c:v>29.879999999999747</c:v>
                </c:pt>
                <c:pt idx="499">
                  <c:v>29.939999999999745</c:v>
                </c:pt>
              </c:numCache>
            </c:numRef>
          </c:xVal>
          <c:yVal>
            <c:numRef>
              <c:f>MedStep2!$E$13:$E$512</c:f>
              <c:numCache>
                <c:formatCode>General</c:formatCode>
                <c:ptCount val="500"/>
                <c:pt idx="0">
                  <c:v>20.416572152742543</c:v>
                </c:pt>
                <c:pt idx="1">
                  <c:v>19.84278937551305</c:v>
                </c:pt>
                <c:pt idx="2">
                  <c:v>20.416572152742543</c:v>
                </c:pt>
                <c:pt idx="3">
                  <c:v>20.416572152742543</c:v>
                </c:pt>
                <c:pt idx="4">
                  <c:v>20.990378432174754</c:v>
                </c:pt>
                <c:pt idx="5">
                  <c:v>19.84278937551305</c:v>
                </c:pt>
                <c:pt idx="6">
                  <c:v>19.84278937551305</c:v>
                </c:pt>
                <c:pt idx="7">
                  <c:v>19.84278937551305</c:v>
                </c:pt>
                <c:pt idx="8">
                  <c:v>20.990378432174754</c:v>
                </c:pt>
                <c:pt idx="9">
                  <c:v>20.416572152742543</c:v>
                </c:pt>
                <c:pt idx="10">
                  <c:v>20.990378432174754</c:v>
                </c:pt>
                <c:pt idx="11">
                  <c:v>20.416572152742543</c:v>
                </c:pt>
                <c:pt idx="12">
                  <c:v>20.990378432174754</c:v>
                </c:pt>
                <c:pt idx="13">
                  <c:v>20.416572152742543</c:v>
                </c:pt>
                <c:pt idx="14">
                  <c:v>19.269006598283561</c:v>
                </c:pt>
                <c:pt idx="15">
                  <c:v>19.84278937551305</c:v>
                </c:pt>
                <c:pt idx="16">
                  <c:v>20.416572152742543</c:v>
                </c:pt>
                <c:pt idx="17">
                  <c:v>20.416572152742543</c:v>
                </c:pt>
                <c:pt idx="18">
                  <c:v>20.990378432174754</c:v>
                </c:pt>
                <c:pt idx="19">
                  <c:v>20.416572152742543</c:v>
                </c:pt>
                <c:pt idx="20">
                  <c:v>20.416572152742543</c:v>
                </c:pt>
                <c:pt idx="21">
                  <c:v>20.990378432174754</c:v>
                </c:pt>
                <c:pt idx="22">
                  <c:v>20.990378432174754</c:v>
                </c:pt>
                <c:pt idx="23">
                  <c:v>20.990378432174754</c:v>
                </c:pt>
                <c:pt idx="24">
                  <c:v>20.416572152742543</c:v>
                </c:pt>
                <c:pt idx="25">
                  <c:v>20.416572152742543</c:v>
                </c:pt>
                <c:pt idx="26">
                  <c:v>20.990378432174754</c:v>
                </c:pt>
                <c:pt idx="27">
                  <c:v>19.84278937551305</c:v>
                </c:pt>
                <c:pt idx="28">
                  <c:v>21.564161209404247</c:v>
                </c:pt>
                <c:pt idx="29">
                  <c:v>19.84278937551305</c:v>
                </c:pt>
                <c:pt idx="30">
                  <c:v>20.990378432174754</c:v>
                </c:pt>
                <c:pt idx="31">
                  <c:v>20.990378432174754</c:v>
                </c:pt>
                <c:pt idx="32">
                  <c:v>20.990378432174754</c:v>
                </c:pt>
                <c:pt idx="33">
                  <c:v>20.416572152742543</c:v>
                </c:pt>
                <c:pt idx="34">
                  <c:v>18.695223821054068</c:v>
                </c:pt>
                <c:pt idx="35">
                  <c:v>20.416572152742543</c:v>
                </c:pt>
                <c:pt idx="36">
                  <c:v>20.416572152742543</c:v>
                </c:pt>
                <c:pt idx="37">
                  <c:v>19.84278937551305</c:v>
                </c:pt>
                <c:pt idx="38">
                  <c:v>19.269006598283561</c:v>
                </c:pt>
                <c:pt idx="39">
                  <c:v>18.695223821054068</c:v>
                </c:pt>
                <c:pt idx="40">
                  <c:v>19.269006598283561</c:v>
                </c:pt>
                <c:pt idx="41">
                  <c:v>19.84278937551305</c:v>
                </c:pt>
                <c:pt idx="42">
                  <c:v>18.695223821054068</c:v>
                </c:pt>
                <c:pt idx="43">
                  <c:v>18.121441043824579</c:v>
                </c:pt>
                <c:pt idx="44">
                  <c:v>18.695223821054068</c:v>
                </c:pt>
                <c:pt idx="45">
                  <c:v>18.121441043824579</c:v>
                </c:pt>
                <c:pt idx="46">
                  <c:v>18.121441043824579</c:v>
                </c:pt>
                <c:pt idx="47">
                  <c:v>16.973875489365597</c:v>
                </c:pt>
                <c:pt idx="48">
                  <c:v>17.547658266595086</c:v>
                </c:pt>
                <c:pt idx="49">
                  <c:v>18.121441043824579</c:v>
                </c:pt>
                <c:pt idx="50">
                  <c:v>17.547658266595086</c:v>
                </c:pt>
                <c:pt idx="51">
                  <c:v>16.973875489365597</c:v>
                </c:pt>
                <c:pt idx="52">
                  <c:v>16.400092712136104</c:v>
                </c:pt>
                <c:pt idx="53">
                  <c:v>16.973875489365597</c:v>
                </c:pt>
                <c:pt idx="54">
                  <c:v>16.973875489365597</c:v>
                </c:pt>
                <c:pt idx="55">
                  <c:v>17.547658266595086</c:v>
                </c:pt>
                <c:pt idx="56">
                  <c:v>15.826309934906613</c:v>
                </c:pt>
                <c:pt idx="57">
                  <c:v>17.547658266595086</c:v>
                </c:pt>
                <c:pt idx="58">
                  <c:v>16.400092712136104</c:v>
                </c:pt>
                <c:pt idx="59">
                  <c:v>15.826309934906613</c:v>
                </c:pt>
                <c:pt idx="60">
                  <c:v>15.252527157677122</c:v>
                </c:pt>
                <c:pt idx="61">
                  <c:v>15.826309934906613</c:v>
                </c:pt>
                <c:pt idx="62">
                  <c:v>15.826309934906613</c:v>
                </c:pt>
                <c:pt idx="63">
                  <c:v>15.826309934906613</c:v>
                </c:pt>
                <c:pt idx="64">
                  <c:v>16.400092712136104</c:v>
                </c:pt>
                <c:pt idx="65">
                  <c:v>14.678744380447629</c:v>
                </c:pt>
                <c:pt idx="66">
                  <c:v>15.252527157677122</c:v>
                </c:pt>
                <c:pt idx="67">
                  <c:v>15.252527157677122</c:v>
                </c:pt>
                <c:pt idx="68">
                  <c:v>15.826309934906613</c:v>
                </c:pt>
                <c:pt idx="69">
                  <c:v>14.678744380447629</c:v>
                </c:pt>
                <c:pt idx="70">
                  <c:v>14.104961603218138</c:v>
                </c:pt>
                <c:pt idx="71">
                  <c:v>13.531178825988647</c:v>
                </c:pt>
                <c:pt idx="72">
                  <c:v>13.531178825988647</c:v>
                </c:pt>
                <c:pt idx="73">
                  <c:v>15.252527157677122</c:v>
                </c:pt>
                <c:pt idx="74">
                  <c:v>12.957396048759156</c:v>
                </c:pt>
                <c:pt idx="75">
                  <c:v>13.531178825988647</c:v>
                </c:pt>
                <c:pt idx="76">
                  <c:v>12.957396048759156</c:v>
                </c:pt>
                <c:pt idx="77">
                  <c:v>14.678744380447629</c:v>
                </c:pt>
                <c:pt idx="78">
                  <c:v>13.531178825988647</c:v>
                </c:pt>
                <c:pt idx="79">
                  <c:v>14.678744380447629</c:v>
                </c:pt>
                <c:pt idx="80">
                  <c:v>12.383613271529665</c:v>
                </c:pt>
                <c:pt idx="81">
                  <c:v>14.678744380447629</c:v>
                </c:pt>
                <c:pt idx="82">
                  <c:v>13.531178825988647</c:v>
                </c:pt>
                <c:pt idx="83">
                  <c:v>13.531178825988647</c:v>
                </c:pt>
                <c:pt idx="84">
                  <c:v>13.531178825988647</c:v>
                </c:pt>
                <c:pt idx="85">
                  <c:v>12.957396048759156</c:v>
                </c:pt>
                <c:pt idx="86">
                  <c:v>12.957396048759156</c:v>
                </c:pt>
                <c:pt idx="87">
                  <c:v>12.957396048759156</c:v>
                </c:pt>
                <c:pt idx="88">
                  <c:v>12.957396048759156</c:v>
                </c:pt>
                <c:pt idx="89">
                  <c:v>12.957396048759156</c:v>
                </c:pt>
                <c:pt idx="90">
                  <c:v>12.383613271529665</c:v>
                </c:pt>
                <c:pt idx="91">
                  <c:v>11.809806992097453</c:v>
                </c:pt>
                <c:pt idx="92">
                  <c:v>12.383613271529665</c:v>
                </c:pt>
                <c:pt idx="93">
                  <c:v>12.383613271529665</c:v>
                </c:pt>
                <c:pt idx="94">
                  <c:v>12.383613271529665</c:v>
                </c:pt>
                <c:pt idx="95">
                  <c:v>12.957396048759156</c:v>
                </c:pt>
                <c:pt idx="96">
                  <c:v>11.809806992097453</c:v>
                </c:pt>
                <c:pt idx="97">
                  <c:v>10.662241437638469</c:v>
                </c:pt>
                <c:pt idx="98">
                  <c:v>11.809806992097453</c:v>
                </c:pt>
                <c:pt idx="99">
                  <c:v>11.809806992097453</c:v>
                </c:pt>
                <c:pt idx="100">
                  <c:v>11.809806992097453</c:v>
                </c:pt>
                <c:pt idx="101">
                  <c:v>10.662241437638469</c:v>
                </c:pt>
                <c:pt idx="102">
                  <c:v>10.088458660408978</c:v>
                </c:pt>
                <c:pt idx="103">
                  <c:v>11.809806992097453</c:v>
                </c:pt>
                <c:pt idx="104">
                  <c:v>10.662241437638469</c:v>
                </c:pt>
                <c:pt idx="105">
                  <c:v>10.662241437638469</c:v>
                </c:pt>
                <c:pt idx="106">
                  <c:v>11.809806992097453</c:v>
                </c:pt>
                <c:pt idx="107">
                  <c:v>11.23602421486796</c:v>
                </c:pt>
                <c:pt idx="108">
                  <c:v>10.662241437638469</c:v>
                </c:pt>
                <c:pt idx="109">
                  <c:v>10.662241437638469</c:v>
                </c:pt>
                <c:pt idx="110">
                  <c:v>11.23602421486796</c:v>
                </c:pt>
                <c:pt idx="111">
                  <c:v>10.088458660408978</c:v>
                </c:pt>
                <c:pt idx="112">
                  <c:v>10.662241437638469</c:v>
                </c:pt>
                <c:pt idx="113">
                  <c:v>9.5146758831794873</c:v>
                </c:pt>
                <c:pt idx="114">
                  <c:v>10.662241437638469</c:v>
                </c:pt>
                <c:pt idx="115">
                  <c:v>9.5146758831794873</c:v>
                </c:pt>
                <c:pt idx="116">
                  <c:v>10.088458660408978</c:v>
                </c:pt>
                <c:pt idx="117">
                  <c:v>9.5146758831794873</c:v>
                </c:pt>
                <c:pt idx="118">
                  <c:v>9.5146758831794873</c:v>
                </c:pt>
                <c:pt idx="119">
                  <c:v>9.5146758831794873</c:v>
                </c:pt>
                <c:pt idx="120">
                  <c:v>10.662241437638469</c:v>
                </c:pt>
                <c:pt idx="121">
                  <c:v>10.662241437638469</c:v>
                </c:pt>
                <c:pt idx="122">
                  <c:v>10.662241437638469</c:v>
                </c:pt>
                <c:pt idx="123">
                  <c:v>10.088458660408978</c:v>
                </c:pt>
                <c:pt idx="124">
                  <c:v>10.088458660408978</c:v>
                </c:pt>
                <c:pt idx="125">
                  <c:v>8.9408931059499963</c:v>
                </c:pt>
                <c:pt idx="126">
                  <c:v>10.662241437638469</c:v>
                </c:pt>
                <c:pt idx="127">
                  <c:v>10.662241437638469</c:v>
                </c:pt>
                <c:pt idx="128">
                  <c:v>10.088458660408978</c:v>
                </c:pt>
                <c:pt idx="129">
                  <c:v>9.5146758831794873</c:v>
                </c:pt>
                <c:pt idx="130">
                  <c:v>8.9408931059499963</c:v>
                </c:pt>
                <c:pt idx="131">
                  <c:v>10.662241437638469</c:v>
                </c:pt>
                <c:pt idx="132">
                  <c:v>8.9408931059499963</c:v>
                </c:pt>
                <c:pt idx="133">
                  <c:v>10.088458660408978</c:v>
                </c:pt>
                <c:pt idx="134">
                  <c:v>8.3671103287205035</c:v>
                </c:pt>
                <c:pt idx="135">
                  <c:v>9.5146758831794873</c:v>
                </c:pt>
                <c:pt idx="136">
                  <c:v>9.5146758831794873</c:v>
                </c:pt>
                <c:pt idx="137">
                  <c:v>8.3671103287205035</c:v>
                </c:pt>
                <c:pt idx="138">
                  <c:v>10.088458660408978</c:v>
                </c:pt>
                <c:pt idx="139">
                  <c:v>9.5146758831794873</c:v>
                </c:pt>
                <c:pt idx="140">
                  <c:v>8.3671103287205035</c:v>
                </c:pt>
                <c:pt idx="141">
                  <c:v>9.5146758831794873</c:v>
                </c:pt>
                <c:pt idx="142">
                  <c:v>8.3671103287205035</c:v>
                </c:pt>
                <c:pt idx="143">
                  <c:v>8.3671103287205035</c:v>
                </c:pt>
                <c:pt idx="144">
                  <c:v>9.5146758831794873</c:v>
                </c:pt>
                <c:pt idx="145">
                  <c:v>9.5146758831794873</c:v>
                </c:pt>
                <c:pt idx="146">
                  <c:v>8.3671103287205035</c:v>
                </c:pt>
                <c:pt idx="147">
                  <c:v>8.3671103287205035</c:v>
                </c:pt>
                <c:pt idx="148">
                  <c:v>8.9408931059499963</c:v>
                </c:pt>
                <c:pt idx="149">
                  <c:v>8.3671103287205035</c:v>
                </c:pt>
                <c:pt idx="150">
                  <c:v>8.3671103287205035</c:v>
                </c:pt>
                <c:pt idx="151">
                  <c:v>8.9408931059499963</c:v>
                </c:pt>
                <c:pt idx="152">
                  <c:v>7.7933275514910125</c:v>
                </c:pt>
                <c:pt idx="153">
                  <c:v>7.7933275514910125</c:v>
                </c:pt>
                <c:pt idx="154">
                  <c:v>7.7933275514910125</c:v>
                </c:pt>
                <c:pt idx="155">
                  <c:v>8.9408931059499963</c:v>
                </c:pt>
                <c:pt idx="156">
                  <c:v>7.7933275514910125</c:v>
                </c:pt>
                <c:pt idx="157">
                  <c:v>8.9408931059499963</c:v>
                </c:pt>
                <c:pt idx="158">
                  <c:v>8.3671103287205035</c:v>
                </c:pt>
                <c:pt idx="159">
                  <c:v>8.9408931059499963</c:v>
                </c:pt>
                <c:pt idx="160">
                  <c:v>7.7933275514910125</c:v>
                </c:pt>
                <c:pt idx="161">
                  <c:v>8.3671103287205035</c:v>
                </c:pt>
                <c:pt idx="162">
                  <c:v>7.2195447742615215</c:v>
                </c:pt>
                <c:pt idx="163">
                  <c:v>7.7933275514910125</c:v>
                </c:pt>
                <c:pt idx="164">
                  <c:v>7.7933275514910125</c:v>
                </c:pt>
                <c:pt idx="165">
                  <c:v>6.0719792198025395</c:v>
                </c:pt>
                <c:pt idx="166">
                  <c:v>7.7933275514910125</c:v>
                </c:pt>
                <c:pt idx="167">
                  <c:v>7.7933275514910125</c:v>
                </c:pt>
                <c:pt idx="168">
                  <c:v>8.9408931059499963</c:v>
                </c:pt>
                <c:pt idx="169">
                  <c:v>8.3671103287205035</c:v>
                </c:pt>
                <c:pt idx="170">
                  <c:v>7.2195447742615215</c:v>
                </c:pt>
                <c:pt idx="171">
                  <c:v>8.3671103287205035</c:v>
                </c:pt>
                <c:pt idx="172">
                  <c:v>7.2195447742615215</c:v>
                </c:pt>
                <c:pt idx="173">
                  <c:v>8.3671103287205035</c:v>
                </c:pt>
                <c:pt idx="174">
                  <c:v>7.7933275514910125</c:v>
                </c:pt>
                <c:pt idx="175">
                  <c:v>9.5146758831794873</c:v>
                </c:pt>
                <c:pt idx="176">
                  <c:v>7.2195447742615215</c:v>
                </c:pt>
                <c:pt idx="177">
                  <c:v>7.2195447742615215</c:v>
                </c:pt>
                <c:pt idx="178">
                  <c:v>8.9408931059499963</c:v>
                </c:pt>
                <c:pt idx="179">
                  <c:v>7.7933275514910125</c:v>
                </c:pt>
                <c:pt idx="180">
                  <c:v>8.3671103287205035</c:v>
                </c:pt>
                <c:pt idx="181">
                  <c:v>7.7933275514910125</c:v>
                </c:pt>
                <c:pt idx="182">
                  <c:v>7.7933275514910125</c:v>
                </c:pt>
                <c:pt idx="183">
                  <c:v>7.7933275514910125</c:v>
                </c:pt>
                <c:pt idx="184">
                  <c:v>7.2195447742615215</c:v>
                </c:pt>
                <c:pt idx="185">
                  <c:v>6.6457619970320305</c:v>
                </c:pt>
                <c:pt idx="186">
                  <c:v>6.6457619970320305</c:v>
                </c:pt>
                <c:pt idx="187">
                  <c:v>7.2195447742615215</c:v>
                </c:pt>
                <c:pt idx="188">
                  <c:v>7.2195447742615215</c:v>
                </c:pt>
                <c:pt idx="189">
                  <c:v>6.6457619970320305</c:v>
                </c:pt>
                <c:pt idx="190">
                  <c:v>7.7933275514910125</c:v>
                </c:pt>
                <c:pt idx="191">
                  <c:v>6.6457619970320305</c:v>
                </c:pt>
                <c:pt idx="192">
                  <c:v>7.2195447742615215</c:v>
                </c:pt>
                <c:pt idx="193">
                  <c:v>7.2195447742615215</c:v>
                </c:pt>
                <c:pt idx="194">
                  <c:v>7.2195447742615215</c:v>
                </c:pt>
                <c:pt idx="195">
                  <c:v>7.2195447742615215</c:v>
                </c:pt>
                <c:pt idx="196">
                  <c:v>7.2195447742615215</c:v>
                </c:pt>
                <c:pt idx="197">
                  <c:v>7.2195447742615215</c:v>
                </c:pt>
                <c:pt idx="198">
                  <c:v>7.2195447742615215</c:v>
                </c:pt>
                <c:pt idx="199">
                  <c:v>7.7933275514910125</c:v>
                </c:pt>
                <c:pt idx="200">
                  <c:v>7.2195447742615215</c:v>
                </c:pt>
                <c:pt idx="201">
                  <c:v>7.2195447742615215</c:v>
                </c:pt>
                <c:pt idx="202">
                  <c:v>6.6457619970320305</c:v>
                </c:pt>
                <c:pt idx="203">
                  <c:v>6.6457619970320305</c:v>
                </c:pt>
                <c:pt idx="204">
                  <c:v>7.2195447742615215</c:v>
                </c:pt>
                <c:pt idx="205">
                  <c:v>6.6457619970320305</c:v>
                </c:pt>
                <c:pt idx="206">
                  <c:v>7.2195447742615215</c:v>
                </c:pt>
                <c:pt idx="207">
                  <c:v>7.2195447742615215</c:v>
                </c:pt>
                <c:pt idx="208">
                  <c:v>6.0719792198025395</c:v>
                </c:pt>
                <c:pt idx="209">
                  <c:v>6.6457619970320305</c:v>
                </c:pt>
                <c:pt idx="210">
                  <c:v>6.6457619970320305</c:v>
                </c:pt>
                <c:pt idx="211">
                  <c:v>6.6457619970320305</c:v>
                </c:pt>
                <c:pt idx="212">
                  <c:v>6.6457619970320305</c:v>
                </c:pt>
                <c:pt idx="213">
                  <c:v>7.7933275514910125</c:v>
                </c:pt>
                <c:pt idx="214">
                  <c:v>6.6457619970320305</c:v>
                </c:pt>
                <c:pt idx="215">
                  <c:v>7.2195447742615215</c:v>
                </c:pt>
                <c:pt idx="216">
                  <c:v>6.6457619970320305</c:v>
                </c:pt>
                <c:pt idx="217">
                  <c:v>6.6457619970320305</c:v>
                </c:pt>
                <c:pt idx="218">
                  <c:v>6.0719792198025395</c:v>
                </c:pt>
                <c:pt idx="219">
                  <c:v>4.9244136653435557</c:v>
                </c:pt>
                <c:pt idx="220">
                  <c:v>6.6457619970320305</c:v>
                </c:pt>
                <c:pt idx="221">
                  <c:v>6.0719792198025395</c:v>
                </c:pt>
                <c:pt idx="222">
                  <c:v>6.0719792198025395</c:v>
                </c:pt>
                <c:pt idx="223">
                  <c:v>5.4981964425730485</c:v>
                </c:pt>
                <c:pt idx="224">
                  <c:v>5.4981964425730485</c:v>
                </c:pt>
                <c:pt idx="225">
                  <c:v>6.0719792198025395</c:v>
                </c:pt>
                <c:pt idx="226">
                  <c:v>6.6457619970320305</c:v>
                </c:pt>
                <c:pt idx="227">
                  <c:v>6.0719792198025395</c:v>
                </c:pt>
                <c:pt idx="228">
                  <c:v>6.0719792198025395</c:v>
                </c:pt>
                <c:pt idx="229">
                  <c:v>5.4981964425730485</c:v>
                </c:pt>
                <c:pt idx="230">
                  <c:v>6.6457619970320305</c:v>
                </c:pt>
                <c:pt idx="231">
                  <c:v>6.6457619970320305</c:v>
                </c:pt>
                <c:pt idx="232">
                  <c:v>5.4981964425730485</c:v>
                </c:pt>
                <c:pt idx="233">
                  <c:v>7.7933275514910125</c:v>
                </c:pt>
                <c:pt idx="234">
                  <c:v>6.6457619970320305</c:v>
                </c:pt>
                <c:pt idx="235">
                  <c:v>6.0719792198025395</c:v>
                </c:pt>
                <c:pt idx="236">
                  <c:v>6.0719792198025395</c:v>
                </c:pt>
                <c:pt idx="237">
                  <c:v>7.2195447742615215</c:v>
                </c:pt>
                <c:pt idx="238">
                  <c:v>5.4981964425730485</c:v>
                </c:pt>
                <c:pt idx="239">
                  <c:v>7.7933275514910125</c:v>
                </c:pt>
                <c:pt idx="240">
                  <c:v>6.6457619970320305</c:v>
                </c:pt>
                <c:pt idx="241">
                  <c:v>6.6457619970320305</c:v>
                </c:pt>
                <c:pt idx="242">
                  <c:v>6.6457619970320305</c:v>
                </c:pt>
                <c:pt idx="243">
                  <c:v>6.0719792198025395</c:v>
                </c:pt>
                <c:pt idx="244">
                  <c:v>6.0719792198025395</c:v>
                </c:pt>
                <c:pt idx="245">
                  <c:v>6.6457619970320305</c:v>
                </c:pt>
                <c:pt idx="246">
                  <c:v>6.6457619970320305</c:v>
                </c:pt>
                <c:pt idx="247">
                  <c:v>5.4981964425730485</c:v>
                </c:pt>
                <c:pt idx="248">
                  <c:v>7.7933275514910125</c:v>
                </c:pt>
                <c:pt idx="249">
                  <c:v>6.0719792198025395</c:v>
                </c:pt>
                <c:pt idx="250">
                  <c:v>6.0719792198025395</c:v>
                </c:pt>
                <c:pt idx="251">
                  <c:v>6.0719792198025395</c:v>
                </c:pt>
                <c:pt idx="252">
                  <c:v>5.4981964425730485</c:v>
                </c:pt>
                <c:pt idx="253">
                  <c:v>6.0719792198025395</c:v>
                </c:pt>
                <c:pt idx="254">
                  <c:v>5.4981964425730485</c:v>
                </c:pt>
                <c:pt idx="255">
                  <c:v>5.4981964425730485</c:v>
                </c:pt>
                <c:pt idx="256">
                  <c:v>6.0719792198025395</c:v>
                </c:pt>
                <c:pt idx="257">
                  <c:v>6.6457619970320305</c:v>
                </c:pt>
                <c:pt idx="258">
                  <c:v>4.9244136653435557</c:v>
                </c:pt>
                <c:pt idx="259">
                  <c:v>6.6457619970320305</c:v>
                </c:pt>
                <c:pt idx="260">
                  <c:v>6.6457619970320305</c:v>
                </c:pt>
                <c:pt idx="261">
                  <c:v>6.6457619970320305</c:v>
                </c:pt>
                <c:pt idx="262">
                  <c:v>5.4981964425730485</c:v>
                </c:pt>
                <c:pt idx="263">
                  <c:v>6.0719792198025395</c:v>
                </c:pt>
                <c:pt idx="264">
                  <c:v>6.0719792198025395</c:v>
                </c:pt>
                <c:pt idx="265">
                  <c:v>4.9244136653435557</c:v>
                </c:pt>
                <c:pt idx="266">
                  <c:v>6.6457619970320305</c:v>
                </c:pt>
                <c:pt idx="267">
                  <c:v>6.0719792198025395</c:v>
                </c:pt>
                <c:pt idx="268">
                  <c:v>5.4981964425730485</c:v>
                </c:pt>
                <c:pt idx="269">
                  <c:v>5.4981964425730485</c:v>
                </c:pt>
                <c:pt idx="270">
                  <c:v>6.0719792198025395</c:v>
                </c:pt>
                <c:pt idx="271">
                  <c:v>6.0719792198025395</c:v>
                </c:pt>
                <c:pt idx="272">
                  <c:v>6.6457619970320305</c:v>
                </c:pt>
                <c:pt idx="273">
                  <c:v>5.4981964425730485</c:v>
                </c:pt>
                <c:pt idx="274">
                  <c:v>5.4981964425730485</c:v>
                </c:pt>
                <c:pt idx="275">
                  <c:v>6.0719792198025395</c:v>
                </c:pt>
                <c:pt idx="276">
                  <c:v>5.4981964425730485</c:v>
                </c:pt>
                <c:pt idx="277">
                  <c:v>6.0719792198025395</c:v>
                </c:pt>
                <c:pt idx="278">
                  <c:v>6.0719792198025395</c:v>
                </c:pt>
                <c:pt idx="279">
                  <c:v>6.6457619970320305</c:v>
                </c:pt>
                <c:pt idx="280">
                  <c:v>5.4981964425730485</c:v>
                </c:pt>
                <c:pt idx="281">
                  <c:v>6.0719792198025395</c:v>
                </c:pt>
                <c:pt idx="282">
                  <c:v>6.0719792198025395</c:v>
                </c:pt>
                <c:pt idx="283">
                  <c:v>5.4981964425730485</c:v>
                </c:pt>
                <c:pt idx="284">
                  <c:v>6.0719792198025395</c:v>
                </c:pt>
                <c:pt idx="285">
                  <c:v>4.9244136653435557</c:v>
                </c:pt>
                <c:pt idx="286">
                  <c:v>6.0719792198025395</c:v>
                </c:pt>
                <c:pt idx="287">
                  <c:v>5.4981964425730485</c:v>
                </c:pt>
                <c:pt idx="288">
                  <c:v>6.0719792198025395</c:v>
                </c:pt>
                <c:pt idx="289">
                  <c:v>4.9244136653435557</c:v>
                </c:pt>
                <c:pt idx="290">
                  <c:v>5.4981964425730485</c:v>
                </c:pt>
                <c:pt idx="291">
                  <c:v>6.0719792198025395</c:v>
                </c:pt>
                <c:pt idx="292">
                  <c:v>6.6457619970320305</c:v>
                </c:pt>
                <c:pt idx="293">
                  <c:v>6.6457619970320305</c:v>
                </c:pt>
                <c:pt idx="294">
                  <c:v>6.0719792198025395</c:v>
                </c:pt>
                <c:pt idx="295">
                  <c:v>5.4981964425730485</c:v>
                </c:pt>
                <c:pt idx="296">
                  <c:v>5.4981964425730485</c:v>
                </c:pt>
                <c:pt idx="297">
                  <c:v>5.4981964425730485</c:v>
                </c:pt>
                <c:pt idx="298">
                  <c:v>6.6457619970320305</c:v>
                </c:pt>
                <c:pt idx="299">
                  <c:v>6.0719792198025395</c:v>
                </c:pt>
                <c:pt idx="300">
                  <c:v>4.3506308881140665</c:v>
                </c:pt>
                <c:pt idx="301">
                  <c:v>6.0719792198025395</c:v>
                </c:pt>
                <c:pt idx="302">
                  <c:v>5.4981964425730485</c:v>
                </c:pt>
                <c:pt idx="303">
                  <c:v>6.0719792198025395</c:v>
                </c:pt>
                <c:pt idx="304">
                  <c:v>6.6457619970320305</c:v>
                </c:pt>
                <c:pt idx="305">
                  <c:v>6.0719792198025395</c:v>
                </c:pt>
                <c:pt idx="306">
                  <c:v>6.0719792198025395</c:v>
                </c:pt>
                <c:pt idx="307">
                  <c:v>4.3506308881140665</c:v>
                </c:pt>
                <c:pt idx="308">
                  <c:v>6.0719792198025395</c:v>
                </c:pt>
                <c:pt idx="309">
                  <c:v>6.0719792198025395</c:v>
                </c:pt>
                <c:pt idx="310">
                  <c:v>4.9244136653435557</c:v>
                </c:pt>
                <c:pt idx="311">
                  <c:v>5.4981964425730485</c:v>
                </c:pt>
                <c:pt idx="312">
                  <c:v>6.0719792198025395</c:v>
                </c:pt>
                <c:pt idx="313">
                  <c:v>5.4981964425730485</c:v>
                </c:pt>
                <c:pt idx="314">
                  <c:v>5.4981964425730485</c:v>
                </c:pt>
                <c:pt idx="315">
                  <c:v>4.9244136653435557</c:v>
                </c:pt>
                <c:pt idx="316">
                  <c:v>4.9244136653435557</c:v>
                </c:pt>
                <c:pt idx="317">
                  <c:v>6.0719792198025395</c:v>
                </c:pt>
                <c:pt idx="318">
                  <c:v>5.4981964425730485</c:v>
                </c:pt>
                <c:pt idx="319">
                  <c:v>6.6457619970320305</c:v>
                </c:pt>
                <c:pt idx="320">
                  <c:v>6.6457619970320305</c:v>
                </c:pt>
                <c:pt idx="321">
                  <c:v>5.4981964425730485</c:v>
                </c:pt>
                <c:pt idx="322">
                  <c:v>6.6457619970320305</c:v>
                </c:pt>
                <c:pt idx="323">
                  <c:v>5.4981964425730485</c:v>
                </c:pt>
                <c:pt idx="324">
                  <c:v>5.4981964425730485</c:v>
                </c:pt>
                <c:pt idx="325">
                  <c:v>4.3506308881140665</c:v>
                </c:pt>
                <c:pt idx="326">
                  <c:v>4.9244136653435557</c:v>
                </c:pt>
                <c:pt idx="327">
                  <c:v>6.0719792198025395</c:v>
                </c:pt>
                <c:pt idx="328">
                  <c:v>5.4981964425730485</c:v>
                </c:pt>
                <c:pt idx="329">
                  <c:v>6.6457619970320305</c:v>
                </c:pt>
                <c:pt idx="330">
                  <c:v>6.6457619970320305</c:v>
                </c:pt>
                <c:pt idx="331">
                  <c:v>5.4981964425730485</c:v>
                </c:pt>
                <c:pt idx="332">
                  <c:v>6.0719792198025395</c:v>
                </c:pt>
                <c:pt idx="333">
                  <c:v>5.4981964425730485</c:v>
                </c:pt>
                <c:pt idx="334">
                  <c:v>4.9244136653435557</c:v>
                </c:pt>
                <c:pt idx="335">
                  <c:v>4.9244136653435557</c:v>
                </c:pt>
                <c:pt idx="336">
                  <c:v>4.9244136653435557</c:v>
                </c:pt>
                <c:pt idx="337">
                  <c:v>5.4981964425730485</c:v>
                </c:pt>
                <c:pt idx="338">
                  <c:v>5.4981964425730485</c:v>
                </c:pt>
                <c:pt idx="339">
                  <c:v>4.9244136653435557</c:v>
                </c:pt>
                <c:pt idx="340">
                  <c:v>5.4981964425730485</c:v>
                </c:pt>
                <c:pt idx="341">
                  <c:v>4.9244136653435557</c:v>
                </c:pt>
                <c:pt idx="342">
                  <c:v>5.4981964425730485</c:v>
                </c:pt>
                <c:pt idx="343">
                  <c:v>4.3506308881140665</c:v>
                </c:pt>
                <c:pt idx="344">
                  <c:v>5.4981964425730485</c:v>
                </c:pt>
                <c:pt idx="345">
                  <c:v>5.4981964425730485</c:v>
                </c:pt>
                <c:pt idx="346">
                  <c:v>6.0719792198025395</c:v>
                </c:pt>
                <c:pt idx="347">
                  <c:v>5.4981964425730485</c:v>
                </c:pt>
                <c:pt idx="348">
                  <c:v>5.4981964425730485</c:v>
                </c:pt>
                <c:pt idx="349">
                  <c:v>5.4981964425730485</c:v>
                </c:pt>
                <c:pt idx="350">
                  <c:v>4.9244136653435557</c:v>
                </c:pt>
                <c:pt idx="351">
                  <c:v>5.4981964425730485</c:v>
                </c:pt>
                <c:pt idx="352">
                  <c:v>5.4981964425730485</c:v>
                </c:pt>
                <c:pt idx="353">
                  <c:v>6.0719792198025395</c:v>
                </c:pt>
                <c:pt idx="354">
                  <c:v>4.9244136653435557</c:v>
                </c:pt>
                <c:pt idx="355">
                  <c:v>4.9244136653435557</c:v>
                </c:pt>
                <c:pt idx="356">
                  <c:v>4.3506308881140665</c:v>
                </c:pt>
                <c:pt idx="357">
                  <c:v>5.4981964425730485</c:v>
                </c:pt>
                <c:pt idx="358">
                  <c:v>4.9244136653435557</c:v>
                </c:pt>
                <c:pt idx="359">
                  <c:v>4.9244136653435557</c:v>
                </c:pt>
                <c:pt idx="360">
                  <c:v>4.9244136653435557</c:v>
                </c:pt>
                <c:pt idx="361">
                  <c:v>4.9244136653435557</c:v>
                </c:pt>
                <c:pt idx="362">
                  <c:v>5.4981964425730485</c:v>
                </c:pt>
                <c:pt idx="363">
                  <c:v>6.0719792198025395</c:v>
                </c:pt>
                <c:pt idx="364">
                  <c:v>5.4981964425730485</c:v>
                </c:pt>
                <c:pt idx="365">
                  <c:v>4.9244136653435557</c:v>
                </c:pt>
                <c:pt idx="366">
                  <c:v>4.3506308881140665</c:v>
                </c:pt>
                <c:pt idx="367">
                  <c:v>6.0719792198025395</c:v>
                </c:pt>
                <c:pt idx="368">
                  <c:v>6.0719792198025395</c:v>
                </c:pt>
                <c:pt idx="369">
                  <c:v>4.3506308881140665</c:v>
                </c:pt>
                <c:pt idx="370">
                  <c:v>6.0719792198025395</c:v>
                </c:pt>
                <c:pt idx="371">
                  <c:v>5.4981964425730485</c:v>
                </c:pt>
                <c:pt idx="372">
                  <c:v>4.3506308881140665</c:v>
                </c:pt>
                <c:pt idx="373">
                  <c:v>5.4981964425730485</c:v>
                </c:pt>
                <c:pt idx="374">
                  <c:v>4.9244136653435557</c:v>
                </c:pt>
                <c:pt idx="375">
                  <c:v>6.0719792198025395</c:v>
                </c:pt>
                <c:pt idx="376">
                  <c:v>4.9244136653435557</c:v>
                </c:pt>
                <c:pt idx="377">
                  <c:v>4.3506308881140665</c:v>
                </c:pt>
                <c:pt idx="378">
                  <c:v>4.9244136653435557</c:v>
                </c:pt>
                <c:pt idx="379">
                  <c:v>4.9244136653435557</c:v>
                </c:pt>
                <c:pt idx="380">
                  <c:v>4.9244136653435557</c:v>
                </c:pt>
                <c:pt idx="381">
                  <c:v>5.4981964425730485</c:v>
                </c:pt>
                <c:pt idx="382">
                  <c:v>4.9244136653435557</c:v>
                </c:pt>
                <c:pt idx="383">
                  <c:v>4.9244136653435557</c:v>
                </c:pt>
                <c:pt idx="384">
                  <c:v>5.4981964425730485</c:v>
                </c:pt>
                <c:pt idx="385">
                  <c:v>5.4981964425730485</c:v>
                </c:pt>
                <c:pt idx="386">
                  <c:v>5.4981964425730485</c:v>
                </c:pt>
                <c:pt idx="387">
                  <c:v>3.7768481108845737</c:v>
                </c:pt>
                <c:pt idx="388">
                  <c:v>7.2195447742615215</c:v>
                </c:pt>
                <c:pt idx="389">
                  <c:v>4.3506308881140665</c:v>
                </c:pt>
                <c:pt idx="390">
                  <c:v>5.4981964425730485</c:v>
                </c:pt>
                <c:pt idx="391">
                  <c:v>4.3506308881140665</c:v>
                </c:pt>
                <c:pt idx="392">
                  <c:v>4.9244136653435557</c:v>
                </c:pt>
                <c:pt idx="393">
                  <c:v>4.9244136653435557</c:v>
                </c:pt>
                <c:pt idx="394">
                  <c:v>3.7768481108845737</c:v>
                </c:pt>
                <c:pt idx="395">
                  <c:v>6.0719792198025395</c:v>
                </c:pt>
                <c:pt idx="396">
                  <c:v>3.7768481108845737</c:v>
                </c:pt>
                <c:pt idx="397">
                  <c:v>5.4981964425730485</c:v>
                </c:pt>
                <c:pt idx="398">
                  <c:v>5.4981964425730485</c:v>
                </c:pt>
                <c:pt idx="399">
                  <c:v>5.4981964425730485</c:v>
                </c:pt>
                <c:pt idx="400">
                  <c:v>4.9244136653435557</c:v>
                </c:pt>
                <c:pt idx="401">
                  <c:v>4.9244136653435557</c:v>
                </c:pt>
                <c:pt idx="402">
                  <c:v>4.9244136653435557</c:v>
                </c:pt>
                <c:pt idx="403">
                  <c:v>4.9244136653435557</c:v>
                </c:pt>
                <c:pt idx="404">
                  <c:v>4.9244136653435557</c:v>
                </c:pt>
                <c:pt idx="405">
                  <c:v>3.7768481108845737</c:v>
                </c:pt>
                <c:pt idx="406">
                  <c:v>5.4981964425730485</c:v>
                </c:pt>
                <c:pt idx="407">
                  <c:v>4.3506308881140665</c:v>
                </c:pt>
                <c:pt idx="408">
                  <c:v>6.0719792198025395</c:v>
                </c:pt>
                <c:pt idx="409">
                  <c:v>3.7768481108845737</c:v>
                </c:pt>
                <c:pt idx="410">
                  <c:v>6.0719792198025395</c:v>
                </c:pt>
                <c:pt idx="411">
                  <c:v>4.9244136653435557</c:v>
                </c:pt>
                <c:pt idx="412">
                  <c:v>5.4981964425730485</c:v>
                </c:pt>
                <c:pt idx="413">
                  <c:v>4.9244136653435557</c:v>
                </c:pt>
                <c:pt idx="414">
                  <c:v>6.0719792198025395</c:v>
                </c:pt>
                <c:pt idx="415">
                  <c:v>4.3506308881140665</c:v>
                </c:pt>
                <c:pt idx="416">
                  <c:v>4.9244136653435557</c:v>
                </c:pt>
                <c:pt idx="417">
                  <c:v>3.7768481108845737</c:v>
                </c:pt>
                <c:pt idx="418">
                  <c:v>4.9244136653435557</c:v>
                </c:pt>
                <c:pt idx="419">
                  <c:v>5.4981964425730485</c:v>
                </c:pt>
                <c:pt idx="420">
                  <c:v>4.9244136653435557</c:v>
                </c:pt>
                <c:pt idx="421">
                  <c:v>4.3506308881140665</c:v>
                </c:pt>
                <c:pt idx="422">
                  <c:v>4.9244136653435557</c:v>
                </c:pt>
                <c:pt idx="423">
                  <c:v>5.4981964425730485</c:v>
                </c:pt>
                <c:pt idx="424">
                  <c:v>5.4981964425730485</c:v>
                </c:pt>
                <c:pt idx="425">
                  <c:v>4.9244136653435557</c:v>
                </c:pt>
                <c:pt idx="426">
                  <c:v>5.4981964425730485</c:v>
                </c:pt>
                <c:pt idx="427">
                  <c:v>4.9244136653435557</c:v>
                </c:pt>
                <c:pt idx="428">
                  <c:v>5.4981964425730485</c:v>
                </c:pt>
                <c:pt idx="429">
                  <c:v>4.9244136653435557</c:v>
                </c:pt>
                <c:pt idx="430">
                  <c:v>5.4981964425730485</c:v>
                </c:pt>
                <c:pt idx="431">
                  <c:v>4.3506308881140665</c:v>
                </c:pt>
                <c:pt idx="432">
                  <c:v>4.3506308881140665</c:v>
                </c:pt>
                <c:pt idx="433">
                  <c:v>4.9244136653435557</c:v>
                </c:pt>
                <c:pt idx="434">
                  <c:v>4.3506308881140665</c:v>
                </c:pt>
                <c:pt idx="435">
                  <c:v>6.0719792198025395</c:v>
                </c:pt>
                <c:pt idx="436">
                  <c:v>3.7768481108845737</c:v>
                </c:pt>
                <c:pt idx="437">
                  <c:v>5.4981964425730485</c:v>
                </c:pt>
                <c:pt idx="438">
                  <c:v>4.9244136653435557</c:v>
                </c:pt>
                <c:pt idx="439">
                  <c:v>4.3506308881140665</c:v>
                </c:pt>
                <c:pt idx="440">
                  <c:v>4.3506308881140665</c:v>
                </c:pt>
                <c:pt idx="441">
                  <c:v>5.4981964425730485</c:v>
                </c:pt>
                <c:pt idx="442">
                  <c:v>4.9244136653435557</c:v>
                </c:pt>
                <c:pt idx="443">
                  <c:v>4.3506308881140665</c:v>
                </c:pt>
                <c:pt idx="444">
                  <c:v>4.3506308881140665</c:v>
                </c:pt>
                <c:pt idx="445">
                  <c:v>4.3506308881140665</c:v>
                </c:pt>
                <c:pt idx="446">
                  <c:v>4.9244136653435557</c:v>
                </c:pt>
                <c:pt idx="447">
                  <c:v>4.9244136653435557</c:v>
                </c:pt>
                <c:pt idx="448">
                  <c:v>5.4981964425730485</c:v>
                </c:pt>
                <c:pt idx="449">
                  <c:v>4.3506308881140665</c:v>
                </c:pt>
                <c:pt idx="450">
                  <c:v>5.4981964425730485</c:v>
                </c:pt>
                <c:pt idx="451">
                  <c:v>5.4981964425730485</c:v>
                </c:pt>
                <c:pt idx="452">
                  <c:v>5.4981964425730485</c:v>
                </c:pt>
                <c:pt idx="453">
                  <c:v>5.4981964425730485</c:v>
                </c:pt>
                <c:pt idx="454">
                  <c:v>4.9244136653435557</c:v>
                </c:pt>
                <c:pt idx="455">
                  <c:v>5.4981964425730485</c:v>
                </c:pt>
                <c:pt idx="456">
                  <c:v>4.9244136653435557</c:v>
                </c:pt>
                <c:pt idx="457">
                  <c:v>4.9244136653435557</c:v>
                </c:pt>
                <c:pt idx="458">
                  <c:v>3.7768481108845737</c:v>
                </c:pt>
                <c:pt idx="459">
                  <c:v>5.4981964425730485</c:v>
                </c:pt>
                <c:pt idx="460">
                  <c:v>4.9244136653435557</c:v>
                </c:pt>
                <c:pt idx="461">
                  <c:v>5.4981964425730485</c:v>
                </c:pt>
                <c:pt idx="462">
                  <c:v>4.3506308881140665</c:v>
                </c:pt>
                <c:pt idx="463">
                  <c:v>5.4981964425730485</c:v>
                </c:pt>
                <c:pt idx="464">
                  <c:v>4.9244136653435557</c:v>
                </c:pt>
                <c:pt idx="465">
                  <c:v>4.3506308881140665</c:v>
                </c:pt>
                <c:pt idx="466">
                  <c:v>4.9244136653435557</c:v>
                </c:pt>
                <c:pt idx="467">
                  <c:v>4.3506308881140665</c:v>
                </c:pt>
                <c:pt idx="468">
                  <c:v>4.3506308881140665</c:v>
                </c:pt>
                <c:pt idx="469">
                  <c:v>4.9244136653435557</c:v>
                </c:pt>
                <c:pt idx="470">
                  <c:v>4.9244136653435557</c:v>
                </c:pt>
                <c:pt idx="471">
                  <c:v>5.4981964425730485</c:v>
                </c:pt>
                <c:pt idx="472">
                  <c:v>3.2030653336550845</c:v>
                </c:pt>
                <c:pt idx="473">
                  <c:v>6.0719792198025395</c:v>
                </c:pt>
                <c:pt idx="474">
                  <c:v>3.7768481108845737</c:v>
                </c:pt>
                <c:pt idx="475">
                  <c:v>4.9244136653435557</c:v>
                </c:pt>
                <c:pt idx="476">
                  <c:v>3.7768481108845737</c:v>
                </c:pt>
                <c:pt idx="477">
                  <c:v>5.4981964425730485</c:v>
                </c:pt>
                <c:pt idx="478">
                  <c:v>4.3506308881140665</c:v>
                </c:pt>
                <c:pt idx="479">
                  <c:v>4.9244136653435557</c:v>
                </c:pt>
                <c:pt idx="480">
                  <c:v>3.7768481108845737</c:v>
                </c:pt>
                <c:pt idx="481">
                  <c:v>4.3506308881140665</c:v>
                </c:pt>
                <c:pt idx="482">
                  <c:v>5.4981964425730485</c:v>
                </c:pt>
                <c:pt idx="483">
                  <c:v>4.3506308881140665</c:v>
                </c:pt>
                <c:pt idx="484">
                  <c:v>4.3506308881140665</c:v>
                </c:pt>
                <c:pt idx="485">
                  <c:v>4.3506308881140665</c:v>
                </c:pt>
                <c:pt idx="486">
                  <c:v>4.9244136653435557</c:v>
                </c:pt>
                <c:pt idx="487">
                  <c:v>4.3506308881140665</c:v>
                </c:pt>
                <c:pt idx="488">
                  <c:v>4.3506308881140665</c:v>
                </c:pt>
                <c:pt idx="489">
                  <c:v>4.9244136653435557</c:v>
                </c:pt>
                <c:pt idx="490">
                  <c:v>4.3506308881140665</c:v>
                </c:pt>
                <c:pt idx="491">
                  <c:v>4.3506308881140665</c:v>
                </c:pt>
                <c:pt idx="492">
                  <c:v>4.9244136653435557</c:v>
                </c:pt>
                <c:pt idx="493">
                  <c:v>5.4981964425730485</c:v>
                </c:pt>
                <c:pt idx="494">
                  <c:v>4.3506308881140665</c:v>
                </c:pt>
                <c:pt idx="495">
                  <c:v>4.3506308881140665</c:v>
                </c:pt>
                <c:pt idx="496">
                  <c:v>5.4981964425730485</c:v>
                </c:pt>
                <c:pt idx="497">
                  <c:v>5.4981964425730485</c:v>
                </c:pt>
                <c:pt idx="498">
                  <c:v>4.9244136653435557</c:v>
                </c:pt>
                <c:pt idx="499">
                  <c:v>4.9244136653435557</c:v>
                </c:pt>
              </c:numCache>
            </c:numRef>
          </c:yVal>
        </c:ser>
        <c:ser>
          <c:idx val="1"/>
          <c:order val="1"/>
          <c:tx>
            <c:strRef>
              <c:f>MedStep2!$G$12</c:f>
              <c:strCache>
                <c:ptCount val="1"/>
                <c:pt idx="0">
                  <c:v>Simulation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MedStep2!$D$13:$D$512</c:f>
              <c:numCache>
                <c:formatCode>General</c:formatCode>
                <c:ptCount val="500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  <c:pt idx="36">
                  <c:v>2.1600000000000015</c:v>
                </c:pt>
                <c:pt idx="37">
                  <c:v>2.2200000000000015</c:v>
                </c:pt>
                <c:pt idx="38">
                  <c:v>2.2800000000000016</c:v>
                </c:pt>
                <c:pt idx="39">
                  <c:v>2.3400000000000016</c:v>
                </c:pt>
                <c:pt idx="40">
                  <c:v>2.4000000000000017</c:v>
                </c:pt>
                <c:pt idx="41">
                  <c:v>2.4600000000000017</c:v>
                </c:pt>
                <c:pt idx="42">
                  <c:v>2.5200000000000018</c:v>
                </c:pt>
                <c:pt idx="43">
                  <c:v>2.5800000000000018</c:v>
                </c:pt>
                <c:pt idx="44">
                  <c:v>2.6400000000000019</c:v>
                </c:pt>
                <c:pt idx="45">
                  <c:v>2.700000000000002</c:v>
                </c:pt>
                <c:pt idx="46">
                  <c:v>2.760000000000002</c:v>
                </c:pt>
                <c:pt idx="47">
                  <c:v>2.8200000000000021</c:v>
                </c:pt>
                <c:pt idx="48">
                  <c:v>2.8800000000000021</c:v>
                </c:pt>
                <c:pt idx="49">
                  <c:v>2.9400000000000022</c:v>
                </c:pt>
                <c:pt idx="50">
                  <c:v>3.0000000000000022</c:v>
                </c:pt>
                <c:pt idx="51">
                  <c:v>3.0600000000000023</c:v>
                </c:pt>
                <c:pt idx="52">
                  <c:v>3.1200000000000023</c:v>
                </c:pt>
                <c:pt idx="53">
                  <c:v>3.1800000000000024</c:v>
                </c:pt>
                <c:pt idx="54">
                  <c:v>3.2400000000000024</c:v>
                </c:pt>
                <c:pt idx="55">
                  <c:v>3.3000000000000025</c:v>
                </c:pt>
                <c:pt idx="56">
                  <c:v>3.3600000000000025</c:v>
                </c:pt>
                <c:pt idx="57">
                  <c:v>3.4200000000000026</c:v>
                </c:pt>
                <c:pt idx="58">
                  <c:v>3.4800000000000026</c:v>
                </c:pt>
                <c:pt idx="59">
                  <c:v>3.5400000000000027</c:v>
                </c:pt>
                <c:pt idx="60">
                  <c:v>3.6000000000000028</c:v>
                </c:pt>
                <c:pt idx="61">
                  <c:v>3.6600000000000028</c:v>
                </c:pt>
                <c:pt idx="62">
                  <c:v>3.7200000000000029</c:v>
                </c:pt>
                <c:pt idx="63">
                  <c:v>3.7800000000000029</c:v>
                </c:pt>
                <c:pt idx="64">
                  <c:v>3.840000000000003</c:v>
                </c:pt>
                <c:pt idx="65">
                  <c:v>3.900000000000003</c:v>
                </c:pt>
                <c:pt idx="66">
                  <c:v>3.9600000000000031</c:v>
                </c:pt>
                <c:pt idx="67">
                  <c:v>4.0200000000000031</c:v>
                </c:pt>
                <c:pt idx="68">
                  <c:v>4.0800000000000027</c:v>
                </c:pt>
                <c:pt idx="69">
                  <c:v>4.1400000000000023</c:v>
                </c:pt>
                <c:pt idx="70">
                  <c:v>4.200000000000002</c:v>
                </c:pt>
                <c:pt idx="71">
                  <c:v>4.2600000000000016</c:v>
                </c:pt>
                <c:pt idx="72">
                  <c:v>4.3200000000000012</c:v>
                </c:pt>
                <c:pt idx="73">
                  <c:v>4.3800000000000008</c:v>
                </c:pt>
                <c:pt idx="74">
                  <c:v>4.4400000000000004</c:v>
                </c:pt>
                <c:pt idx="75">
                  <c:v>4.5</c:v>
                </c:pt>
                <c:pt idx="76">
                  <c:v>4.5599999999999996</c:v>
                </c:pt>
                <c:pt idx="77">
                  <c:v>4.6199999999999992</c:v>
                </c:pt>
                <c:pt idx="78">
                  <c:v>4.6799999999999988</c:v>
                </c:pt>
                <c:pt idx="79">
                  <c:v>4.7399999999999984</c:v>
                </c:pt>
                <c:pt idx="80">
                  <c:v>4.799999999999998</c:v>
                </c:pt>
                <c:pt idx="81">
                  <c:v>4.8599999999999977</c:v>
                </c:pt>
                <c:pt idx="82">
                  <c:v>4.9199999999999973</c:v>
                </c:pt>
                <c:pt idx="83">
                  <c:v>4.9799999999999969</c:v>
                </c:pt>
                <c:pt idx="84">
                  <c:v>5.0399999999999965</c:v>
                </c:pt>
                <c:pt idx="85">
                  <c:v>5.0999999999999961</c:v>
                </c:pt>
                <c:pt idx="86">
                  <c:v>5.1599999999999957</c:v>
                </c:pt>
                <c:pt idx="87">
                  <c:v>5.2199999999999953</c:v>
                </c:pt>
                <c:pt idx="88">
                  <c:v>5.2799999999999949</c:v>
                </c:pt>
                <c:pt idx="89">
                  <c:v>5.3399999999999945</c:v>
                </c:pt>
                <c:pt idx="90">
                  <c:v>5.3999999999999941</c:v>
                </c:pt>
                <c:pt idx="91">
                  <c:v>5.4599999999999937</c:v>
                </c:pt>
                <c:pt idx="92">
                  <c:v>5.5199999999999934</c:v>
                </c:pt>
                <c:pt idx="93">
                  <c:v>5.579999999999993</c:v>
                </c:pt>
                <c:pt idx="94">
                  <c:v>5.6399999999999926</c:v>
                </c:pt>
                <c:pt idx="95">
                  <c:v>5.6999999999999922</c:v>
                </c:pt>
                <c:pt idx="96">
                  <c:v>5.7599999999999918</c:v>
                </c:pt>
                <c:pt idx="97">
                  <c:v>5.8199999999999914</c:v>
                </c:pt>
                <c:pt idx="98">
                  <c:v>5.879999999999991</c:v>
                </c:pt>
                <c:pt idx="99">
                  <c:v>5.9399999999999906</c:v>
                </c:pt>
                <c:pt idx="100">
                  <c:v>5.9999999999999902</c:v>
                </c:pt>
                <c:pt idx="101">
                  <c:v>6.0599999999999898</c:v>
                </c:pt>
                <c:pt idx="102">
                  <c:v>6.1199999999999894</c:v>
                </c:pt>
                <c:pt idx="103">
                  <c:v>6.1799999999999891</c:v>
                </c:pt>
                <c:pt idx="104">
                  <c:v>6.2399999999999887</c:v>
                </c:pt>
                <c:pt idx="105">
                  <c:v>6.2999999999999883</c:v>
                </c:pt>
                <c:pt idx="106">
                  <c:v>6.3599999999999879</c:v>
                </c:pt>
                <c:pt idx="107">
                  <c:v>6.4199999999999875</c:v>
                </c:pt>
                <c:pt idx="108">
                  <c:v>6.4799999999999871</c:v>
                </c:pt>
                <c:pt idx="109">
                  <c:v>6.5399999999999867</c:v>
                </c:pt>
                <c:pt idx="110">
                  <c:v>6.5999999999999863</c:v>
                </c:pt>
                <c:pt idx="111">
                  <c:v>6.6599999999999859</c:v>
                </c:pt>
                <c:pt idx="112">
                  <c:v>6.7199999999999855</c:v>
                </c:pt>
                <c:pt idx="113">
                  <c:v>6.7799999999999851</c:v>
                </c:pt>
                <c:pt idx="114">
                  <c:v>6.8399999999999848</c:v>
                </c:pt>
                <c:pt idx="115">
                  <c:v>6.8999999999999844</c:v>
                </c:pt>
                <c:pt idx="116">
                  <c:v>6.959999999999984</c:v>
                </c:pt>
                <c:pt idx="117">
                  <c:v>7.0199999999999836</c:v>
                </c:pt>
                <c:pt idx="118">
                  <c:v>7.0799999999999832</c:v>
                </c:pt>
                <c:pt idx="119">
                  <c:v>7.1399999999999828</c:v>
                </c:pt>
                <c:pt idx="120">
                  <c:v>7.1999999999999824</c:v>
                </c:pt>
                <c:pt idx="121">
                  <c:v>7.259999999999982</c:v>
                </c:pt>
                <c:pt idx="122">
                  <c:v>7.3199999999999816</c:v>
                </c:pt>
                <c:pt idx="123">
                  <c:v>7.3799999999999812</c:v>
                </c:pt>
                <c:pt idx="124">
                  <c:v>7.4399999999999809</c:v>
                </c:pt>
                <c:pt idx="125">
                  <c:v>7.4999999999999805</c:v>
                </c:pt>
                <c:pt idx="126">
                  <c:v>7.5599999999999801</c:v>
                </c:pt>
                <c:pt idx="127">
                  <c:v>7.6199999999999797</c:v>
                </c:pt>
                <c:pt idx="128">
                  <c:v>7.6799999999999793</c:v>
                </c:pt>
                <c:pt idx="129">
                  <c:v>7.7399999999999789</c:v>
                </c:pt>
                <c:pt idx="130">
                  <c:v>7.7999999999999785</c:v>
                </c:pt>
                <c:pt idx="131">
                  <c:v>7.8599999999999781</c:v>
                </c:pt>
                <c:pt idx="132">
                  <c:v>7.9199999999999777</c:v>
                </c:pt>
                <c:pt idx="133">
                  <c:v>7.9799999999999773</c:v>
                </c:pt>
                <c:pt idx="134">
                  <c:v>8.0399999999999778</c:v>
                </c:pt>
                <c:pt idx="135">
                  <c:v>8.0999999999999783</c:v>
                </c:pt>
                <c:pt idx="136">
                  <c:v>8.1599999999999788</c:v>
                </c:pt>
                <c:pt idx="137">
                  <c:v>8.2199999999999793</c:v>
                </c:pt>
                <c:pt idx="138">
                  <c:v>8.2799999999999798</c:v>
                </c:pt>
                <c:pt idx="139">
                  <c:v>8.3399999999999803</c:v>
                </c:pt>
                <c:pt idx="140">
                  <c:v>8.3999999999999808</c:v>
                </c:pt>
                <c:pt idx="141">
                  <c:v>8.4599999999999813</c:v>
                </c:pt>
                <c:pt idx="142">
                  <c:v>8.5199999999999818</c:v>
                </c:pt>
                <c:pt idx="143">
                  <c:v>8.5799999999999823</c:v>
                </c:pt>
                <c:pt idx="144">
                  <c:v>8.6399999999999828</c:v>
                </c:pt>
                <c:pt idx="145">
                  <c:v>8.6999999999999833</c:v>
                </c:pt>
                <c:pt idx="146">
                  <c:v>8.7599999999999838</c:v>
                </c:pt>
                <c:pt idx="147">
                  <c:v>8.8199999999999843</c:v>
                </c:pt>
                <c:pt idx="148">
                  <c:v>8.8799999999999848</c:v>
                </c:pt>
                <c:pt idx="149">
                  <c:v>8.9399999999999853</c:v>
                </c:pt>
                <c:pt idx="150">
                  <c:v>8.9999999999999858</c:v>
                </c:pt>
                <c:pt idx="151">
                  <c:v>9.0599999999999863</c:v>
                </c:pt>
                <c:pt idx="152">
                  <c:v>9.1199999999999868</c:v>
                </c:pt>
                <c:pt idx="153">
                  <c:v>9.1799999999999873</c:v>
                </c:pt>
                <c:pt idx="154">
                  <c:v>9.2399999999999878</c:v>
                </c:pt>
                <c:pt idx="155">
                  <c:v>9.2999999999999883</c:v>
                </c:pt>
                <c:pt idx="156">
                  <c:v>9.3599999999999888</c:v>
                </c:pt>
                <c:pt idx="157">
                  <c:v>9.4199999999999893</c:v>
                </c:pt>
                <c:pt idx="158">
                  <c:v>9.4799999999999898</c:v>
                </c:pt>
                <c:pt idx="159">
                  <c:v>9.5399999999999903</c:v>
                </c:pt>
                <c:pt idx="160">
                  <c:v>9.5999999999999908</c:v>
                </c:pt>
                <c:pt idx="161">
                  <c:v>9.6599999999999913</c:v>
                </c:pt>
                <c:pt idx="162">
                  <c:v>9.7199999999999918</c:v>
                </c:pt>
                <c:pt idx="163">
                  <c:v>9.7799999999999923</c:v>
                </c:pt>
                <c:pt idx="164">
                  <c:v>9.8399999999999928</c:v>
                </c:pt>
                <c:pt idx="165">
                  <c:v>9.8999999999999932</c:v>
                </c:pt>
                <c:pt idx="166">
                  <c:v>9.9599999999999937</c:v>
                </c:pt>
                <c:pt idx="167">
                  <c:v>10.019999999999994</c:v>
                </c:pt>
                <c:pt idx="168">
                  <c:v>10.079999999999995</c:v>
                </c:pt>
                <c:pt idx="169">
                  <c:v>10.139999999999995</c:v>
                </c:pt>
                <c:pt idx="170">
                  <c:v>10.199999999999996</c:v>
                </c:pt>
                <c:pt idx="171">
                  <c:v>10.259999999999996</c:v>
                </c:pt>
                <c:pt idx="172">
                  <c:v>10.319999999999997</c:v>
                </c:pt>
                <c:pt idx="173">
                  <c:v>10.379999999999997</c:v>
                </c:pt>
                <c:pt idx="174">
                  <c:v>10.439999999999998</c:v>
                </c:pt>
                <c:pt idx="175">
                  <c:v>10.499999999999998</c:v>
                </c:pt>
                <c:pt idx="176">
                  <c:v>10.559999999999999</c:v>
                </c:pt>
                <c:pt idx="177">
                  <c:v>10.62</c:v>
                </c:pt>
                <c:pt idx="178">
                  <c:v>10.68</c:v>
                </c:pt>
                <c:pt idx="179">
                  <c:v>10.74</c:v>
                </c:pt>
                <c:pt idx="180">
                  <c:v>10.8</c:v>
                </c:pt>
                <c:pt idx="181">
                  <c:v>10.860000000000001</c:v>
                </c:pt>
                <c:pt idx="182">
                  <c:v>10.920000000000002</c:v>
                </c:pt>
                <c:pt idx="183">
                  <c:v>10.980000000000002</c:v>
                </c:pt>
                <c:pt idx="184">
                  <c:v>11.040000000000003</c:v>
                </c:pt>
                <c:pt idx="185">
                  <c:v>11.100000000000003</c:v>
                </c:pt>
                <c:pt idx="186">
                  <c:v>11.160000000000004</c:v>
                </c:pt>
                <c:pt idx="187">
                  <c:v>11.220000000000004</c:v>
                </c:pt>
                <c:pt idx="188">
                  <c:v>11.280000000000005</c:v>
                </c:pt>
                <c:pt idx="189">
                  <c:v>11.340000000000005</c:v>
                </c:pt>
                <c:pt idx="190">
                  <c:v>11.400000000000006</c:v>
                </c:pt>
                <c:pt idx="191">
                  <c:v>11.460000000000006</c:v>
                </c:pt>
                <c:pt idx="192">
                  <c:v>11.520000000000007</c:v>
                </c:pt>
                <c:pt idx="193">
                  <c:v>11.580000000000007</c:v>
                </c:pt>
                <c:pt idx="194">
                  <c:v>11.640000000000008</c:v>
                </c:pt>
                <c:pt idx="195">
                  <c:v>11.700000000000008</c:v>
                </c:pt>
                <c:pt idx="196">
                  <c:v>11.760000000000009</c:v>
                </c:pt>
                <c:pt idx="197">
                  <c:v>11.820000000000009</c:v>
                </c:pt>
                <c:pt idx="198">
                  <c:v>11.88000000000001</c:v>
                </c:pt>
                <c:pt idx="199">
                  <c:v>11.94000000000001</c:v>
                </c:pt>
                <c:pt idx="200">
                  <c:v>12.000000000000011</c:v>
                </c:pt>
                <c:pt idx="201">
                  <c:v>12.060000000000011</c:v>
                </c:pt>
                <c:pt idx="202">
                  <c:v>12.120000000000012</c:v>
                </c:pt>
                <c:pt idx="203">
                  <c:v>12.180000000000012</c:v>
                </c:pt>
                <c:pt idx="204">
                  <c:v>12.240000000000013</c:v>
                </c:pt>
                <c:pt idx="205">
                  <c:v>12.300000000000013</c:v>
                </c:pt>
                <c:pt idx="206">
                  <c:v>12.360000000000014</c:v>
                </c:pt>
                <c:pt idx="207">
                  <c:v>12.420000000000014</c:v>
                </c:pt>
                <c:pt idx="208">
                  <c:v>12.480000000000015</c:v>
                </c:pt>
                <c:pt idx="209">
                  <c:v>12.540000000000015</c:v>
                </c:pt>
                <c:pt idx="210">
                  <c:v>12.600000000000016</c:v>
                </c:pt>
                <c:pt idx="211">
                  <c:v>12.660000000000016</c:v>
                </c:pt>
                <c:pt idx="212">
                  <c:v>12.720000000000017</c:v>
                </c:pt>
                <c:pt idx="213">
                  <c:v>12.780000000000017</c:v>
                </c:pt>
                <c:pt idx="214">
                  <c:v>12.840000000000018</c:v>
                </c:pt>
                <c:pt idx="215">
                  <c:v>12.900000000000018</c:v>
                </c:pt>
                <c:pt idx="216">
                  <c:v>12.960000000000019</c:v>
                </c:pt>
                <c:pt idx="217">
                  <c:v>13.020000000000019</c:v>
                </c:pt>
                <c:pt idx="218">
                  <c:v>13.08000000000002</c:v>
                </c:pt>
                <c:pt idx="219">
                  <c:v>13.14000000000002</c:v>
                </c:pt>
                <c:pt idx="220">
                  <c:v>13.200000000000021</c:v>
                </c:pt>
                <c:pt idx="221">
                  <c:v>13.260000000000021</c:v>
                </c:pt>
                <c:pt idx="222">
                  <c:v>13.320000000000022</c:v>
                </c:pt>
                <c:pt idx="223">
                  <c:v>13.380000000000022</c:v>
                </c:pt>
                <c:pt idx="224">
                  <c:v>13.440000000000023</c:v>
                </c:pt>
                <c:pt idx="225">
                  <c:v>13.500000000000023</c:v>
                </c:pt>
                <c:pt idx="226">
                  <c:v>13.560000000000024</c:v>
                </c:pt>
                <c:pt idx="227">
                  <c:v>13.620000000000024</c:v>
                </c:pt>
                <c:pt idx="228">
                  <c:v>13.680000000000025</c:v>
                </c:pt>
                <c:pt idx="229">
                  <c:v>13.740000000000025</c:v>
                </c:pt>
                <c:pt idx="230">
                  <c:v>13.800000000000026</c:v>
                </c:pt>
                <c:pt idx="231">
                  <c:v>13.860000000000026</c:v>
                </c:pt>
                <c:pt idx="232">
                  <c:v>13.920000000000027</c:v>
                </c:pt>
                <c:pt idx="233">
                  <c:v>13.980000000000027</c:v>
                </c:pt>
                <c:pt idx="234">
                  <c:v>14.040000000000028</c:v>
                </c:pt>
                <c:pt idx="235">
                  <c:v>14.100000000000028</c:v>
                </c:pt>
                <c:pt idx="236">
                  <c:v>14.160000000000029</c:v>
                </c:pt>
                <c:pt idx="237">
                  <c:v>14.220000000000029</c:v>
                </c:pt>
                <c:pt idx="238">
                  <c:v>14.28000000000003</c:v>
                </c:pt>
                <c:pt idx="239">
                  <c:v>14.34000000000003</c:v>
                </c:pt>
                <c:pt idx="240">
                  <c:v>14.400000000000031</c:v>
                </c:pt>
                <c:pt idx="241">
                  <c:v>14.460000000000031</c:v>
                </c:pt>
                <c:pt idx="242">
                  <c:v>14.520000000000032</c:v>
                </c:pt>
                <c:pt idx="243">
                  <c:v>14.580000000000032</c:v>
                </c:pt>
                <c:pt idx="244">
                  <c:v>14.640000000000033</c:v>
                </c:pt>
                <c:pt idx="245">
                  <c:v>14.700000000000033</c:v>
                </c:pt>
                <c:pt idx="246">
                  <c:v>14.760000000000034</c:v>
                </c:pt>
                <c:pt idx="247">
                  <c:v>14.820000000000034</c:v>
                </c:pt>
                <c:pt idx="248">
                  <c:v>14.880000000000035</c:v>
                </c:pt>
                <c:pt idx="249">
                  <c:v>14.940000000000035</c:v>
                </c:pt>
                <c:pt idx="250">
                  <c:v>15.000000000000036</c:v>
                </c:pt>
                <c:pt idx="251">
                  <c:v>15.060000000000036</c:v>
                </c:pt>
                <c:pt idx="252">
                  <c:v>15.120000000000037</c:v>
                </c:pt>
                <c:pt idx="253">
                  <c:v>15.180000000000037</c:v>
                </c:pt>
                <c:pt idx="254">
                  <c:v>15.240000000000038</c:v>
                </c:pt>
                <c:pt idx="255">
                  <c:v>15.300000000000038</c:v>
                </c:pt>
                <c:pt idx="256">
                  <c:v>15.360000000000039</c:v>
                </c:pt>
                <c:pt idx="257">
                  <c:v>15.420000000000039</c:v>
                </c:pt>
                <c:pt idx="258">
                  <c:v>15.48000000000004</c:v>
                </c:pt>
                <c:pt idx="259">
                  <c:v>15.54000000000004</c:v>
                </c:pt>
                <c:pt idx="260">
                  <c:v>15.600000000000041</c:v>
                </c:pt>
                <c:pt idx="261">
                  <c:v>15.660000000000041</c:v>
                </c:pt>
                <c:pt idx="262">
                  <c:v>15.720000000000041</c:v>
                </c:pt>
                <c:pt idx="263">
                  <c:v>15.780000000000042</c:v>
                </c:pt>
                <c:pt idx="264">
                  <c:v>15.840000000000042</c:v>
                </c:pt>
                <c:pt idx="265">
                  <c:v>15.900000000000043</c:v>
                </c:pt>
                <c:pt idx="266">
                  <c:v>15.960000000000043</c:v>
                </c:pt>
                <c:pt idx="267">
                  <c:v>16.020000000000042</c:v>
                </c:pt>
                <c:pt idx="268">
                  <c:v>16.080000000000041</c:v>
                </c:pt>
                <c:pt idx="269">
                  <c:v>16.14000000000004</c:v>
                </c:pt>
                <c:pt idx="270">
                  <c:v>16.200000000000038</c:v>
                </c:pt>
                <c:pt idx="271">
                  <c:v>16.260000000000037</c:v>
                </c:pt>
                <c:pt idx="272">
                  <c:v>16.320000000000036</c:v>
                </c:pt>
                <c:pt idx="273">
                  <c:v>16.380000000000035</c:v>
                </c:pt>
                <c:pt idx="274">
                  <c:v>16.440000000000033</c:v>
                </c:pt>
                <c:pt idx="275">
                  <c:v>16.500000000000032</c:v>
                </c:pt>
                <c:pt idx="276">
                  <c:v>16.560000000000031</c:v>
                </c:pt>
                <c:pt idx="277">
                  <c:v>16.620000000000029</c:v>
                </c:pt>
                <c:pt idx="278">
                  <c:v>16.680000000000028</c:v>
                </c:pt>
                <c:pt idx="279">
                  <c:v>16.740000000000027</c:v>
                </c:pt>
                <c:pt idx="280">
                  <c:v>16.800000000000026</c:v>
                </c:pt>
                <c:pt idx="281">
                  <c:v>16.860000000000024</c:v>
                </c:pt>
                <c:pt idx="282">
                  <c:v>16.920000000000023</c:v>
                </c:pt>
                <c:pt idx="283">
                  <c:v>16.980000000000022</c:v>
                </c:pt>
                <c:pt idx="284">
                  <c:v>17.04000000000002</c:v>
                </c:pt>
                <c:pt idx="285">
                  <c:v>17.100000000000019</c:v>
                </c:pt>
                <c:pt idx="286">
                  <c:v>17.160000000000018</c:v>
                </c:pt>
                <c:pt idx="287">
                  <c:v>17.220000000000017</c:v>
                </c:pt>
                <c:pt idx="288">
                  <c:v>17.280000000000015</c:v>
                </c:pt>
                <c:pt idx="289">
                  <c:v>17.340000000000014</c:v>
                </c:pt>
                <c:pt idx="290">
                  <c:v>17.400000000000013</c:v>
                </c:pt>
                <c:pt idx="291">
                  <c:v>17.460000000000012</c:v>
                </c:pt>
                <c:pt idx="292">
                  <c:v>17.52000000000001</c:v>
                </c:pt>
                <c:pt idx="293">
                  <c:v>17.580000000000009</c:v>
                </c:pt>
                <c:pt idx="294">
                  <c:v>17.640000000000008</c:v>
                </c:pt>
                <c:pt idx="295">
                  <c:v>17.700000000000006</c:v>
                </c:pt>
                <c:pt idx="296">
                  <c:v>17.760000000000005</c:v>
                </c:pt>
                <c:pt idx="297">
                  <c:v>17.820000000000004</c:v>
                </c:pt>
                <c:pt idx="298">
                  <c:v>17.880000000000003</c:v>
                </c:pt>
                <c:pt idx="299">
                  <c:v>17.940000000000001</c:v>
                </c:pt>
                <c:pt idx="300">
                  <c:v>18</c:v>
                </c:pt>
                <c:pt idx="301">
                  <c:v>18.059999999999999</c:v>
                </c:pt>
                <c:pt idx="302">
                  <c:v>18.119999999999997</c:v>
                </c:pt>
                <c:pt idx="303">
                  <c:v>18.179999999999996</c:v>
                </c:pt>
                <c:pt idx="304">
                  <c:v>18.239999999999995</c:v>
                </c:pt>
                <c:pt idx="305">
                  <c:v>18.299999999999994</c:v>
                </c:pt>
                <c:pt idx="306">
                  <c:v>18.359999999999992</c:v>
                </c:pt>
                <c:pt idx="307">
                  <c:v>18.419999999999991</c:v>
                </c:pt>
                <c:pt idx="308">
                  <c:v>18.47999999999999</c:v>
                </c:pt>
                <c:pt idx="309">
                  <c:v>18.539999999999988</c:v>
                </c:pt>
                <c:pt idx="310">
                  <c:v>18.599999999999987</c:v>
                </c:pt>
                <c:pt idx="311">
                  <c:v>18.659999999999986</c:v>
                </c:pt>
                <c:pt idx="312">
                  <c:v>18.719999999999985</c:v>
                </c:pt>
                <c:pt idx="313">
                  <c:v>18.779999999999983</c:v>
                </c:pt>
                <c:pt idx="314">
                  <c:v>18.839999999999982</c:v>
                </c:pt>
                <c:pt idx="315">
                  <c:v>18.899999999999981</c:v>
                </c:pt>
                <c:pt idx="316">
                  <c:v>18.95999999999998</c:v>
                </c:pt>
                <c:pt idx="317">
                  <c:v>19.019999999999978</c:v>
                </c:pt>
                <c:pt idx="318">
                  <c:v>19.079999999999977</c:v>
                </c:pt>
                <c:pt idx="319">
                  <c:v>19.139999999999976</c:v>
                </c:pt>
                <c:pt idx="320">
                  <c:v>19.199999999999974</c:v>
                </c:pt>
                <c:pt idx="321">
                  <c:v>19.259999999999973</c:v>
                </c:pt>
                <c:pt idx="322">
                  <c:v>19.319999999999972</c:v>
                </c:pt>
                <c:pt idx="323">
                  <c:v>19.379999999999971</c:v>
                </c:pt>
                <c:pt idx="324">
                  <c:v>19.439999999999969</c:v>
                </c:pt>
                <c:pt idx="325">
                  <c:v>19.499999999999968</c:v>
                </c:pt>
                <c:pt idx="326">
                  <c:v>19.559999999999967</c:v>
                </c:pt>
                <c:pt idx="327">
                  <c:v>19.619999999999965</c:v>
                </c:pt>
                <c:pt idx="328">
                  <c:v>19.679999999999964</c:v>
                </c:pt>
                <c:pt idx="329">
                  <c:v>19.739999999999963</c:v>
                </c:pt>
                <c:pt idx="330">
                  <c:v>19.799999999999962</c:v>
                </c:pt>
                <c:pt idx="331">
                  <c:v>19.85999999999996</c:v>
                </c:pt>
                <c:pt idx="332">
                  <c:v>19.919999999999959</c:v>
                </c:pt>
                <c:pt idx="333">
                  <c:v>19.979999999999958</c:v>
                </c:pt>
                <c:pt idx="334">
                  <c:v>20.039999999999957</c:v>
                </c:pt>
                <c:pt idx="335">
                  <c:v>20.099999999999955</c:v>
                </c:pt>
                <c:pt idx="336">
                  <c:v>20.159999999999954</c:v>
                </c:pt>
                <c:pt idx="337">
                  <c:v>20.219999999999953</c:v>
                </c:pt>
                <c:pt idx="338">
                  <c:v>20.279999999999951</c:v>
                </c:pt>
                <c:pt idx="339">
                  <c:v>20.33999999999995</c:v>
                </c:pt>
                <c:pt idx="340">
                  <c:v>20.399999999999949</c:v>
                </c:pt>
                <c:pt idx="341">
                  <c:v>20.459999999999948</c:v>
                </c:pt>
                <c:pt idx="342">
                  <c:v>20.519999999999946</c:v>
                </c:pt>
                <c:pt idx="343">
                  <c:v>20.579999999999945</c:v>
                </c:pt>
                <c:pt idx="344">
                  <c:v>20.639999999999944</c:v>
                </c:pt>
                <c:pt idx="345">
                  <c:v>20.699999999999942</c:v>
                </c:pt>
                <c:pt idx="346">
                  <c:v>20.759999999999941</c:v>
                </c:pt>
                <c:pt idx="347">
                  <c:v>20.81999999999994</c:v>
                </c:pt>
                <c:pt idx="348">
                  <c:v>20.879999999999939</c:v>
                </c:pt>
                <c:pt idx="349">
                  <c:v>20.939999999999937</c:v>
                </c:pt>
                <c:pt idx="350">
                  <c:v>20.999999999999936</c:v>
                </c:pt>
                <c:pt idx="351">
                  <c:v>21.059999999999935</c:v>
                </c:pt>
                <c:pt idx="352">
                  <c:v>21.119999999999933</c:v>
                </c:pt>
                <c:pt idx="353">
                  <c:v>21.179999999999932</c:v>
                </c:pt>
                <c:pt idx="354">
                  <c:v>21.239999999999931</c:v>
                </c:pt>
                <c:pt idx="355">
                  <c:v>21.29999999999993</c:v>
                </c:pt>
                <c:pt idx="356">
                  <c:v>21.359999999999928</c:v>
                </c:pt>
                <c:pt idx="357">
                  <c:v>21.419999999999927</c:v>
                </c:pt>
                <c:pt idx="358">
                  <c:v>21.479999999999926</c:v>
                </c:pt>
                <c:pt idx="359">
                  <c:v>21.539999999999925</c:v>
                </c:pt>
                <c:pt idx="360">
                  <c:v>21.599999999999923</c:v>
                </c:pt>
                <c:pt idx="361">
                  <c:v>21.659999999999922</c:v>
                </c:pt>
                <c:pt idx="362">
                  <c:v>21.719999999999921</c:v>
                </c:pt>
                <c:pt idx="363">
                  <c:v>21.779999999999919</c:v>
                </c:pt>
                <c:pt idx="364">
                  <c:v>21.839999999999918</c:v>
                </c:pt>
                <c:pt idx="365">
                  <c:v>21.899999999999917</c:v>
                </c:pt>
                <c:pt idx="366">
                  <c:v>21.959999999999916</c:v>
                </c:pt>
                <c:pt idx="367">
                  <c:v>22.019999999999914</c:v>
                </c:pt>
                <c:pt idx="368">
                  <c:v>22.079999999999913</c:v>
                </c:pt>
                <c:pt idx="369">
                  <c:v>22.139999999999912</c:v>
                </c:pt>
                <c:pt idx="370">
                  <c:v>22.19999999999991</c:v>
                </c:pt>
                <c:pt idx="371">
                  <c:v>22.259999999999909</c:v>
                </c:pt>
                <c:pt idx="372">
                  <c:v>22.319999999999908</c:v>
                </c:pt>
                <c:pt idx="373">
                  <c:v>22.379999999999907</c:v>
                </c:pt>
                <c:pt idx="374">
                  <c:v>22.439999999999905</c:v>
                </c:pt>
                <c:pt idx="375">
                  <c:v>22.499999999999904</c:v>
                </c:pt>
                <c:pt idx="376">
                  <c:v>22.559999999999903</c:v>
                </c:pt>
                <c:pt idx="377">
                  <c:v>22.619999999999902</c:v>
                </c:pt>
                <c:pt idx="378">
                  <c:v>22.6799999999999</c:v>
                </c:pt>
                <c:pt idx="379">
                  <c:v>22.739999999999899</c:v>
                </c:pt>
                <c:pt idx="380">
                  <c:v>22.799999999999898</c:v>
                </c:pt>
                <c:pt idx="381">
                  <c:v>22.859999999999896</c:v>
                </c:pt>
                <c:pt idx="382">
                  <c:v>22.919999999999895</c:v>
                </c:pt>
                <c:pt idx="383">
                  <c:v>22.979999999999894</c:v>
                </c:pt>
                <c:pt idx="384">
                  <c:v>23.039999999999893</c:v>
                </c:pt>
                <c:pt idx="385">
                  <c:v>23.099999999999891</c:v>
                </c:pt>
                <c:pt idx="386">
                  <c:v>23.15999999999989</c:v>
                </c:pt>
                <c:pt idx="387">
                  <c:v>23.219999999999889</c:v>
                </c:pt>
                <c:pt idx="388">
                  <c:v>23.279999999999887</c:v>
                </c:pt>
                <c:pt idx="389">
                  <c:v>23.339999999999886</c:v>
                </c:pt>
                <c:pt idx="390">
                  <c:v>23.399999999999885</c:v>
                </c:pt>
                <c:pt idx="391">
                  <c:v>23.459999999999884</c:v>
                </c:pt>
                <c:pt idx="392">
                  <c:v>23.519999999999882</c:v>
                </c:pt>
                <c:pt idx="393">
                  <c:v>23.579999999999881</c:v>
                </c:pt>
                <c:pt idx="394">
                  <c:v>23.63999999999988</c:v>
                </c:pt>
                <c:pt idx="395">
                  <c:v>23.699999999999878</c:v>
                </c:pt>
                <c:pt idx="396">
                  <c:v>23.759999999999877</c:v>
                </c:pt>
                <c:pt idx="397">
                  <c:v>23.819999999999876</c:v>
                </c:pt>
                <c:pt idx="398">
                  <c:v>23.879999999999875</c:v>
                </c:pt>
                <c:pt idx="399">
                  <c:v>23.939999999999873</c:v>
                </c:pt>
                <c:pt idx="400">
                  <c:v>23.999999999999872</c:v>
                </c:pt>
                <c:pt idx="401">
                  <c:v>24.059999999999871</c:v>
                </c:pt>
                <c:pt idx="402">
                  <c:v>24.11999999999987</c:v>
                </c:pt>
                <c:pt idx="403">
                  <c:v>24.179999999999868</c:v>
                </c:pt>
                <c:pt idx="404">
                  <c:v>24.239999999999867</c:v>
                </c:pt>
                <c:pt idx="405">
                  <c:v>24.299999999999866</c:v>
                </c:pt>
                <c:pt idx="406">
                  <c:v>24.359999999999864</c:v>
                </c:pt>
                <c:pt idx="407">
                  <c:v>24.419999999999863</c:v>
                </c:pt>
                <c:pt idx="408">
                  <c:v>24.479999999999862</c:v>
                </c:pt>
                <c:pt idx="409">
                  <c:v>24.539999999999861</c:v>
                </c:pt>
                <c:pt idx="410">
                  <c:v>24.599999999999859</c:v>
                </c:pt>
                <c:pt idx="411">
                  <c:v>24.659999999999858</c:v>
                </c:pt>
                <c:pt idx="412">
                  <c:v>24.719999999999857</c:v>
                </c:pt>
                <c:pt idx="413">
                  <c:v>24.779999999999855</c:v>
                </c:pt>
                <c:pt idx="414">
                  <c:v>24.839999999999854</c:v>
                </c:pt>
                <c:pt idx="415">
                  <c:v>24.899999999999853</c:v>
                </c:pt>
                <c:pt idx="416">
                  <c:v>24.959999999999852</c:v>
                </c:pt>
                <c:pt idx="417">
                  <c:v>25.01999999999985</c:v>
                </c:pt>
                <c:pt idx="418">
                  <c:v>25.079999999999849</c:v>
                </c:pt>
                <c:pt idx="419">
                  <c:v>25.139999999999848</c:v>
                </c:pt>
                <c:pt idx="420">
                  <c:v>25.199999999999847</c:v>
                </c:pt>
                <c:pt idx="421">
                  <c:v>25.259999999999845</c:v>
                </c:pt>
                <c:pt idx="422">
                  <c:v>25.319999999999844</c:v>
                </c:pt>
                <c:pt idx="423">
                  <c:v>25.379999999999843</c:v>
                </c:pt>
                <c:pt idx="424">
                  <c:v>25.439999999999841</c:v>
                </c:pt>
                <c:pt idx="425">
                  <c:v>25.49999999999984</c:v>
                </c:pt>
                <c:pt idx="426">
                  <c:v>25.559999999999839</c:v>
                </c:pt>
                <c:pt idx="427">
                  <c:v>25.619999999999838</c:v>
                </c:pt>
                <c:pt idx="428">
                  <c:v>25.679999999999836</c:v>
                </c:pt>
                <c:pt idx="429">
                  <c:v>25.739999999999835</c:v>
                </c:pt>
                <c:pt idx="430">
                  <c:v>25.799999999999834</c:v>
                </c:pt>
                <c:pt idx="431">
                  <c:v>25.859999999999832</c:v>
                </c:pt>
                <c:pt idx="432">
                  <c:v>25.919999999999831</c:v>
                </c:pt>
                <c:pt idx="433">
                  <c:v>25.97999999999983</c:v>
                </c:pt>
                <c:pt idx="434">
                  <c:v>26.039999999999829</c:v>
                </c:pt>
                <c:pt idx="435">
                  <c:v>26.099999999999827</c:v>
                </c:pt>
                <c:pt idx="436">
                  <c:v>26.159999999999826</c:v>
                </c:pt>
                <c:pt idx="437">
                  <c:v>26.219999999999825</c:v>
                </c:pt>
                <c:pt idx="438">
                  <c:v>26.279999999999824</c:v>
                </c:pt>
                <c:pt idx="439">
                  <c:v>26.339999999999822</c:v>
                </c:pt>
                <c:pt idx="440">
                  <c:v>26.399999999999821</c:v>
                </c:pt>
                <c:pt idx="441">
                  <c:v>26.45999999999982</c:v>
                </c:pt>
                <c:pt idx="442">
                  <c:v>26.519999999999818</c:v>
                </c:pt>
                <c:pt idx="443">
                  <c:v>26.579999999999817</c:v>
                </c:pt>
                <c:pt idx="444">
                  <c:v>26.639999999999816</c:v>
                </c:pt>
                <c:pt idx="445">
                  <c:v>26.699999999999815</c:v>
                </c:pt>
                <c:pt idx="446">
                  <c:v>26.759999999999813</c:v>
                </c:pt>
                <c:pt idx="447">
                  <c:v>26.819999999999812</c:v>
                </c:pt>
                <c:pt idx="448">
                  <c:v>26.879999999999811</c:v>
                </c:pt>
                <c:pt idx="449">
                  <c:v>26.939999999999809</c:v>
                </c:pt>
                <c:pt idx="450">
                  <c:v>26.999999999999808</c:v>
                </c:pt>
                <c:pt idx="451">
                  <c:v>27.059999999999807</c:v>
                </c:pt>
                <c:pt idx="452">
                  <c:v>27.119999999999806</c:v>
                </c:pt>
                <c:pt idx="453">
                  <c:v>27.179999999999804</c:v>
                </c:pt>
                <c:pt idx="454">
                  <c:v>27.239999999999803</c:v>
                </c:pt>
                <c:pt idx="455">
                  <c:v>27.299999999999802</c:v>
                </c:pt>
                <c:pt idx="456">
                  <c:v>27.3599999999998</c:v>
                </c:pt>
                <c:pt idx="457">
                  <c:v>27.419999999999799</c:v>
                </c:pt>
                <c:pt idx="458">
                  <c:v>27.479999999999798</c:v>
                </c:pt>
                <c:pt idx="459">
                  <c:v>27.539999999999797</c:v>
                </c:pt>
                <c:pt idx="460">
                  <c:v>27.599999999999795</c:v>
                </c:pt>
                <c:pt idx="461">
                  <c:v>27.659999999999794</c:v>
                </c:pt>
                <c:pt idx="462">
                  <c:v>27.719999999999793</c:v>
                </c:pt>
                <c:pt idx="463">
                  <c:v>27.779999999999792</c:v>
                </c:pt>
                <c:pt idx="464">
                  <c:v>27.83999999999979</c:v>
                </c:pt>
                <c:pt idx="465">
                  <c:v>27.899999999999789</c:v>
                </c:pt>
                <c:pt idx="466">
                  <c:v>27.959999999999788</c:v>
                </c:pt>
                <c:pt idx="467">
                  <c:v>28.019999999999786</c:v>
                </c:pt>
                <c:pt idx="468">
                  <c:v>28.079999999999785</c:v>
                </c:pt>
                <c:pt idx="469">
                  <c:v>28.139999999999784</c:v>
                </c:pt>
                <c:pt idx="470">
                  <c:v>28.199999999999783</c:v>
                </c:pt>
                <c:pt idx="471">
                  <c:v>28.259999999999781</c:v>
                </c:pt>
                <c:pt idx="472">
                  <c:v>28.31999999999978</c:v>
                </c:pt>
                <c:pt idx="473">
                  <c:v>28.379999999999779</c:v>
                </c:pt>
                <c:pt idx="474">
                  <c:v>28.439999999999777</c:v>
                </c:pt>
                <c:pt idx="475">
                  <c:v>28.499999999999776</c:v>
                </c:pt>
                <c:pt idx="476">
                  <c:v>28.559999999999775</c:v>
                </c:pt>
                <c:pt idx="477">
                  <c:v>28.619999999999774</c:v>
                </c:pt>
                <c:pt idx="478">
                  <c:v>28.679999999999772</c:v>
                </c:pt>
                <c:pt idx="479">
                  <c:v>28.739999999999771</c:v>
                </c:pt>
                <c:pt idx="480">
                  <c:v>28.79999999999977</c:v>
                </c:pt>
                <c:pt idx="481">
                  <c:v>28.859999999999769</c:v>
                </c:pt>
                <c:pt idx="482">
                  <c:v>28.919999999999767</c:v>
                </c:pt>
                <c:pt idx="483">
                  <c:v>28.979999999999766</c:v>
                </c:pt>
                <c:pt idx="484">
                  <c:v>29.039999999999765</c:v>
                </c:pt>
                <c:pt idx="485">
                  <c:v>29.099999999999763</c:v>
                </c:pt>
                <c:pt idx="486">
                  <c:v>29.159999999999762</c:v>
                </c:pt>
                <c:pt idx="487">
                  <c:v>29.219999999999761</c:v>
                </c:pt>
                <c:pt idx="488">
                  <c:v>29.27999999999976</c:v>
                </c:pt>
                <c:pt idx="489">
                  <c:v>29.339999999999758</c:v>
                </c:pt>
                <c:pt idx="490">
                  <c:v>29.399999999999757</c:v>
                </c:pt>
                <c:pt idx="491">
                  <c:v>29.459999999999756</c:v>
                </c:pt>
                <c:pt idx="492">
                  <c:v>29.519999999999754</c:v>
                </c:pt>
                <c:pt idx="493">
                  <c:v>29.579999999999753</c:v>
                </c:pt>
                <c:pt idx="494">
                  <c:v>29.639999999999752</c:v>
                </c:pt>
                <c:pt idx="495">
                  <c:v>29.699999999999751</c:v>
                </c:pt>
                <c:pt idx="496">
                  <c:v>29.759999999999749</c:v>
                </c:pt>
                <c:pt idx="497">
                  <c:v>29.819999999999748</c:v>
                </c:pt>
                <c:pt idx="498">
                  <c:v>29.879999999999747</c:v>
                </c:pt>
                <c:pt idx="499">
                  <c:v>29.939999999999745</c:v>
                </c:pt>
              </c:numCache>
            </c:numRef>
          </c:xVal>
          <c:yVal>
            <c:numRef>
              <c:f>MedStep2!$G$13:$G$512</c:f>
              <c:numCache>
                <c:formatCode>General</c:formatCode>
                <c:ptCount val="500"/>
                <c:pt idx="0">
                  <c:v>20.449368469402383</c:v>
                </c:pt>
                <c:pt idx="1">
                  <c:v>20.449368469402383</c:v>
                </c:pt>
                <c:pt idx="2">
                  <c:v>20.449368469402383</c:v>
                </c:pt>
                <c:pt idx="3">
                  <c:v>20.449368469402383</c:v>
                </c:pt>
                <c:pt idx="4">
                  <c:v>20.449368469402383</c:v>
                </c:pt>
                <c:pt idx="5">
                  <c:v>20.449368469402383</c:v>
                </c:pt>
                <c:pt idx="6">
                  <c:v>20.449368469402383</c:v>
                </c:pt>
                <c:pt idx="7">
                  <c:v>20.449368469402383</c:v>
                </c:pt>
                <c:pt idx="8">
                  <c:v>20.449368469402383</c:v>
                </c:pt>
                <c:pt idx="9">
                  <c:v>20.449368469402383</c:v>
                </c:pt>
                <c:pt idx="10">
                  <c:v>20.449368469402383</c:v>
                </c:pt>
                <c:pt idx="11">
                  <c:v>20.449368469402383</c:v>
                </c:pt>
                <c:pt idx="12">
                  <c:v>20.449368469402383</c:v>
                </c:pt>
                <c:pt idx="13">
                  <c:v>20.449368469402383</c:v>
                </c:pt>
                <c:pt idx="14">
                  <c:v>20.449368469402383</c:v>
                </c:pt>
                <c:pt idx="15">
                  <c:v>20.449368469402383</c:v>
                </c:pt>
                <c:pt idx="16">
                  <c:v>20.449368469402383</c:v>
                </c:pt>
                <c:pt idx="17">
                  <c:v>20.449368469402383</c:v>
                </c:pt>
                <c:pt idx="18">
                  <c:v>20.449368469402383</c:v>
                </c:pt>
                <c:pt idx="19">
                  <c:v>20.449368469402383</c:v>
                </c:pt>
                <c:pt idx="20">
                  <c:v>20.449368469402383</c:v>
                </c:pt>
                <c:pt idx="21">
                  <c:v>20.449368469402383</c:v>
                </c:pt>
                <c:pt idx="22">
                  <c:v>20.449368469402383</c:v>
                </c:pt>
                <c:pt idx="23">
                  <c:v>20.449368469402383</c:v>
                </c:pt>
                <c:pt idx="24">
                  <c:v>20.449368469402383</c:v>
                </c:pt>
                <c:pt idx="25">
                  <c:v>20.449368469402383</c:v>
                </c:pt>
                <c:pt idx="26">
                  <c:v>20.449368469402383</c:v>
                </c:pt>
                <c:pt idx="27">
                  <c:v>20.44936846940238</c:v>
                </c:pt>
                <c:pt idx="28">
                  <c:v>20.277997804058117</c:v>
                </c:pt>
                <c:pt idx="29">
                  <c:v>20.108481415761457</c:v>
                </c:pt>
                <c:pt idx="30">
                  <c:v>19.940799240732165</c:v>
                </c:pt>
                <c:pt idx="31">
                  <c:v>19.774931432285534</c:v>
                </c:pt>
                <c:pt idx="32">
                  <c:v>19.610858358483373</c:v>
                </c:pt>
                <c:pt idx="33">
                  <c:v>19.448560599810385</c:v>
                </c:pt>
                <c:pt idx="34">
                  <c:v>19.288018946875681</c:v>
                </c:pt>
                <c:pt idx="35">
                  <c:v>19.129214398139197</c:v>
                </c:pt>
                <c:pt idx="36">
                  <c:v>18.972128157662688</c:v>
                </c:pt>
                <c:pt idx="37">
                  <c:v>18.816741632885037</c:v>
                </c:pt>
                <c:pt idx="38">
                  <c:v>18.663036432421695</c:v>
                </c:pt>
                <c:pt idx="39">
                  <c:v>18.510994363887871</c:v>
                </c:pt>
                <c:pt idx="40">
                  <c:v>18.360597431745312</c:v>
                </c:pt>
                <c:pt idx="41">
                  <c:v>18.211827835172361</c:v>
                </c:pt>
                <c:pt idx="42">
                  <c:v>18.064667965957078</c:v>
                </c:pt>
                <c:pt idx="43">
                  <c:v>17.919100406413154</c:v>
                </c:pt>
                <c:pt idx="44">
                  <c:v>17.775107927318363</c:v>
                </c:pt>
                <c:pt idx="45">
                  <c:v>17.632673485875326</c:v>
                </c:pt>
                <c:pt idx="46">
                  <c:v>17.491780223694366</c:v>
                </c:pt>
                <c:pt idx="47">
                  <c:v>17.352411464798138</c:v>
                </c:pt>
                <c:pt idx="48">
                  <c:v>17.214550713647903</c:v>
                </c:pt>
                <c:pt idx="49">
                  <c:v>17.078181653191113</c:v>
                </c:pt>
                <c:pt idx="50">
                  <c:v>16.943288142930154</c:v>
                </c:pt>
                <c:pt idx="51">
                  <c:v>16.809854217011974</c:v>
                </c:pt>
                <c:pt idx="52">
                  <c:v>16.67786408233837</c:v>
                </c:pt>
                <c:pt idx="53">
                  <c:v>16.547302116696759</c:v>
                </c:pt>
                <c:pt idx="54">
                  <c:v>16.418152866911111</c:v>
                </c:pt>
                <c:pt idx="55">
                  <c:v>16.290401047012967</c:v>
                </c:pt>
                <c:pt idx="56">
                  <c:v>16.16403153643218</c:v>
                </c:pt>
                <c:pt idx="57">
                  <c:v>16.039029378207267</c:v>
                </c:pt>
                <c:pt idx="58">
                  <c:v>15.91537977721514</c:v>
                </c:pt>
                <c:pt idx="59">
                  <c:v>15.793068098419933</c:v>
                </c:pt>
                <c:pt idx="60">
                  <c:v>15.672079865140844</c:v>
                </c:pt>
                <c:pt idx="61">
                  <c:v>15.552400757338681</c:v>
                </c:pt>
                <c:pt idx="62">
                  <c:v>15.434016609920953</c:v>
                </c:pt>
                <c:pt idx="63">
                  <c:v>15.316913411065318</c:v>
                </c:pt>
                <c:pt idx="64">
                  <c:v>15.201077300561138</c:v>
                </c:pt>
                <c:pt idx="65">
                  <c:v>15.086494568169019</c:v>
                </c:pt>
                <c:pt idx="66">
                  <c:v>14.973151651998073</c:v>
                </c:pt>
                <c:pt idx="67">
                  <c:v>14.861035136900743</c:v>
                </c:pt>
                <c:pt idx="68">
                  <c:v>14.750131752885004</c:v>
                </c:pt>
                <c:pt idx="69">
                  <c:v>14.640428373543749</c:v>
                </c:pt>
                <c:pt idx="70">
                  <c:v>14.531912014501145</c:v>
                </c:pt>
                <c:pt idx="71">
                  <c:v>14.424569831875832</c:v>
                </c:pt>
                <c:pt idx="72">
                  <c:v>14.318389120760727</c:v>
                </c:pt>
                <c:pt idx="73">
                  <c:v>14.213357313719271</c:v>
                </c:pt>
                <c:pt idx="74">
                  <c:v>14.109461979297997</c:v>
                </c:pt>
                <c:pt idx="75">
                  <c:v>14.006690820555121</c:v>
                </c:pt>
                <c:pt idx="76">
                  <c:v>13.905031673605102</c:v>
                </c:pt>
                <c:pt idx="77">
                  <c:v>13.804472506178939</c:v>
                </c:pt>
                <c:pt idx="78">
                  <c:v>13.705001416200048</c:v>
                </c:pt>
                <c:pt idx="79">
                  <c:v>13.606606630375534</c:v>
                </c:pt>
                <c:pt idx="80">
                  <c:v>13.50927650280272</c:v>
                </c:pt>
                <c:pt idx="81">
                  <c:v>13.412999513590758</c:v>
                </c:pt>
                <c:pt idx="82">
                  <c:v>13.317764267497143</c:v>
                </c:pt>
                <c:pt idx="83">
                  <c:v>13.223559492578971</c:v>
                </c:pt>
                <c:pt idx="84">
                  <c:v>13.130374038858829</c:v>
                </c:pt>
                <c:pt idx="85">
                  <c:v>13.038196877005074</c:v>
                </c:pt>
                <c:pt idx="86">
                  <c:v>12.947017097026425</c:v>
                </c:pt>
                <c:pt idx="87">
                  <c:v>12.856823906980654</c:v>
                </c:pt>
                <c:pt idx="88">
                  <c:v>12.767606631697291</c:v>
                </c:pt>
                <c:pt idx="89">
                  <c:v>12.679354711514087</c:v>
                </c:pt>
                <c:pt idx="90">
                  <c:v>12.592057701027205</c:v>
                </c:pt>
                <c:pt idx="91">
                  <c:v>12.505705267854914</c:v>
                </c:pt>
                <c:pt idx="92">
                  <c:v>12.420287191414651</c:v>
                </c:pt>
                <c:pt idx="93">
                  <c:v>12.335793361713325</c:v>
                </c:pt>
                <c:pt idx="94">
                  <c:v>12.252213778150709</c:v>
                </c:pt>
                <c:pt idx="95">
                  <c:v>12.169538548335787</c:v>
                </c:pt>
                <c:pt idx="96">
                  <c:v>12.087757886915888</c:v>
                </c:pt>
                <c:pt idx="97">
                  <c:v>12.006862114418514</c:v>
                </c:pt>
                <c:pt idx="98">
                  <c:v>11.926841656105683</c:v>
                </c:pt>
                <c:pt idx="99">
                  <c:v>11.847687040840672</c:v>
                </c:pt>
                <c:pt idx="100">
                  <c:v>11.769388899967021</c:v>
                </c:pt>
                <c:pt idx="101">
                  <c:v>11.691937966199678</c:v>
                </c:pt>
                <c:pt idx="102">
                  <c:v>11.615325072528123</c:v>
                </c:pt>
                <c:pt idx="103">
                  <c:v>11.539541151131376</c:v>
                </c:pt>
                <c:pt idx="104">
                  <c:v>11.464577232304737</c:v>
                </c:pt>
                <c:pt idx="105">
                  <c:v>11.390424443398144</c:v>
                </c:pt>
                <c:pt idx="106">
                  <c:v>11.317074007766013</c:v>
                </c:pt>
                <c:pt idx="107">
                  <c:v>11.244517243728438</c:v>
                </c:pt>
                <c:pt idx="108">
                  <c:v>11.172745563543657</c:v>
                </c:pt>
                <c:pt idx="109">
                  <c:v>11.101750472391583</c:v>
                </c:pt>
                <c:pt idx="110">
                  <c:v>11.031523567368399</c:v>
                </c:pt>
                <c:pt idx="111">
                  <c:v>10.96205653649198</c:v>
                </c:pt>
                <c:pt idx="112">
                  <c:v>10.893341157718099</c:v>
                </c:pt>
                <c:pt idx="113">
                  <c:v>10.825369297967278</c:v>
                </c:pt>
                <c:pt idx="114">
                  <c:v>10.758132912162164</c:v>
                </c:pt>
                <c:pt idx="115">
                  <c:v>10.691624042275318</c:v>
                </c:pt>
                <c:pt idx="116">
                  <c:v>10.625834816387322</c:v>
                </c:pt>
                <c:pt idx="117">
                  <c:v>10.560757447755048</c:v>
                </c:pt>
                <c:pt idx="118">
                  <c:v>10.496384233890051</c:v>
                </c:pt>
                <c:pt idx="119">
                  <c:v>10.432707555646893</c:v>
                </c:pt>
                <c:pt idx="120">
                  <c:v>10.369719876321357</c:v>
                </c:pt>
                <c:pt idx="121">
                  <c:v>10.307413740758404</c:v>
                </c:pt>
                <c:pt idx="122">
                  <c:v>10.245781774469798</c:v>
                </c:pt>
                <c:pt idx="123">
                  <c:v>10.184816682761259</c:v>
                </c:pt>
                <c:pt idx="124">
                  <c:v>10.124511249869087</c:v>
                </c:pt>
                <c:pt idx="125">
                  <c:v>10.064858338106088</c:v>
                </c:pt>
                <c:pt idx="126">
                  <c:v>10.005850887016784</c:v>
                </c:pt>
                <c:pt idx="127">
                  <c:v>9.9474819125417433</c:v>
                </c:pt>
                <c:pt idx="128">
                  <c:v>9.8897445061909437</c:v>
                </c:pt>
                <c:pt idx="129">
                  <c:v>9.8326318342260972</c:v>
                </c:pt>
                <c:pt idx="130">
                  <c:v>9.7761371368518226</c:v>
                </c:pt>
                <c:pt idx="131">
                  <c:v>9.7202537274155496</c:v>
                </c:pt>
                <c:pt idx="132">
                  <c:v>9.6649749916161092</c:v>
                </c:pt>
                <c:pt idx="133">
                  <c:v>9.6102943867208523</c:v>
                </c:pt>
                <c:pt idx="134">
                  <c:v>9.5562054407912829</c:v>
                </c:pt>
                <c:pt idx="135">
                  <c:v>9.5027017519170265</c:v>
                </c:pt>
                <c:pt idx="136">
                  <c:v>9.4497769874581135</c:v>
                </c:pt>
                <c:pt idx="137">
                  <c:v>9.3974248832954608</c:v>
                </c:pt>
                <c:pt idx="138">
                  <c:v>9.3456392430894475</c:v>
                </c:pt>
                <c:pt idx="139">
                  <c:v>9.2944139375465245</c:v>
                </c:pt>
                <c:pt idx="140">
                  <c:v>9.2437429036937662</c:v>
                </c:pt>
                <c:pt idx="141">
                  <c:v>9.1936201441612528</c:v>
                </c:pt>
                <c:pt idx="142">
                  <c:v>9.1440397264722364</c:v>
                </c:pt>
                <c:pt idx="143">
                  <c:v>9.0949957823409697</c:v>
                </c:pt>
                <c:pt idx="144">
                  <c:v>9.0464825069781512</c:v>
                </c:pt>
                <c:pt idx="145">
                  <c:v>8.9984941584038776</c:v>
                </c:pt>
                <c:pt idx="146">
                  <c:v>8.9510250567680156</c:v>
                </c:pt>
                <c:pt idx="147">
                  <c:v>8.9040695836779555</c:v>
                </c:pt>
                <c:pt idx="148">
                  <c:v>8.8576221815336176</c:v>
                </c:pt>
                <c:pt idx="149">
                  <c:v>8.8116773528696584</c:v>
                </c:pt>
                <c:pt idx="150">
                  <c:v>8.7662296597048037</c:v>
                </c:pt>
                <c:pt idx="151">
                  <c:v>8.7212737228982107</c:v>
                </c:pt>
                <c:pt idx="152">
                  <c:v>8.6768042215127927</c:v>
                </c:pt>
                <c:pt idx="153">
                  <c:v>8.6328158921854516</c:v>
                </c:pt>
                <c:pt idx="154">
                  <c:v>8.5893035285040966</c:v>
                </c:pt>
                <c:pt idx="155">
                  <c:v>8.5462619803914386</c:v>
                </c:pt>
                <c:pt idx="156">
                  <c:v>8.5036861534954085</c:v>
                </c:pt>
                <c:pt idx="157">
                  <c:v>8.4615710085862137</c:v>
                </c:pt>
                <c:pt idx="158">
                  <c:v>8.4199115609598927</c:v>
                </c:pt>
                <c:pt idx="159">
                  <c:v>8.3787028798483334</c:v>
                </c:pt>
                <c:pt idx="160">
                  <c:v>8.3379400878356673</c:v>
                </c:pt>
                <c:pt idx="161">
                  <c:v>8.2976183602809925</c:v>
                </c:pt>
                <c:pt idx="162">
                  <c:v>8.2577329247473248</c:v>
                </c:pt>
                <c:pt idx="163">
                  <c:v>8.2182790604367426</c:v>
                </c:pt>
                <c:pt idx="164">
                  <c:v>8.1792520976316414</c:v>
                </c:pt>
                <c:pt idx="165">
                  <c:v>8.14064741714202</c:v>
                </c:pt>
                <c:pt idx="166">
                  <c:v>8.1024604497587731</c:v>
                </c:pt>
                <c:pt idx="167">
                  <c:v>8.0646866757128688</c:v>
                </c:pt>
                <c:pt idx="168">
                  <c:v>8.0273216241404075</c:v>
                </c:pt>
                <c:pt idx="169">
                  <c:v>7.9903608725534427</c:v>
                </c:pt>
                <c:pt idx="170">
                  <c:v>7.9538000463165517</c:v>
                </c:pt>
                <c:pt idx="171">
                  <c:v>7.9176348181290468</c:v>
                </c:pt>
                <c:pt idx="172">
                  <c:v>7.8818609075128139</c:v>
                </c:pt>
                <c:pt idx="173">
                  <c:v>7.8464740803056658</c:v>
                </c:pt>
                <c:pt idx="174">
                  <c:v>7.8114701481602031</c:v>
                </c:pt>
                <c:pt idx="175">
                  <c:v>7.7768449680480742</c:v>
                </c:pt>
                <c:pt idx="176">
                  <c:v>7.7425944417696257</c:v>
                </c:pt>
                <c:pt idx="177">
                  <c:v>7.7087145154688255</c:v>
                </c:pt>
                <c:pt idx="178">
                  <c:v>7.675201179153472</c:v>
                </c:pt>
                <c:pt idx="179">
                  <c:v>7.6420504662205575</c:v>
                </c:pt>
                <c:pt idx="180">
                  <c:v>7.6092584529868006</c:v>
                </c:pt>
                <c:pt idx="181">
                  <c:v>7.576821258224232</c:v>
                </c:pt>
                <c:pt idx="182">
                  <c:v>7.5447350427008253</c:v>
                </c:pt>
                <c:pt idx="183">
                  <c:v>7.5129960087260788</c:v>
                </c:pt>
                <c:pt idx="184">
                  <c:v>7.4816003997015414</c:v>
                </c:pt>
                <c:pt idx="185">
                  <c:v>7.4505444996761625</c:v>
                </c:pt>
                <c:pt idx="186">
                  <c:v>7.4198246329065025</c:v>
                </c:pt>
                <c:pt idx="187">
                  <c:v>7.3894371634216496</c:v>
                </c:pt>
                <c:pt idx="188">
                  <c:v>7.3593784945928933</c:v>
                </c:pt>
                <c:pt idx="189">
                  <c:v>7.3296450687080128</c:v>
                </c:pt>
                <c:pt idx="190">
                  <c:v>7.3002333665502039</c:v>
                </c:pt>
                <c:pt idx="191">
                  <c:v>7.271139906981535</c:v>
                </c:pt>
                <c:pt idx="192">
                  <c:v>7.2423612465309404</c:v>
                </c:pt>
                <c:pt idx="193">
                  <c:v>7.2138939789866328</c:v>
                </c:pt>
                <c:pt idx="194">
                  <c:v>7.1857347349929714</c:v>
                </c:pt>
                <c:pt idx="195">
                  <c:v>7.1578801816516453</c:v>
                </c:pt>
                <c:pt idx="196">
                  <c:v>7.1303270221272168</c:v>
                </c:pt>
                <c:pt idx="197">
                  <c:v>7.1030719952568946</c:v>
                </c:pt>
                <c:pt idx="198">
                  <c:v>7.0761118751645569</c:v>
                </c:pt>
                <c:pt idx="199">
                  <c:v>7.0494434708789306</c:v>
                </c:pt>
                <c:pt idx="200">
                  <c:v>7.0230636259559249</c:v>
                </c:pt>
                <c:pt idx="201">
                  <c:v>6.9969692181050185</c:v>
                </c:pt>
                <c:pt idx="202">
                  <c:v>6.9711571588197323</c:v>
                </c:pt>
                <c:pt idx="203">
                  <c:v>6.9456243930120536</c:v>
                </c:pt>
                <c:pt idx="204">
                  <c:v>6.9203678986508557</c:v>
                </c:pt>
                <c:pt idx="205">
                  <c:v>6.8953846864042063</c:v>
                </c:pt>
                <c:pt idx="206">
                  <c:v>6.8706717992855566</c:v>
                </c:pt>
                <c:pt idx="207">
                  <c:v>6.8462263123037506</c:v>
                </c:pt>
                <c:pt idx="208">
                  <c:v>6.8220453321168337</c:v>
                </c:pt>
                <c:pt idx="209">
                  <c:v>6.7981259966895884</c:v>
                </c:pt>
                <c:pt idx="210">
                  <c:v>6.7744654749548037</c:v>
                </c:pt>
                <c:pt idx="211">
                  <c:v>6.7510609664781729</c:v>
                </c:pt>
                <c:pt idx="212">
                  <c:v>6.7279097011268574</c:v>
                </c:pt>
                <c:pt idx="213">
                  <c:v>6.7050089387415959</c:v>
                </c:pt>
                <c:pt idx="214">
                  <c:v>6.6823559688124057</c:v>
                </c:pt>
                <c:pt idx="215">
                  <c:v>6.6599481101577442</c:v>
                </c:pt>
                <c:pt idx="216">
                  <c:v>6.6377827106071914</c:v>
                </c:pt>
                <c:pt idx="217">
                  <c:v>6.6158571466875173</c:v>
                </c:pt>
                <c:pt idx="218">
                  <c:v>6.5941688233121978</c:v>
                </c:pt>
                <c:pt idx="219">
                  <c:v>6.5727151734742346</c:v>
                </c:pt>
                <c:pt idx="220">
                  <c:v>6.5514936579423519</c:v>
                </c:pt>
                <c:pt idx="221">
                  <c:v>6.5305017649604364</c:v>
                </c:pt>
                <c:pt idx="222">
                  <c:v>6.5097370099502632</c:v>
                </c:pt>
                <c:pt idx="223">
                  <c:v>6.4891969352174108</c:v>
                </c:pt>
                <c:pt idx="224">
                  <c:v>6.468879109660385</c:v>
                </c:pt>
                <c:pt idx="225">
                  <c:v>6.4487811284828593</c:v>
                </c:pt>
                <c:pt idx="226">
                  <c:v>6.4289006129090662</c:v>
                </c:pt>
                <c:pt idx="227">
                  <c:v>6.4092352099022269</c:v>
                </c:pt>
                <c:pt idx="228">
                  <c:v>6.3897825918860649</c:v>
                </c:pt>
                <c:pt idx="229">
                  <c:v>6.3705404564693069</c:v>
                </c:pt>
                <c:pt idx="230">
                  <c:v>6.3515065261731776</c:v>
                </c:pt>
                <c:pt idx="231">
                  <c:v>6.3326785481618391</c:v>
                </c:pt>
                <c:pt idx="232">
                  <c:v>6.3140542939757491</c:v>
                </c:pt>
                <c:pt idx="233">
                  <c:v>6.2956315592678997</c:v>
                </c:pt>
                <c:pt idx="234">
                  <c:v>6.2774081635429173</c:v>
                </c:pt>
                <c:pt idx="235">
                  <c:v>6.2593819498989767</c:v>
                </c:pt>
                <c:pt idx="236">
                  <c:v>6.2415507847725191</c:v>
                </c:pt>
                <c:pt idx="237">
                  <c:v>6.2239125576857166</c:v>
                </c:pt>
                <c:pt idx="238">
                  <c:v>6.2064651809966875</c:v>
                </c:pt>
                <c:pt idx="239">
                  <c:v>6.1892065896523984</c:v>
                </c:pt>
                <c:pt idx="240">
                  <c:v>6.1721347409442506</c:v>
                </c:pt>
                <c:pt idx="241">
                  <c:v>6.1552476142663064</c:v>
                </c:pt>
                <c:pt idx="242">
                  <c:v>6.138543210876132</c:v>
                </c:pt>
                <c:pt idx="243">
                  <c:v>6.1220195536582267</c:v>
                </c:pt>
                <c:pt idx="244">
                  <c:v>6.1056746868900191</c:v>
                </c:pt>
                <c:pt idx="245">
                  <c:v>6.0895066760103811</c:v>
                </c:pt>
                <c:pt idx="246">
                  <c:v>6.073513607390665</c:v>
                </c:pt>
                <c:pt idx="247">
                  <c:v>6.0576935881082017</c:v>
                </c:pt>
                <c:pt idx="248">
                  <c:v>6.0420447457222579</c:v>
                </c:pt>
                <c:pt idx="249">
                  <c:v>6.0265652280524167</c:v>
                </c:pt>
                <c:pt idx="250">
                  <c:v>6.0112532029593577</c:v>
                </c:pt>
                <c:pt idx="251">
                  <c:v>5.9961068581280008</c:v>
                </c:pt>
                <c:pt idx="252">
                  <c:v>5.9811244008530089</c:v>
                </c:pt>
                <c:pt idx="253">
                  <c:v>5.9663040578266022</c:v>
                </c:pt>
                <c:pt idx="254">
                  <c:v>5.9516440749286712</c:v>
                </c:pt>
                <c:pt idx="255">
                  <c:v>5.9371427170191602</c:v>
                </c:pt>
                <c:pt idx="256">
                  <c:v>5.922798267732702</c:v>
                </c:pt>
                <c:pt idx="257">
                  <c:v>5.9086090292754649</c:v>
                </c:pt>
                <c:pt idx="258">
                  <c:v>5.8945733222242112</c:v>
                </c:pt>
                <c:pt idx="259">
                  <c:v>5.88068948532751</c:v>
                </c:pt>
                <c:pt idx="260">
                  <c:v>5.8669558753091309</c:v>
                </c:pt>
                <c:pt idx="261">
                  <c:v>5.8533708666735293</c:v>
                </c:pt>
                <c:pt idx="262">
                  <c:v>5.8399328515134679</c:v>
                </c:pt>
                <c:pt idx="263">
                  <c:v>5.8266402393196994</c:v>
                </c:pt>
                <c:pt idx="264">
                  <c:v>5.8134914567927183</c:v>
                </c:pt>
                <c:pt idx="265">
                  <c:v>5.800484947656547</c:v>
                </c:pt>
                <c:pt idx="266">
                  <c:v>5.7876191724745336</c:v>
                </c:pt>
                <c:pt idx="267">
                  <c:v>5.7748926084671508</c:v>
                </c:pt>
                <c:pt idx="268">
                  <c:v>5.7623037493317559</c:v>
                </c:pt>
                <c:pt idx="269">
                  <c:v>5.7498511050643106</c:v>
                </c:pt>
                <c:pt idx="270">
                  <c:v>5.7375332017830241</c:v>
                </c:pt>
                <c:pt idx="271">
                  <c:v>5.7253485815539058</c:v>
                </c:pt>
                <c:pt idx="272">
                  <c:v>5.7132958022182043</c:v>
                </c:pt>
                <c:pt idx="273">
                  <c:v>5.7013734372217213</c:v>
                </c:pt>
                <c:pt idx="274">
                  <c:v>5.6895800754459565</c:v>
                </c:pt>
                <c:pt idx="275">
                  <c:v>5.6779143210410972</c:v>
                </c:pt>
                <c:pt idx="276">
                  <c:v>5.6663747932608031</c:v>
                </c:pt>
                <c:pt idx="277">
                  <c:v>5.6549601262987839</c:v>
                </c:pt>
                <c:pt idx="278">
                  <c:v>5.6436689691271447</c:v>
                </c:pt>
                <c:pt idx="279">
                  <c:v>5.6324999853364748</c:v>
                </c:pt>
                <c:pt idx="280">
                  <c:v>5.62145185297768</c:v>
                </c:pt>
                <c:pt idx="281">
                  <c:v>5.6105232644055096</c:v>
                </c:pt>
                <c:pt idx="282">
                  <c:v>5.5997129261237939</c:v>
                </c:pt>
                <c:pt idx="283">
                  <c:v>5.5890195586323372</c:v>
                </c:pt>
                <c:pt idx="284">
                  <c:v>5.5784418962754856</c:v>
                </c:pt>
                <c:pt idx="285">
                  <c:v>5.5679786870923218</c:v>
                </c:pt>
                <c:pt idx="286">
                  <c:v>5.5576286926684846</c:v>
                </c:pt>
                <c:pt idx="287">
                  <c:v>5.5473906879895933</c:v>
                </c:pt>
                <c:pt idx="288">
                  <c:v>5.5372634612962521</c:v>
                </c:pt>
                <c:pt idx="289">
                  <c:v>5.5272458139406329</c:v>
                </c:pt>
                <c:pt idx="290">
                  <c:v>5.5173365602446003</c:v>
                </c:pt>
                <c:pt idx="291">
                  <c:v>5.507534527359379</c:v>
                </c:pt>
                <c:pt idx="292">
                  <c:v>5.4978385551267355</c:v>
                </c:pt>
                <c:pt idx="293">
                  <c:v>5.4882474959416596</c:v>
                </c:pt>
                <c:pt idx="294">
                  <c:v>5.4787602146165435</c:v>
                </c:pt>
                <c:pt idx="295">
                  <c:v>5.4693755882468125</c:v>
                </c:pt>
                <c:pt idx="296">
                  <c:v>5.460092506078027</c:v>
                </c:pt>
                <c:pt idx="297">
                  <c:v>5.4509098693744082</c:v>
                </c:pt>
                <c:pt idx="298">
                  <c:v>5.4418265912888</c:v>
                </c:pt>
                <c:pt idx="299">
                  <c:v>5.4328415967340238</c:v>
                </c:pt>
                <c:pt idx="300">
                  <c:v>5.4239538222556387</c:v>
                </c:pt>
                <c:pt idx="301">
                  <c:v>5.4151622159060659</c:v>
                </c:pt>
                <c:pt idx="302">
                  <c:v>5.4064657371200857</c:v>
                </c:pt>
                <c:pt idx="303">
                  <c:v>5.397863356591678</c:v>
                </c:pt>
                <c:pt idx="304">
                  <c:v>5.3893540561521913</c:v>
                </c:pt>
                <c:pt idx="305">
                  <c:v>5.3809368286498334</c:v>
                </c:pt>
                <c:pt idx="306">
                  <c:v>5.3726106778304707</c:v>
                </c:pt>
                <c:pt idx="307">
                  <c:v>5.3643746182197063</c:v>
                </c:pt>
                <c:pt idx="308">
                  <c:v>5.3562276750062461</c:v>
                </c:pt>
                <c:pt idx="309">
                  <c:v>5.3481688839265153</c:v>
                </c:pt>
                <c:pt idx="310">
                  <c:v>5.3401972911505347</c:v>
                </c:pt>
                <c:pt idx="311">
                  <c:v>5.3323119531690244</c:v>
                </c:pt>
                <c:pt idx="312">
                  <c:v>5.324511936681728</c:v>
                </c:pt>
                <c:pt idx="313">
                  <c:v>5.3167963184869533</c:v>
                </c:pt>
                <c:pt idx="314">
                  <c:v>5.3091641853722997</c:v>
                </c:pt>
                <c:pt idx="315">
                  <c:v>5.3016146340065724</c:v>
                </c:pt>
                <c:pt idx="316">
                  <c:v>5.2941467708328647</c:v>
                </c:pt>
                <c:pt idx="317">
                  <c:v>5.286759711962798</c:v>
                </c:pt>
                <c:pt idx="318">
                  <c:v>5.2794525830719063</c:v>
                </c:pt>
                <c:pt idx="319">
                  <c:v>5.2722245192961497</c:v>
                </c:pt>
                <c:pt idx="320">
                  <c:v>5.2650746651295526</c:v>
                </c:pt>
                <c:pt idx="321">
                  <c:v>5.2580021743229466</c:v>
                </c:pt>
                <c:pt idx="322">
                  <c:v>5.2510062097838066</c:v>
                </c:pt>
                <c:pt idx="323">
                  <c:v>5.2440859434771783</c:v>
                </c:pt>
                <c:pt idx="324">
                  <c:v>5.2372405563276674</c:v>
                </c:pt>
                <c:pt idx="325">
                  <c:v>5.2304692381224989</c:v>
                </c:pt>
                <c:pt idx="326">
                  <c:v>5.2237711874156192</c:v>
                </c:pt>
                <c:pt idx="327">
                  <c:v>5.2171456114328389</c:v>
                </c:pt>
                <c:pt idx="328">
                  <c:v>5.2105917259779986</c:v>
                </c:pt>
                <c:pt idx="329">
                  <c:v>5.2041087553401564</c:v>
                </c:pt>
                <c:pt idx="330">
                  <c:v>5.1976959322017695</c:v>
                </c:pt>
                <c:pt idx="331">
                  <c:v>5.1913524975478813</c:v>
                </c:pt>
                <c:pt idx="332">
                  <c:v>5.1850777005762838</c:v>
                </c:pt>
                <c:pt idx="333">
                  <c:v>5.1788707986086493</c:v>
                </c:pt>
                <c:pt idx="334">
                  <c:v>5.1727310570026344</c:v>
                </c:pt>
                <c:pt idx="335">
                  <c:v>5.166657749064921</c:v>
                </c:pt>
                <c:pt idx="336">
                  <c:v>5.1606501559652136</c:v>
                </c:pt>
                <c:pt idx="337">
                  <c:v>5.1547075666511519</c:v>
                </c:pt>
                <c:pt idx="338">
                  <c:v>5.1488292777641576</c:v>
                </c:pt>
                <c:pt idx="339">
                  <c:v>5.143014593556182</c:v>
                </c:pt>
                <c:pt idx="340">
                  <c:v>5.1372628258073574</c:v>
                </c:pt>
                <c:pt idx="341">
                  <c:v>5.1315732937445437</c:v>
                </c:pt>
                <c:pt idx="342">
                  <c:v>5.1259453239607495</c:v>
                </c:pt>
                <c:pt idx="343">
                  <c:v>5.1203782503354303</c:v>
                </c:pt>
                <c:pt idx="344">
                  <c:v>5.1148714139556457</c:v>
                </c:pt>
                <c:pt idx="345">
                  <c:v>5.1094241630380717</c:v>
                </c:pt>
                <c:pt idx="346">
                  <c:v>5.1040358528518581</c:v>
                </c:pt>
                <c:pt idx="347">
                  <c:v>5.0987058456423142</c:v>
                </c:pt>
                <c:pt idx="348">
                  <c:v>5.0934335105554327</c:v>
                </c:pt>
                <c:pt idx="349">
                  <c:v>5.0882182235632136</c:v>
                </c:pt>
                <c:pt idx="350">
                  <c:v>5.0830593673898088</c:v>
                </c:pt>
                <c:pt idx="351">
                  <c:v>5.0779563314384655</c:v>
                </c:pt>
                <c:pt idx="352">
                  <c:v>5.0729085117192509</c:v>
                </c:pt>
                <c:pt idx="353">
                  <c:v>5.0679153107775674</c:v>
                </c:pt>
                <c:pt idx="354">
                  <c:v>5.0629761376234388</c:v>
                </c:pt>
                <c:pt idx="355">
                  <c:v>5.0580904076615578</c:v>
                </c:pt>
                <c:pt idx="356">
                  <c:v>5.0532575426221014</c:v>
                </c:pt>
                <c:pt idx="357">
                  <c:v>5.0484769704922794</c:v>
                </c:pt>
                <c:pt idx="358">
                  <c:v>5.0437481254486363</c:v>
                </c:pt>
                <c:pt idx="359">
                  <c:v>5.0390704477900785</c:v>
                </c:pt>
                <c:pt idx="360">
                  <c:v>5.0344433838716318</c:v>
                </c:pt>
                <c:pt idx="361">
                  <c:v>5.0298663860389103</c:v>
                </c:pt>
                <c:pt idx="362">
                  <c:v>5.0253389125632948</c:v>
                </c:pt>
                <c:pt idx="363">
                  <c:v>5.0208604275778193</c:v>
                </c:pt>
                <c:pt idx="364">
                  <c:v>5.0164304010137428</c:v>
                </c:pt>
                <c:pt idx="365">
                  <c:v>5.0120483085378105</c:v>
                </c:pt>
                <c:pt idx="366">
                  <c:v>5.0077136314901978</c:v>
                </c:pt>
                <c:pt idx="367">
                  <c:v>5.0034258568231182</c:v>
                </c:pt>
                <c:pt idx="368">
                  <c:v>4.9991844770401013</c:v>
                </c:pt>
                <c:pt idx="369">
                  <c:v>4.9949889901359272</c:v>
                </c:pt>
                <c:pt idx="370">
                  <c:v>4.9908388995372075</c:v>
                </c:pt>
                <c:pt idx="371">
                  <c:v>4.9867337140436137</c:v>
                </c:pt>
                <c:pt idx="372">
                  <c:v>4.9826729477697365</c:v>
                </c:pt>
                <c:pt idx="373">
                  <c:v>4.978656120087579</c:v>
                </c:pt>
                <c:pt idx="374">
                  <c:v>4.9746827555696695</c:v>
                </c:pt>
                <c:pt idx="375">
                  <c:v>4.9707523839327914</c:v>
                </c:pt>
                <c:pt idx="376">
                  <c:v>4.9668645399823195</c:v>
                </c:pt>
                <c:pt idx="377">
                  <c:v>4.9630187635571579</c:v>
                </c:pt>
                <c:pt idx="378">
                  <c:v>4.9592145994752821</c:v>
                </c:pt>
                <c:pt idx="379">
                  <c:v>4.9554515974798594</c:v>
                </c:pt>
                <c:pt idx="380">
                  <c:v>4.9517293121859574</c:v>
                </c:pt>
                <c:pt idx="381">
                  <c:v>4.9480473030278294</c:v>
                </c:pt>
                <c:pt idx="382">
                  <c:v>4.9444051342067699</c:v>
                </c:pt>
                <c:pt idx="383">
                  <c:v>4.9408023746395333</c:v>
                </c:pt>
                <c:pt idx="384">
                  <c:v>4.9372385979073119</c:v>
                </c:pt>
                <c:pt idx="385">
                  <c:v>4.9337133822052657</c:v>
                </c:pt>
                <c:pt idx="386">
                  <c:v>4.9302263102925954</c:v>
                </c:pt>
                <c:pt idx="387">
                  <c:v>4.9267769694431616</c:v>
                </c:pt>
                <c:pt idx="388">
                  <c:v>4.9233649513966338</c:v>
                </c:pt>
                <c:pt idx="389">
                  <c:v>4.9199898523101684</c:v>
                </c:pt>
                <c:pt idx="390">
                  <c:v>4.9166512727106104</c:v>
                </c:pt>
                <c:pt idx="391">
                  <c:v>4.913348817447214</c:v>
                </c:pt>
                <c:pt idx="392">
                  <c:v>4.9100820956448699</c:v>
                </c:pt>
                <c:pt idx="393">
                  <c:v>4.9068507206578449</c:v>
                </c:pt>
                <c:pt idx="394">
                  <c:v>4.9036543100240166</c:v>
                </c:pt>
                <c:pt idx="395">
                  <c:v>4.9004924854196066</c:v>
                </c:pt>
                <c:pt idx="396">
                  <c:v>4.8973648726144026</c:v>
                </c:pt>
                <c:pt idx="397">
                  <c:v>4.8942711014274636</c:v>
                </c:pt>
                <c:pt idx="398">
                  <c:v>4.8912108056833086</c:v>
                </c:pt>
                <c:pt idx="399">
                  <c:v>4.8881836231685725</c:v>
                </c:pt>
                <c:pt idx="400">
                  <c:v>4.8851891955891382</c:v>
                </c:pt>
                <c:pt idx="401">
                  <c:v>4.8822271685277281</c:v>
                </c:pt>
                <c:pt idx="402">
                  <c:v>4.8792971914019549</c:v>
                </c:pt>
                <c:pt idx="403">
                  <c:v>4.8763989174228284</c:v>
                </c:pt>
                <c:pt idx="404">
                  <c:v>4.8735320035537084</c:v>
                </c:pt>
                <c:pt idx="405">
                  <c:v>4.870696110469706</c:v>
                </c:pt>
                <c:pt idx="406">
                  <c:v>4.8678909025175168</c:v>
                </c:pt>
                <c:pt idx="407">
                  <c:v>4.8651160476756994</c:v>
                </c:pt>
                <c:pt idx="408">
                  <c:v>4.8623712175153706</c:v>
                </c:pt>
                <c:pt idx="409">
                  <c:v>4.8596560871613397</c:v>
                </c:pt>
                <c:pt idx="410">
                  <c:v>4.8569703352536528</c:v>
                </c:pt>
                <c:pt idx="411">
                  <c:v>4.854313643909558</c:v>
                </c:pt>
                <c:pt idx="412">
                  <c:v>4.8516856986858805</c:v>
                </c:pt>
                <c:pt idx="413">
                  <c:v>4.8490861885418051</c:v>
                </c:pt>
                <c:pt idx="414">
                  <c:v>4.8465148058020642</c:v>
                </c:pt>
                <c:pt idx="415">
                  <c:v>4.8439712461205184</c:v>
                </c:pt>
                <c:pt idx="416">
                  <c:v>4.8414552084441382</c:v>
                </c:pt>
                <c:pt idx="417">
                  <c:v>4.8389663949773674</c:v>
                </c:pt>
                <c:pt idx="418">
                  <c:v>4.8365045111468783</c:v>
                </c:pt>
                <c:pt idx="419">
                  <c:v>4.8340692655667086</c:v>
                </c:pt>
                <c:pt idx="420">
                  <c:v>4.8316603700037692</c:v>
                </c:pt>
                <c:pt idx="421">
                  <c:v>4.8292775393437317</c:v>
                </c:pt>
                <c:pt idx="422">
                  <c:v>4.8269204915572823</c:v>
                </c:pt>
                <c:pt idx="423">
                  <c:v>4.8245889476667401</c:v>
                </c:pt>
                <c:pt idx="424">
                  <c:v>4.8222826317130387</c:v>
                </c:pt>
                <c:pt idx="425">
                  <c:v>4.8200012707230639</c:v>
                </c:pt>
                <c:pt idx="426">
                  <c:v>4.8177445946773449</c:v>
                </c:pt>
                <c:pt idx="427">
                  <c:v>4.8155123364780934</c:v>
                </c:pt>
                <c:pt idx="428">
                  <c:v>4.8133042319175923</c:v>
                </c:pt>
                <c:pt idx="429">
                  <c:v>4.8111200196469248</c:v>
                </c:pt>
                <c:pt idx="430">
                  <c:v>4.8089594411450376</c:v>
                </c:pt>
                <c:pt idx="431">
                  <c:v>4.806822240688148</c:v>
                </c:pt>
                <c:pt idx="432">
                  <c:v>4.8047081653194716</c:v>
                </c:pt>
                <c:pt idx="433">
                  <c:v>4.8026169648192871</c:v>
                </c:pt>
                <c:pt idx="434">
                  <c:v>4.8005483916753171</c:v>
                </c:pt>
                <c:pt idx="435">
                  <c:v>4.7985022010534344</c:v>
                </c:pt>
                <c:pt idx="436">
                  <c:v>4.7964781507686824</c:v>
                </c:pt>
                <c:pt idx="437">
                  <c:v>4.7944760012566139</c:v>
                </c:pt>
                <c:pt idx="438">
                  <c:v>4.7924955155449318</c:v>
                </c:pt>
                <c:pt idx="439">
                  <c:v>4.7905364592254438</c:v>
                </c:pt>
                <c:pt idx="440">
                  <c:v>4.7885986004263188</c:v>
                </c:pt>
                <c:pt idx="441">
                  <c:v>4.7866817097846406</c:v>
                </c:pt>
                <c:pt idx="442">
                  <c:v>4.7847855604192624</c:v>
                </c:pt>
                <c:pt idx="443">
                  <c:v>4.7829099279039529</c:v>
                </c:pt>
                <c:pt idx="444">
                  <c:v>4.7810545902408341</c:v>
                </c:pt>
                <c:pt idx="445">
                  <c:v>4.7792193278341033</c:v>
                </c:pt>
                <c:pt idx="446">
                  <c:v>4.7774039234640462</c:v>
                </c:pt>
                <c:pt idx="447">
                  <c:v>4.7756081622613227</c:v>
                </c:pt>
                <c:pt idx="448">
                  <c:v>4.7738318316815391</c:v>
                </c:pt>
                <c:pt idx="449">
                  <c:v>4.772074721480088</c:v>
                </c:pt>
                <c:pt idx="450">
                  <c:v>4.7703366236872666</c:v>
                </c:pt>
                <c:pt idx="451">
                  <c:v>4.7686173325836609</c:v>
                </c:pt>
                <c:pt idx="452">
                  <c:v>4.7669166446757956</c:v>
                </c:pt>
                <c:pt idx="453">
                  <c:v>4.7652343586720498</c:v>
                </c:pt>
                <c:pt idx="454">
                  <c:v>4.763570275458834</c:v>
                </c:pt>
                <c:pt idx="455">
                  <c:v>4.7619241980770219</c:v>
                </c:pt>
                <c:pt idx="456">
                  <c:v>4.7602959316986357</c:v>
                </c:pt>
                <c:pt idx="457">
                  <c:v>4.7586852836037918</c:v>
                </c:pt>
                <c:pt idx="458">
                  <c:v>4.757092063157887</c:v>
                </c:pt>
                <c:pt idx="459">
                  <c:v>4.7555160817890361</c:v>
                </c:pt>
                <c:pt idx="460">
                  <c:v>4.7539571529657518</c:v>
                </c:pt>
                <c:pt idx="461">
                  <c:v>4.7524150921748713</c:v>
                </c:pt>
                <c:pt idx="462">
                  <c:v>4.7508897168997102</c:v>
                </c:pt>
                <c:pt idx="463">
                  <c:v>4.7493808465984664</c:v>
                </c:pt>
                <c:pt idx="464">
                  <c:v>4.7478883026828482</c:v>
                </c:pt>
                <c:pt idx="465">
                  <c:v>4.7464119084969392</c:v>
                </c:pt>
                <c:pt idx="466">
                  <c:v>4.7449514892962856</c:v>
                </c:pt>
                <c:pt idx="467">
                  <c:v>4.7435068722272176</c:v>
                </c:pt>
                <c:pt idx="468">
                  <c:v>4.7420778863063884</c:v>
                </c:pt>
                <c:pt idx="469">
                  <c:v>4.7406643624005369</c:v>
                </c:pt>
                <c:pt idx="470">
                  <c:v>4.7392661332064705</c:v>
                </c:pt>
                <c:pt idx="471">
                  <c:v>4.7378830332312623</c:v>
                </c:pt>
                <c:pt idx="472">
                  <c:v>4.7365148987726631</c:v>
                </c:pt>
                <c:pt idx="473">
                  <c:v>4.7351615678997279</c:v>
                </c:pt>
                <c:pt idx="474">
                  <c:v>4.7338228804336469</c:v>
                </c:pt>
                <c:pt idx="475">
                  <c:v>4.7324986779287883</c:v>
                </c:pt>
                <c:pt idx="476">
                  <c:v>4.7311888036539465</c:v>
                </c:pt>
                <c:pt idx="477">
                  <c:v>4.7298931025737891</c:v>
                </c:pt>
                <c:pt idx="478">
                  <c:v>4.7286114213305082</c:v>
                </c:pt>
                <c:pt idx="479">
                  <c:v>4.7273436082256683</c:v>
                </c:pt>
                <c:pt idx="480">
                  <c:v>4.7260895132022522</c:v>
                </c:pt>
                <c:pt idx="481">
                  <c:v>4.7248489878269027</c:v>
                </c:pt>
                <c:pt idx="482">
                  <c:v>4.7236218852723475</c:v>
                </c:pt>
                <c:pt idx="483">
                  <c:v>4.7224080603000287</c:v>
                </c:pt>
                <c:pt idx="484">
                  <c:v>4.7212073692429071</c:v>
                </c:pt>
                <c:pt idx="485">
                  <c:v>4.7200196699884609</c:v>
                </c:pt>
                <c:pt idx="486">
                  <c:v>4.7188448219618646</c:v>
                </c:pt>
                <c:pt idx="487">
                  <c:v>4.7176826861093479</c:v>
                </c:pt>
                <c:pt idx="488">
                  <c:v>4.7165331248817424</c:v>
                </c:pt>
                <c:pt idx="489">
                  <c:v>4.7153960022181991</c:v>
                </c:pt>
                <c:pt idx="490">
                  <c:v>4.7142711835300828</c:v>
                </c:pt>
                <c:pt idx="491">
                  <c:v>4.7131585356850447</c:v>
                </c:pt>
                <c:pt idx="492">
                  <c:v>4.712057926991263</c:v>
                </c:pt>
                <c:pt idx="493">
                  <c:v>4.7109692271818595</c:v>
                </c:pt>
                <c:pt idx="494">
                  <c:v>4.7098923073994765</c:v>
                </c:pt>
                <c:pt idx="495">
                  <c:v>4.7088270401810295</c:v>
                </c:pt>
                <c:pt idx="496">
                  <c:v>4.7077732994426169</c:v>
                </c:pt>
                <c:pt idx="497">
                  <c:v>4.7067309604646024</c:v>
                </c:pt>
                <c:pt idx="498">
                  <c:v>4.7056998998768469</c:v>
                </c:pt>
                <c:pt idx="499">
                  <c:v>4.7046799956441108</c:v>
                </c:pt>
              </c:numCache>
            </c:numRef>
          </c:yVal>
        </c:ser>
        <c:axId val="108099072"/>
        <c:axId val="108100992"/>
      </c:scatterChart>
      <c:valAx>
        <c:axId val="108099072"/>
        <c:scaling>
          <c:orientation val="minMax"/>
          <c:max val="30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(sec)</a:t>
                </a:r>
              </a:p>
            </c:rich>
          </c:tx>
          <c:layout>
            <c:manualLayout>
              <c:xMode val="edge"/>
              <c:yMode val="edge"/>
              <c:x val="0.37959897215896465"/>
              <c:y val="0.8927680798004987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100992"/>
        <c:crosses val="autoZero"/>
        <c:crossBetween val="midCat"/>
        <c:minorUnit val="1"/>
      </c:valAx>
      <c:valAx>
        <c:axId val="10810099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 (C)</a:t>
                </a:r>
              </a:p>
            </c:rich>
          </c:tx>
          <c:layout>
            <c:manualLayout>
              <c:xMode val="edge"/>
              <c:yMode val="edge"/>
              <c:x val="2.6755874689618646E-2"/>
              <c:y val="0.3690773067331670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09907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876324405937556"/>
          <c:y val="0.26184538653366585"/>
          <c:w val="0.18394663849112838"/>
          <c:h val="0.11720698254364101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4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4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Linearized Thermocouple Step Input Response</a:t>
            </a:r>
          </a:p>
          <a:p>
            <a:pPr>
              <a:defRPr sz="14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4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Error Function, </a:t>
            </a:r>
            <a:r>
              <a:rPr lang="en-US" sz="1450" b="1" i="0" u="none" strike="noStrike" baseline="0">
                <a:solidFill>
                  <a:srgbClr val="000000"/>
                </a:solidFill>
                <a:latin typeface="Symbol"/>
              </a:rPr>
              <a:t>G</a:t>
            </a:r>
            <a:r>
              <a:rPr lang="en-US" sz="14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(t)</a:t>
            </a:r>
          </a:p>
        </c:rich>
      </c:tx>
      <c:layout>
        <c:manualLayout>
          <c:xMode val="edge"/>
          <c:yMode val="edge"/>
          <c:x val="0.16237639462445333"/>
          <c:y val="3.299496474828078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871299573889594"/>
          <c:y val="0.30964505379155816"/>
          <c:w val="0.82376317272893407"/>
          <c:h val="0.51015291649264916"/>
        </c:manualLayout>
      </c:layout>
      <c:scatterChart>
        <c:scatterStyle val="lineMarker"/>
        <c:ser>
          <c:idx val="0"/>
          <c:order val="0"/>
          <c:tx>
            <c:strRef>
              <c:f>'LG Step Up'!$F$12</c:f>
              <c:strCache>
                <c:ptCount val="1"/>
                <c:pt idx="0">
                  <c:v>Γ(t)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'LG Step Up'!$D$13:$D$512</c:f>
              <c:numCache>
                <c:formatCode>General</c:formatCode>
                <c:ptCount val="500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  <c:pt idx="36">
                  <c:v>2.1600000000000015</c:v>
                </c:pt>
                <c:pt idx="37">
                  <c:v>2.2200000000000015</c:v>
                </c:pt>
                <c:pt idx="38">
                  <c:v>2.2800000000000016</c:v>
                </c:pt>
                <c:pt idx="39">
                  <c:v>2.3400000000000016</c:v>
                </c:pt>
                <c:pt idx="40">
                  <c:v>2.4000000000000017</c:v>
                </c:pt>
                <c:pt idx="41">
                  <c:v>2.4600000000000017</c:v>
                </c:pt>
                <c:pt idx="42">
                  <c:v>2.5200000000000018</c:v>
                </c:pt>
                <c:pt idx="43">
                  <c:v>2.5800000000000018</c:v>
                </c:pt>
                <c:pt idx="44">
                  <c:v>2.6400000000000019</c:v>
                </c:pt>
                <c:pt idx="45">
                  <c:v>2.700000000000002</c:v>
                </c:pt>
                <c:pt idx="46">
                  <c:v>2.760000000000002</c:v>
                </c:pt>
                <c:pt idx="47">
                  <c:v>2.8200000000000021</c:v>
                </c:pt>
                <c:pt idx="48">
                  <c:v>2.8800000000000021</c:v>
                </c:pt>
                <c:pt idx="49">
                  <c:v>2.9400000000000022</c:v>
                </c:pt>
                <c:pt idx="50">
                  <c:v>3.0000000000000022</c:v>
                </c:pt>
                <c:pt idx="51">
                  <c:v>3.0600000000000023</c:v>
                </c:pt>
                <c:pt idx="52">
                  <c:v>3.1200000000000023</c:v>
                </c:pt>
                <c:pt idx="53">
                  <c:v>3.1800000000000024</c:v>
                </c:pt>
                <c:pt idx="54">
                  <c:v>3.2400000000000024</c:v>
                </c:pt>
                <c:pt idx="55">
                  <c:v>3.3000000000000025</c:v>
                </c:pt>
                <c:pt idx="56">
                  <c:v>3.3600000000000025</c:v>
                </c:pt>
                <c:pt idx="57">
                  <c:v>3.4200000000000026</c:v>
                </c:pt>
                <c:pt idx="58">
                  <c:v>3.4800000000000026</c:v>
                </c:pt>
                <c:pt idx="59">
                  <c:v>3.5400000000000027</c:v>
                </c:pt>
                <c:pt idx="60">
                  <c:v>3.6000000000000028</c:v>
                </c:pt>
                <c:pt idx="61">
                  <c:v>3.6600000000000028</c:v>
                </c:pt>
                <c:pt idx="62">
                  <c:v>3.7200000000000029</c:v>
                </c:pt>
                <c:pt idx="63">
                  <c:v>3.7800000000000029</c:v>
                </c:pt>
                <c:pt idx="64">
                  <c:v>3.840000000000003</c:v>
                </c:pt>
                <c:pt idx="65">
                  <c:v>3.900000000000003</c:v>
                </c:pt>
                <c:pt idx="66">
                  <c:v>3.9600000000000031</c:v>
                </c:pt>
                <c:pt idx="67">
                  <c:v>4.0200000000000031</c:v>
                </c:pt>
                <c:pt idx="68">
                  <c:v>4.0800000000000027</c:v>
                </c:pt>
                <c:pt idx="69">
                  <c:v>4.1400000000000023</c:v>
                </c:pt>
                <c:pt idx="70">
                  <c:v>4.200000000000002</c:v>
                </c:pt>
                <c:pt idx="71">
                  <c:v>4.2600000000000016</c:v>
                </c:pt>
                <c:pt idx="72">
                  <c:v>4.3200000000000012</c:v>
                </c:pt>
                <c:pt idx="73">
                  <c:v>4.3800000000000008</c:v>
                </c:pt>
                <c:pt idx="74">
                  <c:v>4.4400000000000004</c:v>
                </c:pt>
                <c:pt idx="75">
                  <c:v>4.5</c:v>
                </c:pt>
                <c:pt idx="76">
                  <c:v>4.5599999999999996</c:v>
                </c:pt>
                <c:pt idx="77">
                  <c:v>4.6199999999999992</c:v>
                </c:pt>
                <c:pt idx="78">
                  <c:v>4.6799999999999988</c:v>
                </c:pt>
                <c:pt idx="79">
                  <c:v>4.7399999999999984</c:v>
                </c:pt>
                <c:pt idx="80">
                  <c:v>4.799999999999998</c:v>
                </c:pt>
                <c:pt idx="81">
                  <c:v>4.8599999999999977</c:v>
                </c:pt>
                <c:pt idx="82">
                  <c:v>4.9199999999999973</c:v>
                </c:pt>
                <c:pt idx="83">
                  <c:v>4.9799999999999969</c:v>
                </c:pt>
                <c:pt idx="84">
                  <c:v>5.0399999999999965</c:v>
                </c:pt>
                <c:pt idx="85">
                  <c:v>5.0999999999999961</c:v>
                </c:pt>
                <c:pt idx="86">
                  <c:v>5.1599999999999957</c:v>
                </c:pt>
                <c:pt idx="87">
                  <c:v>5.2199999999999953</c:v>
                </c:pt>
                <c:pt idx="88">
                  <c:v>5.2799999999999949</c:v>
                </c:pt>
                <c:pt idx="89">
                  <c:v>5.3399999999999945</c:v>
                </c:pt>
                <c:pt idx="90">
                  <c:v>5.3999999999999941</c:v>
                </c:pt>
                <c:pt idx="91">
                  <c:v>5.4599999999999937</c:v>
                </c:pt>
                <c:pt idx="92">
                  <c:v>5.5199999999999934</c:v>
                </c:pt>
                <c:pt idx="93">
                  <c:v>5.579999999999993</c:v>
                </c:pt>
                <c:pt idx="94">
                  <c:v>5.6399999999999926</c:v>
                </c:pt>
                <c:pt idx="95">
                  <c:v>5.6999999999999922</c:v>
                </c:pt>
                <c:pt idx="96">
                  <c:v>5.7599999999999918</c:v>
                </c:pt>
                <c:pt idx="97">
                  <c:v>5.8199999999999914</c:v>
                </c:pt>
                <c:pt idx="98">
                  <c:v>5.879999999999991</c:v>
                </c:pt>
                <c:pt idx="99">
                  <c:v>5.9399999999999906</c:v>
                </c:pt>
                <c:pt idx="100">
                  <c:v>5.9999999999999902</c:v>
                </c:pt>
                <c:pt idx="101">
                  <c:v>6.0599999999999898</c:v>
                </c:pt>
                <c:pt idx="102">
                  <c:v>6.1199999999999894</c:v>
                </c:pt>
                <c:pt idx="103">
                  <c:v>6.1799999999999891</c:v>
                </c:pt>
                <c:pt idx="104">
                  <c:v>6.2399999999999887</c:v>
                </c:pt>
                <c:pt idx="105">
                  <c:v>6.2999999999999883</c:v>
                </c:pt>
                <c:pt idx="106">
                  <c:v>6.3599999999999879</c:v>
                </c:pt>
                <c:pt idx="107">
                  <c:v>6.4199999999999875</c:v>
                </c:pt>
                <c:pt idx="108">
                  <c:v>6.4799999999999871</c:v>
                </c:pt>
                <c:pt idx="109">
                  <c:v>6.5399999999999867</c:v>
                </c:pt>
                <c:pt idx="110">
                  <c:v>6.5999999999999863</c:v>
                </c:pt>
                <c:pt idx="111">
                  <c:v>6.6599999999999859</c:v>
                </c:pt>
                <c:pt idx="112">
                  <c:v>6.7199999999999855</c:v>
                </c:pt>
                <c:pt idx="113">
                  <c:v>6.7799999999999851</c:v>
                </c:pt>
                <c:pt idx="114">
                  <c:v>6.8399999999999848</c:v>
                </c:pt>
                <c:pt idx="115">
                  <c:v>6.8999999999999844</c:v>
                </c:pt>
                <c:pt idx="116">
                  <c:v>6.959999999999984</c:v>
                </c:pt>
                <c:pt idx="117">
                  <c:v>7.0199999999999836</c:v>
                </c:pt>
                <c:pt idx="118">
                  <c:v>7.0799999999999832</c:v>
                </c:pt>
                <c:pt idx="119">
                  <c:v>7.1399999999999828</c:v>
                </c:pt>
                <c:pt idx="120">
                  <c:v>7.1999999999999824</c:v>
                </c:pt>
                <c:pt idx="121">
                  <c:v>7.259999999999982</c:v>
                </c:pt>
                <c:pt idx="122">
                  <c:v>7.3199999999999816</c:v>
                </c:pt>
                <c:pt idx="123">
                  <c:v>7.3799999999999812</c:v>
                </c:pt>
                <c:pt idx="124">
                  <c:v>7.4399999999999809</c:v>
                </c:pt>
                <c:pt idx="125">
                  <c:v>7.4999999999999805</c:v>
                </c:pt>
                <c:pt idx="126">
                  <c:v>7.5599999999999801</c:v>
                </c:pt>
                <c:pt idx="127">
                  <c:v>7.6199999999999797</c:v>
                </c:pt>
                <c:pt idx="128">
                  <c:v>7.6799999999999793</c:v>
                </c:pt>
                <c:pt idx="129">
                  <c:v>7.7399999999999789</c:v>
                </c:pt>
                <c:pt idx="130">
                  <c:v>7.7999999999999785</c:v>
                </c:pt>
                <c:pt idx="131">
                  <c:v>7.8599999999999781</c:v>
                </c:pt>
                <c:pt idx="132">
                  <c:v>7.9199999999999777</c:v>
                </c:pt>
                <c:pt idx="133">
                  <c:v>7.9799999999999773</c:v>
                </c:pt>
                <c:pt idx="134">
                  <c:v>8.0399999999999778</c:v>
                </c:pt>
                <c:pt idx="135">
                  <c:v>8.0999999999999783</c:v>
                </c:pt>
                <c:pt idx="136">
                  <c:v>8.1599999999999788</c:v>
                </c:pt>
                <c:pt idx="137">
                  <c:v>8.2199999999999793</c:v>
                </c:pt>
                <c:pt idx="138">
                  <c:v>8.2799999999999798</c:v>
                </c:pt>
                <c:pt idx="139">
                  <c:v>8.3399999999999803</c:v>
                </c:pt>
                <c:pt idx="140">
                  <c:v>8.3999999999999808</c:v>
                </c:pt>
                <c:pt idx="141">
                  <c:v>8.4599999999999813</c:v>
                </c:pt>
                <c:pt idx="142">
                  <c:v>8.5199999999999818</c:v>
                </c:pt>
                <c:pt idx="143">
                  <c:v>8.5799999999999823</c:v>
                </c:pt>
                <c:pt idx="144">
                  <c:v>8.6399999999999828</c:v>
                </c:pt>
                <c:pt idx="145">
                  <c:v>8.6999999999999833</c:v>
                </c:pt>
                <c:pt idx="146">
                  <c:v>8.7599999999999838</c:v>
                </c:pt>
                <c:pt idx="147">
                  <c:v>8.8199999999999843</c:v>
                </c:pt>
                <c:pt idx="148">
                  <c:v>8.8799999999999848</c:v>
                </c:pt>
                <c:pt idx="149">
                  <c:v>8.9399999999999853</c:v>
                </c:pt>
                <c:pt idx="150">
                  <c:v>8.9999999999999858</c:v>
                </c:pt>
                <c:pt idx="151">
                  <c:v>9.0599999999999863</c:v>
                </c:pt>
                <c:pt idx="152">
                  <c:v>9.1199999999999868</c:v>
                </c:pt>
                <c:pt idx="153">
                  <c:v>9.1799999999999873</c:v>
                </c:pt>
                <c:pt idx="154">
                  <c:v>9.2399999999999878</c:v>
                </c:pt>
                <c:pt idx="155">
                  <c:v>9.2999999999999883</c:v>
                </c:pt>
                <c:pt idx="156">
                  <c:v>9.3599999999999888</c:v>
                </c:pt>
                <c:pt idx="157">
                  <c:v>9.4199999999999893</c:v>
                </c:pt>
                <c:pt idx="158">
                  <c:v>9.4799999999999898</c:v>
                </c:pt>
                <c:pt idx="159">
                  <c:v>9.5399999999999903</c:v>
                </c:pt>
                <c:pt idx="160">
                  <c:v>9.5999999999999908</c:v>
                </c:pt>
                <c:pt idx="161">
                  <c:v>9.6599999999999913</c:v>
                </c:pt>
                <c:pt idx="162">
                  <c:v>9.7199999999999918</c:v>
                </c:pt>
                <c:pt idx="163">
                  <c:v>9.7799999999999923</c:v>
                </c:pt>
                <c:pt idx="164">
                  <c:v>9.8399999999999928</c:v>
                </c:pt>
                <c:pt idx="165">
                  <c:v>9.8999999999999932</c:v>
                </c:pt>
                <c:pt idx="166">
                  <c:v>9.9599999999999937</c:v>
                </c:pt>
                <c:pt idx="167">
                  <c:v>10.019999999999994</c:v>
                </c:pt>
                <c:pt idx="168">
                  <c:v>10.079999999999995</c:v>
                </c:pt>
                <c:pt idx="169">
                  <c:v>10.139999999999995</c:v>
                </c:pt>
                <c:pt idx="170">
                  <c:v>10.199999999999996</c:v>
                </c:pt>
                <c:pt idx="171">
                  <c:v>10.259999999999996</c:v>
                </c:pt>
                <c:pt idx="172">
                  <c:v>10.319999999999997</c:v>
                </c:pt>
                <c:pt idx="173">
                  <c:v>10.379999999999997</c:v>
                </c:pt>
                <c:pt idx="174">
                  <c:v>10.439999999999998</c:v>
                </c:pt>
                <c:pt idx="175">
                  <c:v>10.499999999999998</c:v>
                </c:pt>
                <c:pt idx="176">
                  <c:v>10.559999999999999</c:v>
                </c:pt>
                <c:pt idx="177">
                  <c:v>10.62</c:v>
                </c:pt>
                <c:pt idx="178">
                  <c:v>10.68</c:v>
                </c:pt>
                <c:pt idx="179">
                  <c:v>10.74</c:v>
                </c:pt>
                <c:pt idx="180">
                  <c:v>10.8</c:v>
                </c:pt>
                <c:pt idx="181">
                  <c:v>10.860000000000001</c:v>
                </c:pt>
                <c:pt idx="182">
                  <c:v>10.920000000000002</c:v>
                </c:pt>
                <c:pt idx="183">
                  <c:v>10.980000000000002</c:v>
                </c:pt>
                <c:pt idx="184">
                  <c:v>11.040000000000003</c:v>
                </c:pt>
                <c:pt idx="185">
                  <c:v>11.100000000000003</c:v>
                </c:pt>
                <c:pt idx="186">
                  <c:v>11.160000000000004</c:v>
                </c:pt>
                <c:pt idx="187">
                  <c:v>11.220000000000004</c:v>
                </c:pt>
                <c:pt idx="188">
                  <c:v>11.280000000000005</c:v>
                </c:pt>
                <c:pt idx="189">
                  <c:v>11.340000000000005</c:v>
                </c:pt>
                <c:pt idx="190">
                  <c:v>11.400000000000006</c:v>
                </c:pt>
                <c:pt idx="191">
                  <c:v>11.460000000000006</c:v>
                </c:pt>
                <c:pt idx="192">
                  <c:v>11.520000000000007</c:v>
                </c:pt>
                <c:pt idx="193">
                  <c:v>11.580000000000007</c:v>
                </c:pt>
                <c:pt idx="194">
                  <c:v>11.640000000000008</c:v>
                </c:pt>
                <c:pt idx="195">
                  <c:v>11.700000000000008</c:v>
                </c:pt>
                <c:pt idx="196">
                  <c:v>11.760000000000009</c:v>
                </c:pt>
                <c:pt idx="197">
                  <c:v>11.820000000000009</c:v>
                </c:pt>
                <c:pt idx="198">
                  <c:v>11.88000000000001</c:v>
                </c:pt>
                <c:pt idx="199">
                  <c:v>11.94000000000001</c:v>
                </c:pt>
                <c:pt idx="200">
                  <c:v>12.000000000000011</c:v>
                </c:pt>
                <c:pt idx="201">
                  <c:v>12.060000000000011</c:v>
                </c:pt>
                <c:pt idx="202">
                  <c:v>12.120000000000012</c:v>
                </c:pt>
                <c:pt idx="203">
                  <c:v>12.180000000000012</c:v>
                </c:pt>
                <c:pt idx="204">
                  <c:v>12.240000000000013</c:v>
                </c:pt>
                <c:pt idx="205">
                  <c:v>12.300000000000013</c:v>
                </c:pt>
                <c:pt idx="206">
                  <c:v>12.360000000000014</c:v>
                </c:pt>
                <c:pt idx="207">
                  <c:v>12.420000000000014</c:v>
                </c:pt>
                <c:pt idx="208">
                  <c:v>12.480000000000015</c:v>
                </c:pt>
                <c:pt idx="209">
                  <c:v>12.540000000000015</c:v>
                </c:pt>
                <c:pt idx="210">
                  <c:v>12.600000000000016</c:v>
                </c:pt>
                <c:pt idx="211">
                  <c:v>12.660000000000016</c:v>
                </c:pt>
                <c:pt idx="212">
                  <c:v>12.720000000000017</c:v>
                </c:pt>
                <c:pt idx="213">
                  <c:v>12.780000000000017</c:v>
                </c:pt>
                <c:pt idx="214">
                  <c:v>12.840000000000018</c:v>
                </c:pt>
                <c:pt idx="215">
                  <c:v>12.900000000000018</c:v>
                </c:pt>
                <c:pt idx="216">
                  <c:v>12.960000000000019</c:v>
                </c:pt>
                <c:pt idx="217">
                  <c:v>13.020000000000019</c:v>
                </c:pt>
                <c:pt idx="218">
                  <c:v>13.08000000000002</c:v>
                </c:pt>
                <c:pt idx="219">
                  <c:v>13.14000000000002</c:v>
                </c:pt>
                <c:pt idx="220">
                  <c:v>13.200000000000021</c:v>
                </c:pt>
                <c:pt idx="221">
                  <c:v>13.260000000000021</c:v>
                </c:pt>
                <c:pt idx="222">
                  <c:v>13.320000000000022</c:v>
                </c:pt>
                <c:pt idx="223">
                  <c:v>13.380000000000022</c:v>
                </c:pt>
                <c:pt idx="224">
                  <c:v>13.440000000000023</c:v>
                </c:pt>
                <c:pt idx="225">
                  <c:v>13.500000000000023</c:v>
                </c:pt>
                <c:pt idx="226">
                  <c:v>13.560000000000024</c:v>
                </c:pt>
                <c:pt idx="227">
                  <c:v>13.620000000000024</c:v>
                </c:pt>
                <c:pt idx="228">
                  <c:v>13.680000000000025</c:v>
                </c:pt>
                <c:pt idx="229">
                  <c:v>13.740000000000025</c:v>
                </c:pt>
                <c:pt idx="230">
                  <c:v>13.800000000000026</c:v>
                </c:pt>
                <c:pt idx="231">
                  <c:v>13.860000000000026</c:v>
                </c:pt>
                <c:pt idx="232">
                  <c:v>13.920000000000027</c:v>
                </c:pt>
                <c:pt idx="233">
                  <c:v>13.980000000000027</c:v>
                </c:pt>
                <c:pt idx="234">
                  <c:v>14.040000000000028</c:v>
                </c:pt>
                <c:pt idx="235">
                  <c:v>14.100000000000028</c:v>
                </c:pt>
                <c:pt idx="236">
                  <c:v>14.160000000000029</c:v>
                </c:pt>
                <c:pt idx="237">
                  <c:v>14.220000000000029</c:v>
                </c:pt>
                <c:pt idx="238">
                  <c:v>14.28000000000003</c:v>
                </c:pt>
                <c:pt idx="239">
                  <c:v>14.34000000000003</c:v>
                </c:pt>
                <c:pt idx="240">
                  <c:v>14.400000000000031</c:v>
                </c:pt>
                <c:pt idx="241">
                  <c:v>14.460000000000031</c:v>
                </c:pt>
                <c:pt idx="242">
                  <c:v>14.520000000000032</c:v>
                </c:pt>
                <c:pt idx="243">
                  <c:v>14.580000000000032</c:v>
                </c:pt>
                <c:pt idx="244">
                  <c:v>14.640000000000033</c:v>
                </c:pt>
                <c:pt idx="245">
                  <c:v>14.700000000000033</c:v>
                </c:pt>
                <c:pt idx="246">
                  <c:v>14.760000000000034</c:v>
                </c:pt>
                <c:pt idx="247">
                  <c:v>14.820000000000034</c:v>
                </c:pt>
                <c:pt idx="248">
                  <c:v>14.880000000000035</c:v>
                </c:pt>
                <c:pt idx="249">
                  <c:v>14.940000000000035</c:v>
                </c:pt>
                <c:pt idx="250">
                  <c:v>15.000000000000036</c:v>
                </c:pt>
                <c:pt idx="251">
                  <c:v>15.060000000000036</c:v>
                </c:pt>
                <c:pt idx="252">
                  <c:v>15.120000000000037</c:v>
                </c:pt>
                <c:pt idx="253">
                  <c:v>15.180000000000037</c:v>
                </c:pt>
                <c:pt idx="254">
                  <c:v>15.240000000000038</c:v>
                </c:pt>
                <c:pt idx="255">
                  <c:v>15.300000000000038</c:v>
                </c:pt>
                <c:pt idx="256">
                  <c:v>15.360000000000039</c:v>
                </c:pt>
                <c:pt idx="257">
                  <c:v>15.420000000000039</c:v>
                </c:pt>
                <c:pt idx="258">
                  <c:v>15.48000000000004</c:v>
                </c:pt>
                <c:pt idx="259">
                  <c:v>15.54000000000004</c:v>
                </c:pt>
                <c:pt idx="260">
                  <c:v>15.600000000000041</c:v>
                </c:pt>
                <c:pt idx="261">
                  <c:v>15.660000000000041</c:v>
                </c:pt>
                <c:pt idx="262">
                  <c:v>15.720000000000041</c:v>
                </c:pt>
                <c:pt idx="263">
                  <c:v>15.780000000000042</c:v>
                </c:pt>
                <c:pt idx="264">
                  <c:v>15.840000000000042</c:v>
                </c:pt>
                <c:pt idx="265">
                  <c:v>15.900000000000043</c:v>
                </c:pt>
                <c:pt idx="266">
                  <c:v>15.960000000000043</c:v>
                </c:pt>
                <c:pt idx="267">
                  <c:v>16.020000000000042</c:v>
                </c:pt>
                <c:pt idx="268">
                  <c:v>16.080000000000041</c:v>
                </c:pt>
                <c:pt idx="269">
                  <c:v>16.14000000000004</c:v>
                </c:pt>
                <c:pt idx="270">
                  <c:v>16.200000000000038</c:v>
                </c:pt>
                <c:pt idx="271">
                  <c:v>16.260000000000037</c:v>
                </c:pt>
                <c:pt idx="272">
                  <c:v>16.320000000000036</c:v>
                </c:pt>
                <c:pt idx="273">
                  <c:v>16.380000000000035</c:v>
                </c:pt>
                <c:pt idx="274">
                  <c:v>16.440000000000033</c:v>
                </c:pt>
                <c:pt idx="275">
                  <c:v>16.500000000000032</c:v>
                </c:pt>
                <c:pt idx="276">
                  <c:v>16.560000000000031</c:v>
                </c:pt>
                <c:pt idx="277">
                  <c:v>16.620000000000029</c:v>
                </c:pt>
                <c:pt idx="278">
                  <c:v>16.680000000000028</c:v>
                </c:pt>
                <c:pt idx="279">
                  <c:v>16.740000000000027</c:v>
                </c:pt>
                <c:pt idx="280">
                  <c:v>16.800000000000026</c:v>
                </c:pt>
                <c:pt idx="281">
                  <c:v>16.860000000000024</c:v>
                </c:pt>
                <c:pt idx="282">
                  <c:v>16.920000000000023</c:v>
                </c:pt>
                <c:pt idx="283">
                  <c:v>16.980000000000022</c:v>
                </c:pt>
                <c:pt idx="284">
                  <c:v>17.04000000000002</c:v>
                </c:pt>
                <c:pt idx="285">
                  <c:v>17.100000000000019</c:v>
                </c:pt>
                <c:pt idx="286">
                  <c:v>17.160000000000018</c:v>
                </c:pt>
                <c:pt idx="287">
                  <c:v>17.220000000000017</c:v>
                </c:pt>
                <c:pt idx="288">
                  <c:v>17.280000000000015</c:v>
                </c:pt>
                <c:pt idx="289">
                  <c:v>17.340000000000014</c:v>
                </c:pt>
                <c:pt idx="290">
                  <c:v>17.400000000000013</c:v>
                </c:pt>
                <c:pt idx="291">
                  <c:v>17.460000000000012</c:v>
                </c:pt>
                <c:pt idx="292">
                  <c:v>17.52000000000001</c:v>
                </c:pt>
                <c:pt idx="293">
                  <c:v>17.580000000000009</c:v>
                </c:pt>
                <c:pt idx="294">
                  <c:v>17.640000000000008</c:v>
                </c:pt>
                <c:pt idx="295">
                  <c:v>17.700000000000006</c:v>
                </c:pt>
                <c:pt idx="296">
                  <c:v>17.760000000000005</c:v>
                </c:pt>
                <c:pt idx="297">
                  <c:v>17.820000000000004</c:v>
                </c:pt>
                <c:pt idx="298">
                  <c:v>17.880000000000003</c:v>
                </c:pt>
                <c:pt idx="299">
                  <c:v>17.940000000000001</c:v>
                </c:pt>
                <c:pt idx="300">
                  <c:v>18</c:v>
                </c:pt>
                <c:pt idx="301">
                  <c:v>18.059999999999999</c:v>
                </c:pt>
                <c:pt idx="302">
                  <c:v>18.119999999999997</c:v>
                </c:pt>
                <c:pt idx="303">
                  <c:v>18.179999999999996</c:v>
                </c:pt>
                <c:pt idx="304">
                  <c:v>18.239999999999995</c:v>
                </c:pt>
                <c:pt idx="305">
                  <c:v>18.299999999999994</c:v>
                </c:pt>
                <c:pt idx="306">
                  <c:v>18.359999999999992</c:v>
                </c:pt>
                <c:pt idx="307">
                  <c:v>18.419999999999991</c:v>
                </c:pt>
                <c:pt idx="308">
                  <c:v>18.47999999999999</c:v>
                </c:pt>
                <c:pt idx="309">
                  <c:v>18.539999999999988</c:v>
                </c:pt>
                <c:pt idx="310">
                  <c:v>18.599999999999987</c:v>
                </c:pt>
                <c:pt idx="311">
                  <c:v>18.659999999999986</c:v>
                </c:pt>
                <c:pt idx="312">
                  <c:v>18.719999999999985</c:v>
                </c:pt>
                <c:pt idx="313">
                  <c:v>18.779999999999983</c:v>
                </c:pt>
                <c:pt idx="314">
                  <c:v>18.839999999999982</c:v>
                </c:pt>
                <c:pt idx="315">
                  <c:v>18.899999999999981</c:v>
                </c:pt>
                <c:pt idx="316">
                  <c:v>18.95999999999998</c:v>
                </c:pt>
                <c:pt idx="317">
                  <c:v>19.019999999999978</c:v>
                </c:pt>
                <c:pt idx="318">
                  <c:v>19.079999999999977</c:v>
                </c:pt>
                <c:pt idx="319">
                  <c:v>19.139999999999976</c:v>
                </c:pt>
                <c:pt idx="320">
                  <c:v>19.199999999999974</c:v>
                </c:pt>
                <c:pt idx="321">
                  <c:v>19.259999999999973</c:v>
                </c:pt>
                <c:pt idx="322">
                  <c:v>19.319999999999972</c:v>
                </c:pt>
                <c:pt idx="323">
                  <c:v>19.379999999999971</c:v>
                </c:pt>
                <c:pt idx="324">
                  <c:v>19.439999999999969</c:v>
                </c:pt>
                <c:pt idx="325">
                  <c:v>19.499999999999968</c:v>
                </c:pt>
                <c:pt idx="326">
                  <c:v>19.559999999999967</c:v>
                </c:pt>
                <c:pt idx="327">
                  <c:v>19.619999999999965</c:v>
                </c:pt>
                <c:pt idx="328">
                  <c:v>19.679999999999964</c:v>
                </c:pt>
                <c:pt idx="329">
                  <c:v>19.739999999999963</c:v>
                </c:pt>
                <c:pt idx="330">
                  <c:v>19.799999999999962</c:v>
                </c:pt>
                <c:pt idx="331">
                  <c:v>19.85999999999996</c:v>
                </c:pt>
                <c:pt idx="332">
                  <c:v>19.919999999999959</c:v>
                </c:pt>
                <c:pt idx="333">
                  <c:v>19.979999999999958</c:v>
                </c:pt>
                <c:pt idx="334">
                  <c:v>20.039999999999957</c:v>
                </c:pt>
                <c:pt idx="335">
                  <c:v>20.099999999999955</c:v>
                </c:pt>
                <c:pt idx="336">
                  <c:v>20.159999999999954</c:v>
                </c:pt>
                <c:pt idx="337">
                  <c:v>20.219999999999953</c:v>
                </c:pt>
                <c:pt idx="338">
                  <c:v>20.279999999999951</c:v>
                </c:pt>
                <c:pt idx="339">
                  <c:v>20.33999999999995</c:v>
                </c:pt>
                <c:pt idx="340">
                  <c:v>20.399999999999949</c:v>
                </c:pt>
                <c:pt idx="341">
                  <c:v>20.459999999999948</c:v>
                </c:pt>
                <c:pt idx="342">
                  <c:v>20.519999999999946</c:v>
                </c:pt>
                <c:pt idx="343">
                  <c:v>20.579999999999945</c:v>
                </c:pt>
                <c:pt idx="344">
                  <c:v>20.639999999999944</c:v>
                </c:pt>
                <c:pt idx="345">
                  <c:v>20.699999999999942</c:v>
                </c:pt>
                <c:pt idx="346">
                  <c:v>20.759999999999941</c:v>
                </c:pt>
                <c:pt idx="347">
                  <c:v>20.81999999999994</c:v>
                </c:pt>
                <c:pt idx="348">
                  <c:v>20.879999999999939</c:v>
                </c:pt>
                <c:pt idx="349">
                  <c:v>20.939999999999937</c:v>
                </c:pt>
                <c:pt idx="350">
                  <c:v>20.999999999999936</c:v>
                </c:pt>
                <c:pt idx="351">
                  <c:v>21.059999999999935</c:v>
                </c:pt>
                <c:pt idx="352">
                  <c:v>21.119999999999933</c:v>
                </c:pt>
                <c:pt idx="353">
                  <c:v>21.179999999999932</c:v>
                </c:pt>
                <c:pt idx="354">
                  <c:v>21.239999999999931</c:v>
                </c:pt>
                <c:pt idx="355">
                  <c:v>21.29999999999993</c:v>
                </c:pt>
                <c:pt idx="356">
                  <c:v>21.359999999999928</c:v>
                </c:pt>
                <c:pt idx="357">
                  <c:v>21.419999999999927</c:v>
                </c:pt>
                <c:pt idx="358">
                  <c:v>21.479999999999926</c:v>
                </c:pt>
                <c:pt idx="359">
                  <c:v>21.539999999999925</c:v>
                </c:pt>
                <c:pt idx="360">
                  <c:v>21.599999999999923</c:v>
                </c:pt>
                <c:pt idx="361">
                  <c:v>21.659999999999922</c:v>
                </c:pt>
                <c:pt idx="362">
                  <c:v>21.719999999999921</c:v>
                </c:pt>
                <c:pt idx="363">
                  <c:v>21.779999999999919</c:v>
                </c:pt>
                <c:pt idx="364">
                  <c:v>21.839999999999918</c:v>
                </c:pt>
                <c:pt idx="365">
                  <c:v>21.899999999999917</c:v>
                </c:pt>
                <c:pt idx="366">
                  <c:v>21.959999999999916</c:v>
                </c:pt>
                <c:pt idx="367">
                  <c:v>22.019999999999914</c:v>
                </c:pt>
                <c:pt idx="368">
                  <c:v>22.079999999999913</c:v>
                </c:pt>
                <c:pt idx="369">
                  <c:v>22.139999999999912</c:v>
                </c:pt>
                <c:pt idx="370">
                  <c:v>22.19999999999991</c:v>
                </c:pt>
                <c:pt idx="371">
                  <c:v>22.259999999999909</c:v>
                </c:pt>
                <c:pt idx="372">
                  <c:v>22.319999999999908</c:v>
                </c:pt>
                <c:pt idx="373">
                  <c:v>22.379999999999907</c:v>
                </c:pt>
                <c:pt idx="374">
                  <c:v>22.439999999999905</c:v>
                </c:pt>
                <c:pt idx="375">
                  <c:v>22.499999999999904</c:v>
                </c:pt>
                <c:pt idx="376">
                  <c:v>22.559999999999903</c:v>
                </c:pt>
                <c:pt idx="377">
                  <c:v>22.619999999999902</c:v>
                </c:pt>
                <c:pt idx="378">
                  <c:v>22.6799999999999</c:v>
                </c:pt>
                <c:pt idx="379">
                  <c:v>22.739999999999899</c:v>
                </c:pt>
                <c:pt idx="380">
                  <c:v>22.799999999999898</c:v>
                </c:pt>
                <c:pt idx="381">
                  <c:v>22.859999999999896</c:v>
                </c:pt>
                <c:pt idx="382">
                  <c:v>22.919999999999895</c:v>
                </c:pt>
                <c:pt idx="383">
                  <c:v>22.979999999999894</c:v>
                </c:pt>
                <c:pt idx="384">
                  <c:v>23.039999999999893</c:v>
                </c:pt>
                <c:pt idx="385">
                  <c:v>23.099999999999891</c:v>
                </c:pt>
                <c:pt idx="386">
                  <c:v>23.15999999999989</c:v>
                </c:pt>
                <c:pt idx="387">
                  <c:v>23.219999999999889</c:v>
                </c:pt>
                <c:pt idx="388">
                  <c:v>23.279999999999887</c:v>
                </c:pt>
                <c:pt idx="389">
                  <c:v>23.339999999999886</c:v>
                </c:pt>
                <c:pt idx="390">
                  <c:v>23.399999999999885</c:v>
                </c:pt>
                <c:pt idx="391">
                  <c:v>23.459999999999884</c:v>
                </c:pt>
                <c:pt idx="392">
                  <c:v>23.519999999999882</c:v>
                </c:pt>
                <c:pt idx="393">
                  <c:v>23.579999999999881</c:v>
                </c:pt>
                <c:pt idx="394">
                  <c:v>23.63999999999988</c:v>
                </c:pt>
                <c:pt idx="395">
                  <c:v>23.699999999999878</c:v>
                </c:pt>
                <c:pt idx="396">
                  <c:v>23.759999999999877</c:v>
                </c:pt>
                <c:pt idx="397">
                  <c:v>23.819999999999876</c:v>
                </c:pt>
                <c:pt idx="398">
                  <c:v>23.879999999999875</c:v>
                </c:pt>
                <c:pt idx="399">
                  <c:v>23.939999999999873</c:v>
                </c:pt>
                <c:pt idx="400">
                  <c:v>23.999999999999872</c:v>
                </c:pt>
                <c:pt idx="401">
                  <c:v>24.059999999999871</c:v>
                </c:pt>
                <c:pt idx="402">
                  <c:v>24.11999999999987</c:v>
                </c:pt>
                <c:pt idx="403">
                  <c:v>24.179999999999868</c:v>
                </c:pt>
                <c:pt idx="404">
                  <c:v>24.239999999999867</c:v>
                </c:pt>
                <c:pt idx="405">
                  <c:v>24.299999999999866</c:v>
                </c:pt>
                <c:pt idx="406">
                  <c:v>24.359999999999864</c:v>
                </c:pt>
                <c:pt idx="407">
                  <c:v>24.419999999999863</c:v>
                </c:pt>
                <c:pt idx="408">
                  <c:v>24.479999999999862</c:v>
                </c:pt>
                <c:pt idx="409">
                  <c:v>24.539999999999861</c:v>
                </c:pt>
                <c:pt idx="410">
                  <c:v>24.599999999999859</c:v>
                </c:pt>
                <c:pt idx="411">
                  <c:v>24.659999999999858</c:v>
                </c:pt>
                <c:pt idx="412">
                  <c:v>24.719999999999857</c:v>
                </c:pt>
                <c:pt idx="413">
                  <c:v>24.779999999999855</c:v>
                </c:pt>
                <c:pt idx="414">
                  <c:v>24.839999999999854</c:v>
                </c:pt>
                <c:pt idx="415">
                  <c:v>24.899999999999853</c:v>
                </c:pt>
                <c:pt idx="416">
                  <c:v>24.959999999999852</c:v>
                </c:pt>
                <c:pt idx="417">
                  <c:v>25.01999999999985</c:v>
                </c:pt>
                <c:pt idx="418">
                  <c:v>25.079999999999849</c:v>
                </c:pt>
                <c:pt idx="419">
                  <c:v>25.139999999999848</c:v>
                </c:pt>
                <c:pt idx="420">
                  <c:v>25.199999999999847</c:v>
                </c:pt>
                <c:pt idx="421">
                  <c:v>25.259999999999845</c:v>
                </c:pt>
                <c:pt idx="422">
                  <c:v>25.319999999999844</c:v>
                </c:pt>
                <c:pt idx="423">
                  <c:v>25.379999999999843</c:v>
                </c:pt>
                <c:pt idx="424">
                  <c:v>25.439999999999841</c:v>
                </c:pt>
                <c:pt idx="425">
                  <c:v>25.49999999999984</c:v>
                </c:pt>
                <c:pt idx="426">
                  <c:v>25.559999999999839</c:v>
                </c:pt>
                <c:pt idx="427">
                  <c:v>25.619999999999838</c:v>
                </c:pt>
                <c:pt idx="428">
                  <c:v>25.679999999999836</c:v>
                </c:pt>
                <c:pt idx="429">
                  <c:v>25.739999999999835</c:v>
                </c:pt>
                <c:pt idx="430">
                  <c:v>25.799999999999834</c:v>
                </c:pt>
                <c:pt idx="431">
                  <c:v>25.859999999999832</c:v>
                </c:pt>
                <c:pt idx="432">
                  <c:v>25.919999999999831</c:v>
                </c:pt>
                <c:pt idx="433">
                  <c:v>25.97999999999983</c:v>
                </c:pt>
                <c:pt idx="434">
                  <c:v>26.039999999999829</c:v>
                </c:pt>
                <c:pt idx="435">
                  <c:v>26.099999999999827</c:v>
                </c:pt>
                <c:pt idx="436">
                  <c:v>26.159999999999826</c:v>
                </c:pt>
                <c:pt idx="437">
                  <c:v>26.219999999999825</c:v>
                </c:pt>
                <c:pt idx="438">
                  <c:v>26.279999999999824</c:v>
                </c:pt>
                <c:pt idx="439">
                  <c:v>26.339999999999822</c:v>
                </c:pt>
                <c:pt idx="440">
                  <c:v>26.399999999999821</c:v>
                </c:pt>
                <c:pt idx="441">
                  <c:v>26.45999999999982</c:v>
                </c:pt>
                <c:pt idx="442">
                  <c:v>26.519999999999818</c:v>
                </c:pt>
                <c:pt idx="443">
                  <c:v>26.579999999999817</c:v>
                </c:pt>
                <c:pt idx="444">
                  <c:v>26.639999999999816</c:v>
                </c:pt>
                <c:pt idx="445">
                  <c:v>26.699999999999815</c:v>
                </c:pt>
                <c:pt idx="446">
                  <c:v>26.759999999999813</c:v>
                </c:pt>
                <c:pt idx="447">
                  <c:v>26.819999999999812</c:v>
                </c:pt>
                <c:pt idx="448">
                  <c:v>26.879999999999811</c:v>
                </c:pt>
                <c:pt idx="449">
                  <c:v>26.939999999999809</c:v>
                </c:pt>
                <c:pt idx="450">
                  <c:v>26.999999999999808</c:v>
                </c:pt>
                <c:pt idx="451">
                  <c:v>27.059999999999807</c:v>
                </c:pt>
                <c:pt idx="452">
                  <c:v>27.119999999999806</c:v>
                </c:pt>
                <c:pt idx="453">
                  <c:v>27.179999999999804</c:v>
                </c:pt>
                <c:pt idx="454">
                  <c:v>27.239999999999803</c:v>
                </c:pt>
                <c:pt idx="455">
                  <c:v>27.299999999999802</c:v>
                </c:pt>
                <c:pt idx="456">
                  <c:v>27.3599999999998</c:v>
                </c:pt>
                <c:pt idx="457">
                  <c:v>27.419999999999799</c:v>
                </c:pt>
                <c:pt idx="458">
                  <c:v>27.479999999999798</c:v>
                </c:pt>
                <c:pt idx="459">
                  <c:v>27.539999999999797</c:v>
                </c:pt>
                <c:pt idx="460">
                  <c:v>27.599999999999795</c:v>
                </c:pt>
                <c:pt idx="461">
                  <c:v>27.659999999999794</c:v>
                </c:pt>
                <c:pt idx="462">
                  <c:v>27.719999999999793</c:v>
                </c:pt>
                <c:pt idx="463">
                  <c:v>27.779999999999792</c:v>
                </c:pt>
                <c:pt idx="464">
                  <c:v>27.83999999999979</c:v>
                </c:pt>
                <c:pt idx="465">
                  <c:v>27.899999999999789</c:v>
                </c:pt>
                <c:pt idx="466">
                  <c:v>27.959999999999788</c:v>
                </c:pt>
                <c:pt idx="467">
                  <c:v>28.019999999999786</c:v>
                </c:pt>
                <c:pt idx="468">
                  <c:v>28.079999999999785</c:v>
                </c:pt>
                <c:pt idx="469">
                  <c:v>28.139999999999784</c:v>
                </c:pt>
                <c:pt idx="470">
                  <c:v>28.199999999999783</c:v>
                </c:pt>
                <c:pt idx="471">
                  <c:v>28.259999999999781</c:v>
                </c:pt>
                <c:pt idx="472">
                  <c:v>28.31999999999978</c:v>
                </c:pt>
                <c:pt idx="473">
                  <c:v>28.379999999999779</c:v>
                </c:pt>
                <c:pt idx="474">
                  <c:v>28.439999999999777</c:v>
                </c:pt>
                <c:pt idx="475">
                  <c:v>28.499999999999776</c:v>
                </c:pt>
                <c:pt idx="476">
                  <c:v>28.559999999999775</c:v>
                </c:pt>
                <c:pt idx="477">
                  <c:v>28.619999999999774</c:v>
                </c:pt>
                <c:pt idx="478">
                  <c:v>28.679999999999772</c:v>
                </c:pt>
                <c:pt idx="479">
                  <c:v>28.739999999999771</c:v>
                </c:pt>
                <c:pt idx="480">
                  <c:v>28.79999999999977</c:v>
                </c:pt>
                <c:pt idx="481">
                  <c:v>28.859999999999769</c:v>
                </c:pt>
                <c:pt idx="482">
                  <c:v>28.919999999999767</c:v>
                </c:pt>
                <c:pt idx="483">
                  <c:v>28.979999999999766</c:v>
                </c:pt>
                <c:pt idx="484">
                  <c:v>29.039999999999765</c:v>
                </c:pt>
                <c:pt idx="485">
                  <c:v>29.099999999999763</c:v>
                </c:pt>
                <c:pt idx="486">
                  <c:v>29.159999999999762</c:v>
                </c:pt>
                <c:pt idx="487">
                  <c:v>29.219999999999761</c:v>
                </c:pt>
                <c:pt idx="488">
                  <c:v>29.27999999999976</c:v>
                </c:pt>
                <c:pt idx="489">
                  <c:v>29.339999999999758</c:v>
                </c:pt>
                <c:pt idx="490">
                  <c:v>29.399999999999757</c:v>
                </c:pt>
                <c:pt idx="491">
                  <c:v>29.459999999999756</c:v>
                </c:pt>
                <c:pt idx="492">
                  <c:v>29.519999999999754</c:v>
                </c:pt>
                <c:pt idx="493">
                  <c:v>29.579999999999753</c:v>
                </c:pt>
                <c:pt idx="494">
                  <c:v>29.639999999999752</c:v>
                </c:pt>
                <c:pt idx="495">
                  <c:v>29.699999999999751</c:v>
                </c:pt>
                <c:pt idx="496">
                  <c:v>29.759999999999749</c:v>
                </c:pt>
                <c:pt idx="497">
                  <c:v>29.819999999999748</c:v>
                </c:pt>
                <c:pt idx="498">
                  <c:v>29.879999999999747</c:v>
                </c:pt>
                <c:pt idx="499">
                  <c:v>29.939999999999745</c:v>
                </c:pt>
              </c:numCache>
            </c:numRef>
          </c:xVal>
          <c:yVal>
            <c:numRef>
              <c:f>'LG Step Up'!$F$13:$F$512</c:f>
              <c:numCache>
                <c:formatCode>General</c:formatCode>
                <c:ptCount val="500"/>
                <c:pt idx="0">
                  <c:v>-2.8084459626682005E-3</c:v>
                </c:pt>
                <c:pt idx="1">
                  <c:v>1.3464063504186099E-2</c:v>
                </c:pt>
                <c:pt idx="2">
                  <c:v>-2.8084459626682005E-3</c:v>
                </c:pt>
                <c:pt idx="3">
                  <c:v>-2.8084459626682005E-3</c:v>
                </c:pt>
                <c:pt idx="4">
                  <c:v>-1.104508807135844E-2</c:v>
                </c:pt>
                <c:pt idx="5">
                  <c:v>-2.8084459626682005E-3</c:v>
                </c:pt>
                <c:pt idx="6">
                  <c:v>5.3609077261208291E-3</c:v>
                </c:pt>
                <c:pt idx="7">
                  <c:v>5.3609077261208291E-3</c:v>
                </c:pt>
                <c:pt idx="8">
                  <c:v>-1.104508807135844E-2</c:v>
                </c:pt>
                <c:pt idx="9">
                  <c:v>-2.8084459626682005E-3</c:v>
                </c:pt>
                <c:pt idx="10">
                  <c:v>5.3609077261208291E-3</c:v>
                </c:pt>
                <c:pt idx="11">
                  <c:v>5.3609077261208291E-3</c:v>
                </c:pt>
                <c:pt idx="12">
                  <c:v>-2.8084459626682005E-3</c:v>
                </c:pt>
                <c:pt idx="13">
                  <c:v>-2.8084459626682005E-3</c:v>
                </c:pt>
                <c:pt idx="14">
                  <c:v>-1.104508807135844E-2</c:v>
                </c:pt>
                <c:pt idx="15">
                  <c:v>5.3609077261208291E-3</c:v>
                </c:pt>
                <c:pt idx="16">
                  <c:v>-2.8084459626682005E-3</c:v>
                </c:pt>
                <c:pt idx="17">
                  <c:v>5.3609077261208291E-3</c:v>
                </c:pt>
                <c:pt idx="18">
                  <c:v>1.3464063504186099E-2</c:v>
                </c:pt>
                <c:pt idx="19">
                  <c:v>5.3609077261208291E-3</c:v>
                </c:pt>
                <c:pt idx="20">
                  <c:v>-2.8084459626682005E-3</c:v>
                </c:pt>
                <c:pt idx="21">
                  <c:v>5.3609077261208291E-3</c:v>
                </c:pt>
                <c:pt idx="22">
                  <c:v>-2.8084459626682005E-3</c:v>
                </c:pt>
                <c:pt idx="23">
                  <c:v>5.3609077261208291E-3</c:v>
                </c:pt>
                <c:pt idx="24">
                  <c:v>5.3609077261208291E-3</c:v>
                </c:pt>
                <c:pt idx="25">
                  <c:v>-2.8084459626682005E-3</c:v>
                </c:pt>
                <c:pt idx="26">
                  <c:v>5.3609077261208291E-3</c:v>
                </c:pt>
                <c:pt idx="27">
                  <c:v>-1.104508807135844E-2</c:v>
                </c:pt>
                <c:pt idx="28">
                  <c:v>5.3609077261208291E-3</c:v>
                </c:pt>
                <c:pt idx="29">
                  <c:v>-2.8084459626682005E-3</c:v>
                </c:pt>
                <c:pt idx="30">
                  <c:v>-2.8084459626682005E-3</c:v>
                </c:pt>
                <c:pt idx="31">
                  <c:v>-1.104508807135844E-2</c:v>
                </c:pt>
                <c:pt idx="32">
                  <c:v>-2.8084459626682005E-3</c:v>
                </c:pt>
                <c:pt idx="33">
                  <c:v>5.3609077261208291E-3</c:v>
                </c:pt>
                <c:pt idx="34">
                  <c:v>-2.8084459626682005E-3</c:v>
                </c:pt>
                <c:pt idx="35">
                  <c:v>-2.8084459626682005E-3</c:v>
                </c:pt>
                <c:pt idx="36">
                  <c:v>-1.9350136279782989E-2</c:v>
                </c:pt>
                <c:pt idx="37">
                  <c:v>-2.7724736348623567E-2</c:v>
                </c:pt>
                <c:pt idx="38">
                  <c:v>-4.4687321246704437E-2</c:v>
                </c:pt>
                <c:pt idx="39">
                  <c:v>-3.6170063068040839E-2</c:v>
                </c:pt>
                <c:pt idx="40">
                  <c:v>-7.0683204879425601E-2</c:v>
                </c:pt>
                <c:pt idx="41">
                  <c:v>-7.0683204879425601E-2</c:v>
                </c:pt>
                <c:pt idx="42">
                  <c:v>-7.9500874409917113E-2</c:v>
                </c:pt>
                <c:pt idx="43">
                  <c:v>-8.8396987437972308E-2</c:v>
                </c:pt>
                <c:pt idx="44">
                  <c:v>-9.7372952194389087E-2</c:v>
                </c:pt>
                <c:pt idx="45">
                  <c:v>-0.12479500115296879</c:v>
                </c:pt>
                <c:pt idx="46">
                  <c:v>-0.12479500115296879</c:v>
                </c:pt>
                <c:pt idx="47">
                  <c:v>-0.14350298545148599</c:v>
                </c:pt>
                <c:pt idx="48">
                  <c:v>-0.15298988159400012</c:v>
                </c:pt>
                <c:pt idx="49">
                  <c:v>-0.15298988159400012</c:v>
                </c:pt>
                <c:pt idx="50">
                  <c:v>-0.1918639386819162</c:v>
                </c:pt>
                <c:pt idx="51">
                  <c:v>-0.20182325346922891</c:v>
                </c:pt>
                <c:pt idx="52">
                  <c:v>-0.20182325346922891</c:v>
                </c:pt>
                <c:pt idx="53">
                  <c:v>-0.21188275483366803</c:v>
                </c:pt>
                <c:pt idx="54">
                  <c:v>-0.24268305626356293</c:v>
                </c:pt>
                <c:pt idx="55">
                  <c:v>-0.23231052469074684</c:v>
                </c:pt>
                <c:pt idx="56">
                  <c:v>-0.23231052469074684</c:v>
                </c:pt>
                <c:pt idx="57">
                  <c:v>-0.25316473748518531</c:v>
                </c:pt>
                <c:pt idx="58">
                  <c:v>-0.28528421391160846</c:v>
                </c:pt>
                <c:pt idx="59">
                  <c:v>-0.28528421391160846</c:v>
                </c:pt>
                <c:pt idx="60">
                  <c:v>-0.29622412854744429</c:v>
                </c:pt>
                <c:pt idx="61">
                  <c:v>-0.31846968497548983</c:v>
                </c:pt>
                <c:pt idx="62">
                  <c:v>-0.32978083240123618</c:v>
                </c:pt>
                <c:pt idx="63">
                  <c:v>-0.32978083240123618</c:v>
                </c:pt>
                <c:pt idx="64">
                  <c:v>-0.31846968497548983</c:v>
                </c:pt>
                <c:pt idx="65">
                  <c:v>-0.35279434415264255</c:v>
                </c:pt>
                <c:pt idx="66">
                  <c:v>-0.37634997825591343</c:v>
                </c:pt>
                <c:pt idx="67">
                  <c:v>-0.38833919217522472</c:v>
                </c:pt>
                <c:pt idx="68">
                  <c:v>-0.40047389338705636</c:v>
                </c:pt>
                <c:pt idx="69">
                  <c:v>-0.40047389338705636</c:v>
                </c:pt>
                <c:pt idx="70">
                  <c:v>-0.41275765624247368</c:v>
                </c:pt>
                <c:pt idx="71">
                  <c:v>-0.41275765624247368</c:v>
                </c:pt>
                <c:pt idx="72">
                  <c:v>-0.4505416250987494</c:v>
                </c:pt>
                <c:pt idx="73">
                  <c:v>-0.42519418845516854</c:v>
                </c:pt>
                <c:pt idx="74">
                  <c:v>-0.47654776091970469</c:v>
                </c:pt>
                <c:pt idx="75">
                  <c:v>-0.4377878568980374</c:v>
                </c:pt>
                <c:pt idx="76">
                  <c:v>-0.47654776091970469</c:v>
                </c:pt>
                <c:pt idx="77">
                  <c:v>-0.47654776091970469</c:v>
                </c:pt>
                <c:pt idx="78">
                  <c:v>-0.51687078505638051</c:v>
                </c:pt>
                <c:pt idx="79">
                  <c:v>-0.51687078505638051</c:v>
                </c:pt>
                <c:pt idx="80">
                  <c:v>-0.54468540697618562</c:v>
                </c:pt>
                <c:pt idx="81">
                  <c:v>-0.53068139248444657</c:v>
                </c:pt>
                <c:pt idx="82">
                  <c:v>-0.51687078505638051</c:v>
                </c:pt>
                <c:pt idx="83">
                  <c:v>-0.54468540697618562</c:v>
                </c:pt>
                <c:pt idx="84">
                  <c:v>-0.58791403481419591</c:v>
                </c:pt>
                <c:pt idx="85">
                  <c:v>-0.58791403481419591</c:v>
                </c:pt>
                <c:pt idx="86">
                  <c:v>-0.60274906352067992</c:v>
                </c:pt>
                <c:pt idx="87">
                  <c:v>-0.61780748855350287</c:v>
                </c:pt>
                <c:pt idx="88">
                  <c:v>-0.633096141030423</c:v>
                </c:pt>
                <c:pt idx="89">
                  <c:v>-0.64862217026820124</c:v>
                </c:pt>
                <c:pt idx="90">
                  <c:v>-0.66439306385733343</c:v>
                </c:pt>
                <c:pt idx="91">
                  <c:v>-0.64862217026820124</c:v>
                </c:pt>
                <c:pt idx="92">
                  <c:v>-0.68041733096064638</c:v>
                </c:pt>
                <c:pt idx="93">
                  <c:v>-0.64862217026820124</c:v>
                </c:pt>
                <c:pt idx="94">
                  <c:v>-0.69670189016314021</c:v>
                </c:pt>
                <c:pt idx="95">
                  <c:v>-0.71325603232982404</c:v>
                </c:pt>
                <c:pt idx="96">
                  <c:v>-0.71325603232982404</c:v>
                </c:pt>
                <c:pt idx="97">
                  <c:v>-0.74720983612799019</c:v>
                </c:pt>
                <c:pt idx="98">
                  <c:v>-0.73008883355166287</c:v>
                </c:pt>
                <c:pt idx="99">
                  <c:v>-0.74720983612799019</c:v>
                </c:pt>
                <c:pt idx="100">
                  <c:v>-0.76462908105364757</c:v>
                </c:pt>
                <c:pt idx="101">
                  <c:v>-0.78235714338615392</c:v>
                </c:pt>
                <c:pt idx="102">
                  <c:v>-0.74720983612799019</c:v>
                </c:pt>
                <c:pt idx="103">
                  <c:v>-0.81878492571389783</c:v>
                </c:pt>
                <c:pt idx="104">
                  <c:v>-0.83750883128788245</c:v>
                </c:pt>
                <c:pt idx="105">
                  <c:v>-0.83750883128788245</c:v>
                </c:pt>
                <c:pt idx="106">
                  <c:v>-0.85659002191053502</c:v>
                </c:pt>
                <c:pt idx="107">
                  <c:v>-0.83750883128788245</c:v>
                </c:pt>
                <c:pt idx="108">
                  <c:v>-0.87604239852036125</c:v>
                </c:pt>
                <c:pt idx="109">
                  <c:v>-0.85659002191053502</c:v>
                </c:pt>
                <c:pt idx="110">
                  <c:v>-0.89588068944676646</c:v>
                </c:pt>
                <c:pt idx="111">
                  <c:v>-0.91612051740376255</c:v>
                </c:pt>
                <c:pt idx="112">
                  <c:v>-0.89588068944676646</c:v>
                </c:pt>
                <c:pt idx="113">
                  <c:v>-0.91612051740376255</c:v>
                </c:pt>
                <c:pt idx="114">
                  <c:v>-0.93677847340460141</c:v>
                </c:pt>
                <c:pt idx="115">
                  <c:v>-0.93677847340460141</c:v>
                </c:pt>
                <c:pt idx="116">
                  <c:v>-1.0239630533176183</c:v>
                </c:pt>
                <c:pt idx="117">
                  <c:v>-0.95787219847344374</c:v>
                </c:pt>
                <c:pt idx="118">
                  <c:v>-1.0014442351022819</c:v>
                </c:pt>
                <c:pt idx="119">
                  <c:v>-1.0014442351022819</c:v>
                </c:pt>
                <c:pt idx="120">
                  <c:v>-1.0014442351022819</c:v>
                </c:pt>
                <c:pt idx="121">
                  <c:v>-1.0705815668451901</c:v>
                </c:pt>
                <c:pt idx="122">
                  <c:v>-1.0239630533176183</c:v>
                </c:pt>
                <c:pt idx="123">
                  <c:v>-1.0470006739522508</c:v>
                </c:pt>
                <c:pt idx="124">
                  <c:v>-1.0470006739522508</c:v>
                </c:pt>
                <c:pt idx="125">
                  <c:v>-1.0470006739522508</c:v>
                </c:pt>
                <c:pt idx="126">
                  <c:v>-1.0470006739522508</c:v>
                </c:pt>
                <c:pt idx="127">
                  <c:v>-1.0705815668451901</c:v>
                </c:pt>
                <c:pt idx="128">
                  <c:v>-1.1194800899033657</c:v>
                </c:pt>
                <c:pt idx="129">
                  <c:v>-1.1194800899033657</c:v>
                </c:pt>
                <c:pt idx="130">
                  <c:v>-1.1194800899033657</c:v>
                </c:pt>
                <c:pt idx="131">
                  <c:v>-1.1448562498453643</c:v>
                </c:pt>
                <c:pt idx="132">
                  <c:v>-1.1708931630407036</c:v>
                </c:pt>
                <c:pt idx="133">
                  <c:v>-1.1708931630407036</c:v>
                </c:pt>
                <c:pt idx="134">
                  <c:v>-1.2533366296618296</c:v>
                </c:pt>
                <c:pt idx="135">
                  <c:v>-1.1976261613670451</c:v>
                </c:pt>
                <c:pt idx="136">
                  <c:v>-1.2533366296618296</c:v>
                </c:pt>
                <c:pt idx="137">
                  <c:v>-1.2533366296618296</c:v>
                </c:pt>
                <c:pt idx="138">
                  <c:v>-1.2250934886395763</c:v>
                </c:pt>
                <c:pt idx="139">
                  <c:v>-1.2533366296618296</c:v>
                </c:pt>
                <c:pt idx="140">
                  <c:v>-1.2533366296618296</c:v>
                </c:pt>
                <c:pt idx="141">
                  <c:v>-1.2533366296618296</c:v>
                </c:pt>
                <c:pt idx="142">
                  <c:v>-1.3123348148436871</c:v>
                </c:pt>
                <c:pt idx="143">
                  <c:v>-1.3431927180999588</c:v>
                </c:pt>
                <c:pt idx="144">
                  <c:v>-1.3750345585221961</c:v>
                </c:pt>
                <c:pt idx="145">
                  <c:v>-1.2533366296618296</c:v>
                </c:pt>
                <c:pt idx="146">
                  <c:v>-1.3123348148436871</c:v>
                </c:pt>
                <c:pt idx="147">
                  <c:v>-1.3123348148436871</c:v>
                </c:pt>
                <c:pt idx="148">
                  <c:v>-1.3431927180999588</c:v>
                </c:pt>
                <c:pt idx="149">
                  <c:v>-1.3431927180999588</c:v>
                </c:pt>
                <c:pt idx="150">
                  <c:v>-1.4419286850043636</c:v>
                </c:pt>
                <c:pt idx="151">
                  <c:v>-1.4079223730043851</c:v>
                </c:pt>
                <c:pt idx="152">
                  <c:v>-1.3750345585221961</c:v>
                </c:pt>
                <c:pt idx="153">
                  <c:v>-1.4079223730043851</c:v>
                </c:pt>
                <c:pt idx="154">
                  <c:v>-1.4771322602001593</c:v>
                </c:pt>
                <c:pt idx="155">
                  <c:v>-1.4419286850043636</c:v>
                </c:pt>
                <c:pt idx="156">
                  <c:v>-1.4079223730043851</c:v>
                </c:pt>
                <c:pt idx="157">
                  <c:v>-1.4771322602001593</c:v>
                </c:pt>
                <c:pt idx="158">
                  <c:v>-1.4771322602001593</c:v>
                </c:pt>
                <c:pt idx="159">
                  <c:v>-1.5514906936302677</c:v>
                </c:pt>
                <c:pt idx="160">
                  <c:v>-1.4771322602001593</c:v>
                </c:pt>
                <c:pt idx="161">
                  <c:v>-1.5136204890068674</c:v>
                </c:pt>
                <c:pt idx="162">
                  <c:v>-1.5136204890068674</c:v>
                </c:pt>
                <c:pt idx="163">
                  <c:v>-1.4771322602001593</c:v>
                </c:pt>
                <c:pt idx="164">
                  <c:v>-1.5514906936302677</c:v>
                </c:pt>
                <c:pt idx="165">
                  <c:v>-1.5908516925040121</c:v>
                </c:pt>
                <c:pt idx="166">
                  <c:v>-1.6318256854331528</c:v>
                </c:pt>
                <c:pt idx="167">
                  <c:v>-1.5908516925040121</c:v>
                </c:pt>
                <c:pt idx="168">
                  <c:v>-1.5908516925040121</c:v>
                </c:pt>
                <c:pt idx="169">
                  <c:v>-1.6745505417223601</c:v>
                </c:pt>
                <c:pt idx="170">
                  <c:v>-1.6745505417223601</c:v>
                </c:pt>
                <c:pt idx="171">
                  <c:v>-1.6318256854331528</c:v>
                </c:pt>
                <c:pt idx="172">
                  <c:v>-1.6318256854331528</c:v>
                </c:pt>
                <c:pt idx="173">
                  <c:v>-1.5514906936302677</c:v>
                </c:pt>
                <c:pt idx="174">
                  <c:v>-1.6745505417223601</c:v>
                </c:pt>
                <c:pt idx="175">
                  <c:v>-1.7191825992983822</c:v>
                </c:pt>
                <c:pt idx="176">
                  <c:v>-1.6745505417223601</c:v>
                </c:pt>
                <c:pt idx="177">
                  <c:v>-1.6745505417223601</c:v>
                </c:pt>
                <c:pt idx="178">
                  <c:v>-1.6318256854331528</c:v>
                </c:pt>
                <c:pt idx="179">
                  <c:v>-1.7659001181959562</c:v>
                </c:pt>
                <c:pt idx="180">
                  <c:v>-1.7659001181959562</c:v>
                </c:pt>
                <c:pt idx="181">
                  <c:v>-1.9207753105674172</c:v>
                </c:pt>
                <c:pt idx="182">
                  <c:v>-1.814907581017539</c:v>
                </c:pt>
                <c:pt idx="183">
                  <c:v>-1.7191825992983822</c:v>
                </c:pt>
                <c:pt idx="184">
                  <c:v>-1.7659001181959562</c:v>
                </c:pt>
                <c:pt idx="185">
                  <c:v>-1.7191825992983822</c:v>
                </c:pt>
                <c:pt idx="186">
                  <c:v>-1.814907581017539</c:v>
                </c:pt>
                <c:pt idx="187">
                  <c:v>-1.7659001181959562</c:v>
                </c:pt>
                <c:pt idx="188">
                  <c:v>-1.9782322057407025</c:v>
                </c:pt>
                <c:pt idx="189">
                  <c:v>-1.8664411025482381</c:v>
                </c:pt>
                <c:pt idx="190">
                  <c:v>-1.8664411025482381</c:v>
                </c:pt>
                <c:pt idx="191">
                  <c:v>-1.9207753105674172</c:v>
                </c:pt>
                <c:pt idx="192">
                  <c:v>-1.814907581017539</c:v>
                </c:pt>
                <c:pt idx="193">
                  <c:v>-1.9782322057407025</c:v>
                </c:pt>
                <c:pt idx="194">
                  <c:v>-1.9207753105674172</c:v>
                </c:pt>
                <c:pt idx="195">
                  <c:v>-1.8664411025482381</c:v>
                </c:pt>
                <c:pt idx="196">
                  <c:v>-1.9782322057407025</c:v>
                </c:pt>
                <c:pt idx="197">
                  <c:v>-1.9207753105674172</c:v>
                </c:pt>
                <c:pt idx="198">
                  <c:v>-2.104114814915286</c:v>
                </c:pt>
                <c:pt idx="199">
                  <c:v>-1.8664411025482381</c:v>
                </c:pt>
                <c:pt idx="200">
                  <c:v>-1.9207753105674172</c:v>
                </c:pt>
                <c:pt idx="201">
                  <c:v>-1.9207753105674172</c:v>
                </c:pt>
                <c:pt idx="202">
                  <c:v>-2.0391927255833036</c:v>
                </c:pt>
                <c:pt idx="203">
                  <c:v>-1.9782322057407025</c:v>
                </c:pt>
                <c:pt idx="204">
                  <c:v>-2.104114814915286</c:v>
                </c:pt>
                <c:pt idx="205">
                  <c:v>-1.9782322057407025</c:v>
                </c:pt>
                <c:pt idx="206">
                  <c:v>-2.0391927255833036</c:v>
                </c:pt>
                <c:pt idx="207">
                  <c:v>-2.1735432854343353</c:v>
                </c:pt>
                <c:pt idx="208">
                  <c:v>-2.104114814915286</c:v>
                </c:pt>
                <c:pt idx="209">
                  <c:v>-2.104114814915286</c:v>
                </c:pt>
                <c:pt idx="210">
                  <c:v>-2.0391927255833036</c:v>
                </c:pt>
                <c:pt idx="211">
                  <c:v>-2.104114814915286</c:v>
                </c:pt>
                <c:pt idx="212">
                  <c:v>-2.104114814915286</c:v>
                </c:pt>
                <c:pt idx="213">
                  <c:v>-2.1735432854343353</c:v>
                </c:pt>
                <c:pt idx="214">
                  <c:v>-2.104114814915286</c:v>
                </c:pt>
                <c:pt idx="215">
                  <c:v>-2.104114814915286</c:v>
                </c:pt>
                <c:pt idx="216">
                  <c:v>-2.104114814915286</c:v>
                </c:pt>
                <c:pt idx="217">
                  <c:v>-2.3287837937067675</c:v>
                </c:pt>
                <c:pt idx="218">
                  <c:v>-2.3287837937067675</c:v>
                </c:pt>
                <c:pt idx="219">
                  <c:v>-2.2481541077488534</c:v>
                </c:pt>
                <c:pt idx="220">
                  <c:v>-2.2481541077488534</c:v>
                </c:pt>
                <c:pt idx="221">
                  <c:v>-2.2481541077488534</c:v>
                </c:pt>
                <c:pt idx="222">
                  <c:v>-2.416489316802608</c:v>
                </c:pt>
                <c:pt idx="223">
                  <c:v>-2.1735432854343353</c:v>
                </c:pt>
                <c:pt idx="224">
                  <c:v>-2.3287837937067675</c:v>
                </c:pt>
                <c:pt idx="225">
                  <c:v>-2.1735432854343353</c:v>
                </c:pt>
                <c:pt idx="226">
                  <c:v>-2.2481541077488534</c:v>
                </c:pt>
                <c:pt idx="227">
                  <c:v>-2.2481541077488534</c:v>
                </c:pt>
                <c:pt idx="228">
                  <c:v>-2.416489316802608</c:v>
                </c:pt>
                <c:pt idx="229">
                  <c:v>-2.416489316802608</c:v>
                </c:pt>
                <c:pt idx="230">
                  <c:v>-2.416489316802608</c:v>
                </c:pt>
                <c:pt idx="231">
                  <c:v>-2.619013427662106</c:v>
                </c:pt>
                <c:pt idx="232">
                  <c:v>-2.1735432854343353</c:v>
                </c:pt>
                <c:pt idx="233">
                  <c:v>-2.619013427662106</c:v>
                </c:pt>
                <c:pt idx="234">
                  <c:v>-2.416489316802608</c:v>
                </c:pt>
                <c:pt idx="235">
                  <c:v>-2.416489316802608</c:v>
                </c:pt>
                <c:pt idx="236">
                  <c:v>-2.3287837937067675</c:v>
                </c:pt>
                <c:pt idx="237">
                  <c:v>-2.3287837937067675</c:v>
                </c:pt>
                <c:pt idx="238">
                  <c:v>-2.5126331084624178</c:v>
                </c:pt>
                <c:pt idx="239">
                  <c:v>-2.5126331084624178</c:v>
                </c:pt>
                <c:pt idx="240">
                  <c:v>-2.619013427662106</c:v>
                </c:pt>
                <c:pt idx="241">
                  <c:v>-2.5126331084624178</c:v>
                </c:pt>
                <c:pt idx="242">
                  <c:v>-2.619013427662106</c:v>
                </c:pt>
                <c:pt idx="243">
                  <c:v>-2.5126331084624178</c:v>
                </c:pt>
                <c:pt idx="244">
                  <c:v>-2.5126331084624178</c:v>
                </c:pt>
                <c:pt idx="245">
                  <c:v>-2.5126331084624178</c:v>
                </c:pt>
                <c:pt idx="246">
                  <c:v>-2.7380726819870906</c:v>
                </c:pt>
                <c:pt idx="247">
                  <c:v>-2.7380726819870906</c:v>
                </c:pt>
                <c:pt idx="248">
                  <c:v>-2.5126331084624178</c:v>
                </c:pt>
                <c:pt idx="249">
                  <c:v>-2.619013427662106</c:v>
                </c:pt>
                <c:pt idx="250">
                  <c:v>-2.416489316802608</c:v>
                </c:pt>
                <c:pt idx="251">
                  <c:v>-2.619013427662106</c:v>
                </c:pt>
                <c:pt idx="252">
                  <c:v>-2.619013427662106</c:v>
                </c:pt>
                <c:pt idx="253">
                  <c:v>-2.7380726819870906</c:v>
                </c:pt>
                <c:pt idx="254">
                  <c:v>-2.619013427662106</c:v>
                </c:pt>
                <c:pt idx="255">
                  <c:v>-2.5126331084624178</c:v>
                </c:pt>
                <c:pt idx="256">
                  <c:v>-2.7380726819870906</c:v>
                </c:pt>
                <c:pt idx="257">
                  <c:v>-2.5126331084624178</c:v>
                </c:pt>
                <c:pt idx="258">
                  <c:v>-2.7380726819870906</c:v>
                </c:pt>
                <c:pt idx="259">
                  <c:v>-2.619013427662106</c:v>
                </c:pt>
                <c:pt idx="260">
                  <c:v>-2.619013427662106</c:v>
                </c:pt>
                <c:pt idx="261">
                  <c:v>-2.7380726819870906</c:v>
                </c:pt>
                <c:pt idx="262">
                  <c:v>-2.619013427662106</c:v>
                </c:pt>
                <c:pt idx="263">
                  <c:v>-2.7380726819870906</c:v>
                </c:pt>
                <c:pt idx="264">
                  <c:v>-3.0295932120470761</c:v>
                </c:pt>
                <c:pt idx="265">
                  <c:v>-2.8732473240695877</c:v>
                </c:pt>
                <c:pt idx="266">
                  <c:v>-3.0295932120470761</c:v>
                </c:pt>
                <c:pt idx="267">
                  <c:v>-2.8732473240695877</c:v>
                </c:pt>
                <c:pt idx="268">
                  <c:v>-2.619013427662106</c:v>
                </c:pt>
                <c:pt idx="269">
                  <c:v>-2.7380726819870906</c:v>
                </c:pt>
                <c:pt idx="270">
                  <c:v>-2.619013427662106</c:v>
                </c:pt>
                <c:pt idx="271">
                  <c:v>-3.0295932120470761</c:v>
                </c:pt>
                <c:pt idx="272">
                  <c:v>-2.8732473240695877</c:v>
                </c:pt>
                <c:pt idx="273">
                  <c:v>-3.2149961786487897</c:v>
                </c:pt>
                <c:pt idx="274">
                  <c:v>-2.8732473240695877</c:v>
                </c:pt>
                <c:pt idx="275">
                  <c:v>-2.7380726819870906</c:v>
                </c:pt>
                <c:pt idx="276">
                  <c:v>-2.7380726819870906</c:v>
                </c:pt>
                <c:pt idx="277">
                  <c:v>-3.0295932120470761</c:v>
                </c:pt>
                <c:pt idx="278">
                  <c:v>-3.2149961786487897</c:v>
                </c:pt>
                <c:pt idx="279">
                  <c:v>-3.0295932120470761</c:v>
                </c:pt>
                <c:pt idx="280">
                  <c:v>-3.2149961786487897</c:v>
                </c:pt>
                <c:pt idx="281">
                  <c:v>-3.0295932120470761</c:v>
                </c:pt>
                <c:pt idx="282">
                  <c:v>-3.0295932120470761</c:v>
                </c:pt>
                <c:pt idx="283">
                  <c:v>-3.4427797214399387</c:v>
                </c:pt>
                <c:pt idx="284">
                  <c:v>-3.2149961786487897</c:v>
                </c:pt>
                <c:pt idx="285">
                  <c:v>-3.0295932120470761</c:v>
                </c:pt>
                <c:pt idx="286">
                  <c:v>-3.0295932120470761</c:v>
                </c:pt>
                <c:pt idx="287">
                  <c:v>-2.8732473240695877</c:v>
                </c:pt>
                <c:pt idx="288">
                  <c:v>-3.2149961786487897</c:v>
                </c:pt>
                <c:pt idx="289">
                  <c:v>-2.8732473240695877</c:v>
                </c:pt>
                <c:pt idx="290">
                  <c:v>-3.0295932120470761</c:v>
                </c:pt>
                <c:pt idx="291">
                  <c:v>-3.2149961786487897</c:v>
                </c:pt>
                <c:pt idx="292">
                  <c:v>-3.2149961786487897</c:v>
                </c:pt>
                <c:pt idx="293">
                  <c:v>-3.0295932120470761</c:v>
                </c:pt>
                <c:pt idx="294">
                  <c:v>-3.2149961786487897</c:v>
                </c:pt>
                <c:pt idx="295">
                  <c:v>-3.0295932120470761</c:v>
                </c:pt>
                <c:pt idx="296">
                  <c:v>-3.0295932120470761</c:v>
                </c:pt>
                <c:pt idx="297">
                  <c:v>-3.2149961786487897</c:v>
                </c:pt>
                <c:pt idx="298">
                  <c:v>-3.4427797214399387</c:v>
                </c:pt>
                <c:pt idx="299">
                  <c:v>-3.2149961786487897</c:v>
                </c:pt>
                <c:pt idx="300">
                  <c:v>-3.4427797214399387</c:v>
                </c:pt>
                <c:pt idx="301">
                  <c:v>-3.4427797214399387</c:v>
                </c:pt>
                <c:pt idx="302">
                  <c:v>-3.0295932120470761</c:v>
                </c:pt>
                <c:pt idx="303">
                  <c:v>-3.2149961786487897</c:v>
                </c:pt>
                <c:pt idx="304">
                  <c:v>-3.2149961786487897</c:v>
                </c:pt>
                <c:pt idx="305">
                  <c:v>-3.2149961786487897</c:v>
                </c:pt>
                <c:pt idx="306">
                  <c:v>-3.4427797214399387</c:v>
                </c:pt>
                <c:pt idx="307">
                  <c:v>-3.7382432794498399</c:v>
                </c:pt>
                <c:pt idx="308">
                  <c:v>-3.0295932120470761</c:v>
                </c:pt>
                <c:pt idx="309">
                  <c:v>-3.7382432794498399</c:v>
                </c:pt>
                <c:pt idx="310">
                  <c:v>-3.4427797214399387</c:v>
                </c:pt>
                <c:pt idx="311">
                  <c:v>-3.7382432794498399</c:v>
                </c:pt>
                <c:pt idx="312">
                  <c:v>-3.7382432794498399</c:v>
                </c:pt>
                <c:pt idx="313">
                  <c:v>-3.4427797214399387</c:v>
                </c:pt>
                <c:pt idx="314">
                  <c:v>-3.4427797214399387</c:v>
                </c:pt>
                <c:pt idx="315">
                  <c:v>-3.7382432794498399</c:v>
                </c:pt>
                <c:pt idx="316">
                  <c:v>-3.4427797214399387</c:v>
                </c:pt>
                <c:pt idx="317">
                  <c:v>-3.0295932120470761</c:v>
                </c:pt>
                <c:pt idx="318">
                  <c:v>-3.7382432794498399</c:v>
                </c:pt>
                <c:pt idx="319">
                  <c:v>-3.2149961786487897</c:v>
                </c:pt>
                <c:pt idx="320">
                  <c:v>-3.7382432794498399</c:v>
                </c:pt>
                <c:pt idx="321">
                  <c:v>-4.1594554035746691</c:v>
                </c:pt>
                <c:pt idx="322">
                  <c:v>-3.7382432794498399</c:v>
                </c:pt>
                <c:pt idx="323">
                  <c:v>-3.4427797214399387</c:v>
                </c:pt>
                <c:pt idx="324">
                  <c:v>-3.4427797214399387</c:v>
                </c:pt>
                <c:pt idx="325">
                  <c:v>-3.4427797214399387</c:v>
                </c:pt>
                <c:pt idx="326">
                  <c:v>-3.4427797214399387</c:v>
                </c:pt>
                <c:pt idx="327">
                  <c:v>-3.7382432794498399</c:v>
                </c:pt>
                <c:pt idx="328">
                  <c:v>-3.7382432794498399</c:v>
                </c:pt>
                <c:pt idx="329">
                  <c:v>-3.7382432794498399</c:v>
                </c:pt>
                <c:pt idx="330">
                  <c:v>-3.7382432794498399</c:v>
                </c:pt>
                <c:pt idx="331">
                  <c:v>-4.1594554035746691</c:v>
                </c:pt>
                <c:pt idx="332">
                  <c:v>-3.7382432794498399</c:v>
                </c:pt>
                <c:pt idx="333">
                  <c:v>-3.2149961786487897</c:v>
                </c:pt>
                <c:pt idx="334">
                  <c:v>-3.7382432794498399</c:v>
                </c:pt>
                <c:pt idx="335">
                  <c:v>-3.7382432794498399</c:v>
                </c:pt>
                <c:pt idx="336">
                  <c:v>-4.9013884572713842</c:v>
                </c:pt>
                <c:pt idx="337">
                  <c:v>-3.4427797214399387</c:v>
                </c:pt>
                <c:pt idx="338">
                  <c:v>-3.7382432794498399</c:v>
                </c:pt>
                <c:pt idx="339">
                  <c:v>-3.7382432794498399</c:v>
                </c:pt>
                <c:pt idx="340">
                  <c:v>-3.7382432794498399</c:v>
                </c:pt>
                <c:pt idx="341">
                  <c:v>-4.1594554035746691</c:v>
                </c:pt>
                <c:pt idx="342">
                  <c:v>-3.4427797214399387</c:v>
                </c:pt>
                <c:pt idx="343">
                  <c:v>-3.7382432794498399</c:v>
                </c:pt>
                <c:pt idx="344">
                  <c:v>-3.7382432794498399</c:v>
                </c:pt>
                <c:pt idx="345">
                  <c:v>-4.1594554035746691</c:v>
                </c:pt>
                <c:pt idx="346">
                  <c:v>-3.7382432794498399</c:v>
                </c:pt>
                <c:pt idx="347">
                  <c:v>0</c:v>
                </c:pt>
                <c:pt idx="348">
                  <c:v>-3.4427797214399387</c:v>
                </c:pt>
                <c:pt idx="349">
                  <c:v>-4.9013884572713842</c:v>
                </c:pt>
                <c:pt idx="350">
                  <c:v>-3.7382432794498399</c:v>
                </c:pt>
                <c:pt idx="351">
                  <c:v>-4.1594554035746691</c:v>
                </c:pt>
                <c:pt idx="352">
                  <c:v>-3.4427797214399387</c:v>
                </c:pt>
                <c:pt idx="353">
                  <c:v>-4.1594554035746691</c:v>
                </c:pt>
                <c:pt idx="354">
                  <c:v>-4.9013884572713842</c:v>
                </c:pt>
                <c:pt idx="355">
                  <c:v>-3.4427797214399387</c:v>
                </c:pt>
                <c:pt idx="356">
                  <c:v>-4.9013884572713842</c:v>
                </c:pt>
                <c:pt idx="357">
                  <c:v>-3.7382432794498399</c:v>
                </c:pt>
                <c:pt idx="358">
                  <c:v>0</c:v>
                </c:pt>
                <c:pt idx="359">
                  <c:v>-3.7382432794498399</c:v>
                </c:pt>
                <c:pt idx="360">
                  <c:v>-4.1594554035746691</c:v>
                </c:pt>
                <c:pt idx="361">
                  <c:v>-4.9013884572713842</c:v>
                </c:pt>
                <c:pt idx="362">
                  <c:v>-4.9013884572713842</c:v>
                </c:pt>
                <c:pt idx="363">
                  <c:v>-4.1594554035746691</c:v>
                </c:pt>
                <c:pt idx="364">
                  <c:v>-3.7382432794498399</c:v>
                </c:pt>
                <c:pt idx="365">
                  <c:v>-3.7382432794498399</c:v>
                </c:pt>
                <c:pt idx="366">
                  <c:v>-4.1594554035746691</c:v>
                </c:pt>
                <c:pt idx="367">
                  <c:v>-4.1594554035746691</c:v>
                </c:pt>
                <c:pt idx="368">
                  <c:v>-4.9013884572713842</c:v>
                </c:pt>
                <c:pt idx="369">
                  <c:v>0</c:v>
                </c:pt>
                <c:pt idx="370">
                  <c:v>-4.1594554035746691</c:v>
                </c:pt>
                <c:pt idx="371">
                  <c:v>-3.4427797214399387</c:v>
                </c:pt>
                <c:pt idx="372">
                  <c:v>-4.1594554035746691</c:v>
                </c:pt>
                <c:pt idx="373">
                  <c:v>-3.7382432794498399</c:v>
                </c:pt>
                <c:pt idx="374">
                  <c:v>0</c:v>
                </c:pt>
                <c:pt idx="375">
                  <c:v>-3.7382432794498399</c:v>
                </c:pt>
                <c:pt idx="376">
                  <c:v>-3.7382432794498399</c:v>
                </c:pt>
                <c:pt idx="377">
                  <c:v>0</c:v>
                </c:pt>
                <c:pt idx="378">
                  <c:v>-4.9013884572713842</c:v>
                </c:pt>
                <c:pt idx="379">
                  <c:v>-4.9013884572713842</c:v>
                </c:pt>
                <c:pt idx="380">
                  <c:v>-3.7382432794498399</c:v>
                </c:pt>
                <c:pt idx="381">
                  <c:v>-3.7382432794498399</c:v>
                </c:pt>
                <c:pt idx="382">
                  <c:v>-4.1594554035746691</c:v>
                </c:pt>
                <c:pt idx="383">
                  <c:v>-3.4427797214399387</c:v>
                </c:pt>
                <c:pt idx="384">
                  <c:v>-3.7382432794498399</c:v>
                </c:pt>
                <c:pt idx="385">
                  <c:v>-4.1594554035746691</c:v>
                </c:pt>
                <c:pt idx="386">
                  <c:v>-4.1594554035746691</c:v>
                </c:pt>
                <c:pt idx="387">
                  <c:v>-4.1594554035746691</c:v>
                </c:pt>
                <c:pt idx="388">
                  <c:v>-4.1594554035746691</c:v>
                </c:pt>
                <c:pt idx="389">
                  <c:v>-3.7382432794498399</c:v>
                </c:pt>
                <c:pt idx="390">
                  <c:v>-4.1594554035746691</c:v>
                </c:pt>
                <c:pt idx="391">
                  <c:v>-4.1594554035746691</c:v>
                </c:pt>
                <c:pt idx="392">
                  <c:v>-3.7382432794498399</c:v>
                </c:pt>
                <c:pt idx="393">
                  <c:v>-3.7382432794498399</c:v>
                </c:pt>
                <c:pt idx="394">
                  <c:v>-4.1594554035746691</c:v>
                </c:pt>
                <c:pt idx="395">
                  <c:v>-4.1594554035746691</c:v>
                </c:pt>
                <c:pt idx="396">
                  <c:v>-4.9013884572713842</c:v>
                </c:pt>
                <c:pt idx="397">
                  <c:v>-4.9013884572713842</c:v>
                </c:pt>
                <c:pt idx="398">
                  <c:v>-3.7382432794498399</c:v>
                </c:pt>
                <c:pt idx="399">
                  <c:v>-4.9013884572713842</c:v>
                </c:pt>
                <c:pt idx="400">
                  <c:v>-4.9013884572713842</c:v>
                </c:pt>
                <c:pt idx="401">
                  <c:v>0</c:v>
                </c:pt>
                <c:pt idx="402">
                  <c:v>-4.9013884572713842</c:v>
                </c:pt>
                <c:pt idx="403">
                  <c:v>-4.9013884572713842</c:v>
                </c:pt>
                <c:pt idx="404">
                  <c:v>-4.1594554035746691</c:v>
                </c:pt>
                <c:pt idx="405">
                  <c:v>-4.9013884572713842</c:v>
                </c:pt>
                <c:pt idx="406">
                  <c:v>-4.9013884572713842</c:v>
                </c:pt>
                <c:pt idx="407">
                  <c:v>-4.9013884572713842</c:v>
                </c:pt>
                <c:pt idx="408">
                  <c:v>-4.9013884572713842</c:v>
                </c:pt>
                <c:pt idx="409">
                  <c:v>0</c:v>
                </c:pt>
                <c:pt idx="410">
                  <c:v>-4.1594554035746691</c:v>
                </c:pt>
                <c:pt idx="411">
                  <c:v>-4.9013884572713842</c:v>
                </c:pt>
                <c:pt idx="412">
                  <c:v>-4.1594554035746691</c:v>
                </c:pt>
                <c:pt idx="413">
                  <c:v>-4.9013884572713842</c:v>
                </c:pt>
                <c:pt idx="414">
                  <c:v>-4.1594554035746691</c:v>
                </c:pt>
                <c:pt idx="415">
                  <c:v>-4.9013884572713842</c:v>
                </c:pt>
                <c:pt idx="416">
                  <c:v>0</c:v>
                </c:pt>
                <c:pt idx="417">
                  <c:v>-4.1594554035746691</c:v>
                </c:pt>
                <c:pt idx="418">
                  <c:v>-4.9013884572713842</c:v>
                </c:pt>
                <c:pt idx="419">
                  <c:v>-4.1594554035746691</c:v>
                </c:pt>
                <c:pt idx="420">
                  <c:v>-4.9013884572713842</c:v>
                </c:pt>
                <c:pt idx="421">
                  <c:v>-4.1594554035746691</c:v>
                </c:pt>
                <c:pt idx="422">
                  <c:v>0</c:v>
                </c:pt>
                <c:pt idx="423">
                  <c:v>0</c:v>
                </c:pt>
                <c:pt idx="424">
                  <c:v>-4.1594554035746691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-4.9013884572713842</c:v>
                </c:pt>
                <c:pt idx="432">
                  <c:v>0</c:v>
                </c:pt>
                <c:pt idx="433">
                  <c:v>0</c:v>
                </c:pt>
                <c:pt idx="434">
                  <c:v>-4.9013884572713842</c:v>
                </c:pt>
                <c:pt idx="435">
                  <c:v>-4.9013884572713842</c:v>
                </c:pt>
                <c:pt idx="436">
                  <c:v>-4.9013884572713842</c:v>
                </c:pt>
                <c:pt idx="437">
                  <c:v>-3.7382432794498399</c:v>
                </c:pt>
                <c:pt idx="438">
                  <c:v>-4.1594554035746691</c:v>
                </c:pt>
                <c:pt idx="439">
                  <c:v>-4.9013884572713842</c:v>
                </c:pt>
                <c:pt idx="440">
                  <c:v>0</c:v>
                </c:pt>
                <c:pt idx="441">
                  <c:v>-4.1594554035746691</c:v>
                </c:pt>
                <c:pt idx="442">
                  <c:v>-4.9013884572713842</c:v>
                </c:pt>
                <c:pt idx="443">
                  <c:v>-4.1594554035746691</c:v>
                </c:pt>
                <c:pt idx="444">
                  <c:v>-4.1594554035746691</c:v>
                </c:pt>
                <c:pt idx="445">
                  <c:v>-4.1594554035746691</c:v>
                </c:pt>
                <c:pt idx="446">
                  <c:v>-4.9013884572713842</c:v>
                </c:pt>
                <c:pt idx="447">
                  <c:v>-4.9013884572713842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-3.7382432794498399</c:v>
                </c:pt>
                <c:pt idx="452">
                  <c:v>0</c:v>
                </c:pt>
                <c:pt idx="453">
                  <c:v>-4.9013884572713842</c:v>
                </c:pt>
                <c:pt idx="454">
                  <c:v>-4.1594554035746691</c:v>
                </c:pt>
                <c:pt idx="455">
                  <c:v>-4.9013884572713842</c:v>
                </c:pt>
                <c:pt idx="456">
                  <c:v>-4.9013884572713842</c:v>
                </c:pt>
                <c:pt idx="457">
                  <c:v>-4.9013884572713842</c:v>
                </c:pt>
                <c:pt idx="458">
                  <c:v>-4.1594554035746691</c:v>
                </c:pt>
                <c:pt idx="459">
                  <c:v>0</c:v>
                </c:pt>
                <c:pt idx="460">
                  <c:v>-4.1594554035746691</c:v>
                </c:pt>
                <c:pt idx="461">
                  <c:v>0</c:v>
                </c:pt>
                <c:pt idx="462">
                  <c:v>0</c:v>
                </c:pt>
                <c:pt idx="463">
                  <c:v>-4.1594554035746691</c:v>
                </c:pt>
                <c:pt idx="464">
                  <c:v>0</c:v>
                </c:pt>
                <c:pt idx="465">
                  <c:v>-4.1594554035746691</c:v>
                </c:pt>
                <c:pt idx="466">
                  <c:v>-4.9013884572713842</c:v>
                </c:pt>
                <c:pt idx="467">
                  <c:v>0</c:v>
                </c:pt>
                <c:pt idx="468">
                  <c:v>0</c:v>
                </c:pt>
                <c:pt idx="469">
                  <c:v>-4.9013884572713842</c:v>
                </c:pt>
                <c:pt idx="470">
                  <c:v>-4.9013884572713842</c:v>
                </c:pt>
                <c:pt idx="471">
                  <c:v>0</c:v>
                </c:pt>
                <c:pt idx="472">
                  <c:v>0</c:v>
                </c:pt>
                <c:pt idx="473">
                  <c:v>-4.9013884572713842</c:v>
                </c:pt>
                <c:pt idx="474">
                  <c:v>0</c:v>
                </c:pt>
                <c:pt idx="475">
                  <c:v>0</c:v>
                </c:pt>
                <c:pt idx="476">
                  <c:v>-4.1594554035746691</c:v>
                </c:pt>
                <c:pt idx="477">
                  <c:v>-4.9013884572713842</c:v>
                </c:pt>
                <c:pt idx="478">
                  <c:v>-4.9013884572713842</c:v>
                </c:pt>
                <c:pt idx="479">
                  <c:v>-4.9013884572713842</c:v>
                </c:pt>
                <c:pt idx="480">
                  <c:v>-4.1594554035746691</c:v>
                </c:pt>
                <c:pt idx="481">
                  <c:v>0</c:v>
                </c:pt>
                <c:pt idx="482">
                  <c:v>-4.1594554035746691</c:v>
                </c:pt>
                <c:pt idx="483">
                  <c:v>0</c:v>
                </c:pt>
                <c:pt idx="484">
                  <c:v>-4.9013884572713842</c:v>
                </c:pt>
                <c:pt idx="485">
                  <c:v>0</c:v>
                </c:pt>
                <c:pt idx="486">
                  <c:v>0</c:v>
                </c:pt>
                <c:pt idx="487">
                  <c:v>-4.9013884572713842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-4.9013884572713842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-4.9013884572713842</c:v>
                </c:pt>
                <c:pt idx="497">
                  <c:v>0</c:v>
                </c:pt>
                <c:pt idx="498">
                  <c:v>-4.9013884572713842</c:v>
                </c:pt>
                <c:pt idx="499">
                  <c:v>0</c:v>
                </c:pt>
              </c:numCache>
            </c:numRef>
          </c:yVal>
        </c:ser>
        <c:ser>
          <c:idx val="1"/>
          <c:order val="1"/>
          <c:tx>
            <c:strRef>
              <c:f>'LG Step Up'!$H$12</c:f>
              <c:strCache>
                <c:ptCount val="1"/>
                <c:pt idx="0">
                  <c:v>Regression Fit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'LG Step Up'!$D$13:$D$512</c:f>
              <c:numCache>
                <c:formatCode>General</c:formatCode>
                <c:ptCount val="500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  <c:pt idx="36">
                  <c:v>2.1600000000000015</c:v>
                </c:pt>
                <c:pt idx="37">
                  <c:v>2.2200000000000015</c:v>
                </c:pt>
                <c:pt idx="38">
                  <c:v>2.2800000000000016</c:v>
                </c:pt>
                <c:pt idx="39">
                  <c:v>2.3400000000000016</c:v>
                </c:pt>
                <c:pt idx="40">
                  <c:v>2.4000000000000017</c:v>
                </c:pt>
                <c:pt idx="41">
                  <c:v>2.4600000000000017</c:v>
                </c:pt>
                <c:pt idx="42">
                  <c:v>2.5200000000000018</c:v>
                </c:pt>
                <c:pt idx="43">
                  <c:v>2.5800000000000018</c:v>
                </c:pt>
                <c:pt idx="44">
                  <c:v>2.6400000000000019</c:v>
                </c:pt>
                <c:pt idx="45">
                  <c:v>2.700000000000002</c:v>
                </c:pt>
                <c:pt idx="46">
                  <c:v>2.760000000000002</c:v>
                </c:pt>
                <c:pt idx="47">
                  <c:v>2.8200000000000021</c:v>
                </c:pt>
                <c:pt idx="48">
                  <c:v>2.8800000000000021</c:v>
                </c:pt>
                <c:pt idx="49">
                  <c:v>2.9400000000000022</c:v>
                </c:pt>
                <c:pt idx="50">
                  <c:v>3.0000000000000022</c:v>
                </c:pt>
                <c:pt idx="51">
                  <c:v>3.0600000000000023</c:v>
                </c:pt>
                <c:pt idx="52">
                  <c:v>3.1200000000000023</c:v>
                </c:pt>
                <c:pt idx="53">
                  <c:v>3.1800000000000024</c:v>
                </c:pt>
                <c:pt idx="54">
                  <c:v>3.2400000000000024</c:v>
                </c:pt>
                <c:pt idx="55">
                  <c:v>3.3000000000000025</c:v>
                </c:pt>
                <c:pt idx="56">
                  <c:v>3.3600000000000025</c:v>
                </c:pt>
                <c:pt idx="57">
                  <c:v>3.4200000000000026</c:v>
                </c:pt>
                <c:pt idx="58">
                  <c:v>3.4800000000000026</c:v>
                </c:pt>
                <c:pt idx="59">
                  <c:v>3.5400000000000027</c:v>
                </c:pt>
                <c:pt idx="60">
                  <c:v>3.6000000000000028</c:v>
                </c:pt>
                <c:pt idx="61">
                  <c:v>3.6600000000000028</c:v>
                </c:pt>
                <c:pt idx="62">
                  <c:v>3.7200000000000029</c:v>
                </c:pt>
                <c:pt idx="63">
                  <c:v>3.7800000000000029</c:v>
                </c:pt>
                <c:pt idx="64">
                  <c:v>3.840000000000003</c:v>
                </c:pt>
                <c:pt idx="65">
                  <c:v>3.900000000000003</c:v>
                </c:pt>
                <c:pt idx="66">
                  <c:v>3.9600000000000031</c:v>
                </c:pt>
                <c:pt idx="67">
                  <c:v>4.0200000000000031</c:v>
                </c:pt>
                <c:pt idx="68">
                  <c:v>4.0800000000000027</c:v>
                </c:pt>
                <c:pt idx="69">
                  <c:v>4.1400000000000023</c:v>
                </c:pt>
                <c:pt idx="70">
                  <c:v>4.200000000000002</c:v>
                </c:pt>
                <c:pt idx="71">
                  <c:v>4.2600000000000016</c:v>
                </c:pt>
                <c:pt idx="72">
                  <c:v>4.3200000000000012</c:v>
                </c:pt>
                <c:pt idx="73">
                  <c:v>4.3800000000000008</c:v>
                </c:pt>
                <c:pt idx="74">
                  <c:v>4.4400000000000004</c:v>
                </c:pt>
                <c:pt idx="75">
                  <c:v>4.5</c:v>
                </c:pt>
                <c:pt idx="76">
                  <c:v>4.5599999999999996</c:v>
                </c:pt>
                <c:pt idx="77">
                  <c:v>4.6199999999999992</c:v>
                </c:pt>
                <c:pt idx="78">
                  <c:v>4.6799999999999988</c:v>
                </c:pt>
                <c:pt idx="79">
                  <c:v>4.7399999999999984</c:v>
                </c:pt>
                <c:pt idx="80">
                  <c:v>4.799999999999998</c:v>
                </c:pt>
                <c:pt idx="81">
                  <c:v>4.8599999999999977</c:v>
                </c:pt>
                <c:pt idx="82">
                  <c:v>4.9199999999999973</c:v>
                </c:pt>
                <c:pt idx="83">
                  <c:v>4.9799999999999969</c:v>
                </c:pt>
                <c:pt idx="84">
                  <c:v>5.0399999999999965</c:v>
                </c:pt>
                <c:pt idx="85">
                  <c:v>5.0999999999999961</c:v>
                </c:pt>
                <c:pt idx="86">
                  <c:v>5.1599999999999957</c:v>
                </c:pt>
                <c:pt idx="87">
                  <c:v>5.2199999999999953</c:v>
                </c:pt>
                <c:pt idx="88">
                  <c:v>5.2799999999999949</c:v>
                </c:pt>
                <c:pt idx="89">
                  <c:v>5.3399999999999945</c:v>
                </c:pt>
                <c:pt idx="90">
                  <c:v>5.3999999999999941</c:v>
                </c:pt>
                <c:pt idx="91">
                  <c:v>5.4599999999999937</c:v>
                </c:pt>
                <c:pt idx="92">
                  <c:v>5.5199999999999934</c:v>
                </c:pt>
                <c:pt idx="93">
                  <c:v>5.579999999999993</c:v>
                </c:pt>
                <c:pt idx="94">
                  <c:v>5.6399999999999926</c:v>
                </c:pt>
                <c:pt idx="95">
                  <c:v>5.6999999999999922</c:v>
                </c:pt>
                <c:pt idx="96">
                  <c:v>5.7599999999999918</c:v>
                </c:pt>
                <c:pt idx="97">
                  <c:v>5.8199999999999914</c:v>
                </c:pt>
                <c:pt idx="98">
                  <c:v>5.879999999999991</c:v>
                </c:pt>
                <c:pt idx="99">
                  <c:v>5.9399999999999906</c:v>
                </c:pt>
                <c:pt idx="100">
                  <c:v>5.9999999999999902</c:v>
                </c:pt>
                <c:pt idx="101">
                  <c:v>6.0599999999999898</c:v>
                </c:pt>
                <c:pt idx="102">
                  <c:v>6.1199999999999894</c:v>
                </c:pt>
                <c:pt idx="103">
                  <c:v>6.1799999999999891</c:v>
                </c:pt>
                <c:pt idx="104">
                  <c:v>6.2399999999999887</c:v>
                </c:pt>
                <c:pt idx="105">
                  <c:v>6.2999999999999883</c:v>
                </c:pt>
                <c:pt idx="106">
                  <c:v>6.3599999999999879</c:v>
                </c:pt>
                <c:pt idx="107">
                  <c:v>6.4199999999999875</c:v>
                </c:pt>
                <c:pt idx="108">
                  <c:v>6.4799999999999871</c:v>
                </c:pt>
                <c:pt idx="109">
                  <c:v>6.5399999999999867</c:v>
                </c:pt>
                <c:pt idx="110">
                  <c:v>6.5999999999999863</c:v>
                </c:pt>
                <c:pt idx="111">
                  <c:v>6.6599999999999859</c:v>
                </c:pt>
                <c:pt idx="112">
                  <c:v>6.7199999999999855</c:v>
                </c:pt>
                <c:pt idx="113">
                  <c:v>6.7799999999999851</c:v>
                </c:pt>
                <c:pt idx="114">
                  <c:v>6.8399999999999848</c:v>
                </c:pt>
                <c:pt idx="115">
                  <c:v>6.8999999999999844</c:v>
                </c:pt>
                <c:pt idx="116">
                  <c:v>6.959999999999984</c:v>
                </c:pt>
                <c:pt idx="117">
                  <c:v>7.0199999999999836</c:v>
                </c:pt>
                <c:pt idx="118">
                  <c:v>7.0799999999999832</c:v>
                </c:pt>
                <c:pt idx="119">
                  <c:v>7.1399999999999828</c:v>
                </c:pt>
                <c:pt idx="120">
                  <c:v>7.1999999999999824</c:v>
                </c:pt>
                <c:pt idx="121">
                  <c:v>7.259999999999982</c:v>
                </c:pt>
                <c:pt idx="122">
                  <c:v>7.3199999999999816</c:v>
                </c:pt>
                <c:pt idx="123">
                  <c:v>7.3799999999999812</c:v>
                </c:pt>
                <c:pt idx="124">
                  <c:v>7.4399999999999809</c:v>
                </c:pt>
                <c:pt idx="125">
                  <c:v>7.4999999999999805</c:v>
                </c:pt>
                <c:pt idx="126">
                  <c:v>7.5599999999999801</c:v>
                </c:pt>
                <c:pt idx="127">
                  <c:v>7.6199999999999797</c:v>
                </c:pt>
                <c:pt idx="128">
                  <c:v>7.6799999999999793</c:v>
                </c:pt>
                <c:pt idx="129">
                  <c:v>7.7399999999999789</c:v>
                </c:pt>
                <c:pt idx="130">
                  <c:v>7.7999999999999785</c:v>
                </c:pt>
                <c:pt idx="131">
                  <c:v>7.8599999999999781</c:v>
                </c:pt>
                <c:pt idx="132">
                  <c:v>7.9199999999999777</c:v>
                </c:pt>
                <c:pt idx="133">
                  <c:v>7.9799999999999773</c:v>
                </c:pt>
                <c:pt idx="134">
                  <c:v>8.0399999999999778</c:v>
                </c:pt>
                <c:pt idx="135">
                  <c:v>8.0999999999999783</c:v>
                </c:pt>
                <c:pt idx="136">
                  <c:v>8.1599999999999788</c:v>
                </c:pt>
                <c:pt idx="137">
                  <c:v>8.2199999999999793</c:v>
                </c:pt>
                <c:pt idx="138">
                  <c:v>8.2799999999999798</c:v>
                </c:pt>
                <c:pt idx="139">
                  <c:v>8.3399999999999803</c:v>
                </c:pt>
                <c:pt idx="140">
                  <c:v>8.3999999999999808</c:v>
                </c:pt>
                <c:pt idx="141">
                  <c:v>8.4599999999999813</c:v>
                </c:pt>
                <c:pt idx="142">
                  <c:v>8.5199999999999818</c:v>
                </c:pt>
                <c:pt idx="143">
                  <c:v>8.5799999999999823</c:v>
                </c:pt>
                <c:pt idx="144">
                  <c:v>8.6399999999999828</c:v>
                </c:pt>
                <c:pt idx="145">
                  <c:v>8.6999999999999833</c:v>
                </c:pt>
                <c:pt idx="146">
                  <c:v>8.7599999999999838</c:v>
                </c:pt>
                <c:pt idx="147">
                  <c:v>8.8199999999999843</c:v>
                </c:pt>
                <c:pt idx="148">
                  <c:v>8.8799999999999848</c:v>
                </c:pt>
                <c:pt idx="149">
                  <c:v>8.9399999999999853</c:v>
                </c:pt>
                <c:pt idx="150">
                  <c:v>8.9999999999999858</c:v>
                </c:pt>
                <c:pt idx="151">
                  <c:v>9.0599999999999863</c:v>
                </c:pt>
                <c:pt idx="152">
                  <c:v>9.1199999999999868</c:v>
                </c:pt>
                <c:pt idx="153">
                  <c:v>9.1799999999999873</c:v>
                </c:pt>
                <c:pt idx="154">
                  <c:v>9.2399999999999878</c:v>
                </c:pt>
                <c:pt idx="155">
                  <c:v>9.2999999999999883</c:v>
                </c:pt>
                <c:pt idx="156">
                  <c:v>9.3599999999999888</c:v>
                </c:pt>
                <c:pt idx="157">
                  <c:v>9.4199999999999893</c:v>
                </c:pt>
                <c:pt idx="158">
                  <c:v>9.4799999999999898</c:v>
                </c:pt>
                <c:pt idx="159">
                  <c:v>9.5399999999999903</c:v>
                </c:pt>
                <c:pt idx="160">
                  <c:v>9.5999999999999908</c:v>
                </c:pt>
                <c:pt idx="161">
                  <c:v>9.6599999999999913</c:v>
                </c:pt>
                <c:pt idx="162">
                  <c:v>9.7199999999999918</c:v>
                </c:pt>
                <c:pt idx="163">
                  <c:v>9.7799999999999923</c:v>
                </c:pt>
                <c:pt idx="164">
                  <c:v>9.8399999999999928</c:v>
                </c:pt>
                <c:pt idx="165">
                  <c:v>9.8999999999999932</c:v>
                </c:pt>
                <c:pt idx="166">
                  <c:v>9.9599999999999937</c:v>
                </c:pt>
                <c:pt idx="167">
                  <c:v>10.019999999999994</c:v>
                </c:pt>
                <c:pt idx="168">
                  <c:v>10.079999999999995</c:v>
                </c:pt>
                <c:pt idx="169">
                  <c:v>10.139999999999995</c:v>
                </c:pt>
                <c:pt idx="170">
                  <c:v>10.199999999999996</c:v>
                </c:pt>
                <c:pt idx="171">
                  <c:v>10.259999999999996</c:v>
                </c:pt>
                <c:pt idx="172">
                  <c:v>10.319999999999997</c:v>
                </c:pt>
                <c:pt idx="173">
                  <c:v>10.379999999999997</c:v>
                </c:pt>
                <c:pt idx="174">
                  <c:v>10.439999999999998</c:v>
                </c:pt>
                <c:pt idx="175">
                  <c:v>10.499999999999998</c:v>
                </c:pt>
                <c:pt idx="176">
                  <c:v>10.559999999999999</c:v>
                </c:pt>
                <c:pt idx="177">
                  <c:v>10.62</c:v>
                </c:pt>
                <c:pt idx="178">
                  <c:v>10.68</c:v>
                </c:pt>
                <c:pt idx="179">
                  <c:v>10.74</c:v>
                </c:pt>
                <c:pt idx="180">
                  <c:v>10.8</c:v>
                </c:pt>
                <c:pt idx="181">
                  <c:v>10.860000000000001</c:v>
                </c:pt>
                <c:pt idx="182">
                  <c:v>10.920000000000002</c:v>
                </c:pt>
                <c:pt idx="183">
                  <c:v>10.980000000000002</c:v>
                </c:pt>
                <c:pt idx="184">
                  <c:v>11.040000000000003</c:v>
                </c:pt>
                <c:pt idx="185">
                  <c:v>11.100000000000003</c:v>
                </c:pt>
                <c:pt idx="186">
                  <c:v>11.160000000000004</c:v>
                </c:pt>
                <c:pt idx="187">
                  <c:v>11.220000000000004</c:v>
                </c:pt>
                <c:pt idx="188">
                  <c:v>11.280000000000005</c:v>
                </c:pt>
                <c:pt idx="189">
                  <c:v>11.340000000000005</c:v>
                </c:pt>
                <c:pt idx="190">
                  <c:v>11.400000000000006</c:v>
                </c:pt>
                <c:pt idx="191">
                  <c:v>11.460000000000006</c:v>
                </c:pt>
                <c:pt idx="192">
                  <c:v>11.520000000000007</c:v>
                </c:pt>
                <c:pt idx="193">
                  <c:v>11.580000000000007</c:v>
                </c:pt>
                <c:pt idx="194">
                  <c:v>11.640000000000008</c:v>
                </c:pt>
                <c:pt idx="195">
                  <c:v>11.700000000000008</c:v>
                </c:pt>
                <c:pt idx="196">
                  <c:v>11.760000000000009</c:v>
                </c:pt>
                <c:pt idx="197">
                  <c:v>11.820000000000009</c:v>
                </c:pt>
                <c:pt idx="198">
                  <c:v>11.88000000000001</c:v>
                </c:pt>
                <c:pt idx="199">
                  <c:v>11.94000000000001</c:v>
                </c:pt>
                <c:pt idx="200">
                  <c:v>12.000000000000011</c:v>
                </c:pt>
                <c:pt idx="201">
                  <c:v>12.060000000000011</c:v>
                </c:pt>
                <c:pt idx="202">
                  <c:v>12.120000000000012</c:v>
                </c:pt>
                <c:pt idx="203">
                  <c:v>12.180000000000012</c:v>
                </c:pt>
                <c:pt idx="204">
                  <c:v>12.240000000000013</c:v>
                </c:pt>
                <c:pt idx="205">
                  <c:v>12.300000000000013</c:v>
                </c:pt>
                <c:pt idx="206">
                  <c:v>12.360000000000014</c:v>
                </c:pt>
                <c:pt idx="207">
                  <c:v>12.420000000000014</c:v>
                </c:pt>
                <c:pt idx="208">
                  <c:v>12.480000000000015</c:v>
                </c:pt>
                <c:pt idx="209">
                  <c:v>12.540000000000015</c:v>
                </c:pt>
                <c:pt idx="210">
                  <c:v>12.600000000000016</c:v>
                </c:pt>
                <c:pt idx="211">
                  <c:v>12.660000000000016</c:v>
                </c:pt>
                <c:pt idx="212">
                  <c:v>12.720000000000017</c:v>
                </c:pt>
                <c:pt idx="213">
                  <c:v>12.780000000000017</c:v>
                </c:pt>
                <c:pt idx="214">
                  <c:v>12.840000000000018</c:v>
                </c:pt>
                <c:pt idx="215">
                  <c:v>12.900000000000018</c:v>
                </c:pt>
                <c:pt idx="216">
                  <c:v>12.960000000000019</c:v>
                </c:pt>
                <c:pt idx="217">
                  <c:v>13.020000000000019</c:v>
                </c:pt>
                <c:pt idx="218">
                  <c:v>13.08000000000002</c:v>
                </c:pt>
                <c:pt idx="219">
                  <c:v>13.14000000000002</c:v>
                </c:pt>
                <c:pt idx="220">
                  <c:v>13.200000000000021</c:v>
                </c:pt>
                <c:pt idx="221">
                  <c:v>13.260000000000021</c:v>
                </c:pt>
                <c:pt idx="222">
                  <c:v>13.320000000000022</c:v>
                </c:pt>
                <c:pt idx="223">
                  <c:v>13.380000000000022</c:v>
                </c:pt>
                <c:pt idx="224">
                  <c:v>13.440000000000023</c:v>
                </c:pt>
                <c:pt idx="225">
                  <c:v>13.500000000000023</c:v>
                </c:pt>
                <c:pt idx="226">
                  <c:v>13.560000000000024</c:v>
                </c:pt>
                <c:pt idx="227">
                  <c:v>13.620000000000024</c:v>
                </c:pt>
                <c:pt idx="228">
                  <c:v>13.680000000000025</c:v>
                </c:pt>
                <c:pt idx="229">
                  <c:v>13.740000000000025</c:v>
                </c:pt>
                <c:pt idx="230">
                  <c:v>13.800000000000026</c:v>
                </c:pt>
                <c:pt idx="231">
                  <c:v>13.860000000000026</c:v>
                </c:pt>
                <c:pt idx="232">
                  <c:v>13.920000000000027</c:v>
                </c:pt>
                <c:pt idx="233">
                  <c:v>13.980000000000027</c:v>
                </c:pt>
                <c:pt idx="234">
                  <c:v>14.040000000000028</c:v>
                </c:pt>
                <c:pt idx="235">
                  <c:v>14.100000000000028</c:v>
                </c:pt>
                <c:pt idx="236">
                  <c:v>14.160000000000029</c:v>
                </c:pt>
                <c:pt idx="237">
                  <c:v>14.220000000000029</c:v>
                </c:pt>
                <c:pt idx="238">
                  <c:v>14.28000000000003</c:v>
                </c:pt>
                <c:pt idx="239">
                  <c:v>14.34000000000003</c:v>
                </c:pt>
                <c:pt idx="240">
                  <c:v>14.400000000000031</c:v>
                </c:pt>
                <c:pt idx="241">
                  <c:v>14.460000000000031</c:v>
                </c:pt>
                <c:pt idx="242">
                  <c:v>14.520000000000032</c:v>
                </c:pt>
                <c:pt idx="243">
                  <c:v>14.580000000000032</c:v>
                </c:pt>
                <c:pt idx="244">
                  <c:v>14.640000000000033</c:v>
                </c:pt>
                <c:pt idx="245">
                  <c:v>14.700000000000033</c:v>
                </c:pt>
                <c:pt idx="246">
                  <c:v>14.760000000000034</c:v>
                </c:pt>
                <c:pt idx="247">
                  <c:v>14.820000000000034</c:v>
                </c:pt>
                <c:pt idx="248">
                  <c:v>14.880000000000035</c:v>
                </c:pt>
                <c:pt idx="249">
                  <c:v>14.940000000000035</c:v>
                </c:pt>
                <c:pt idx="250">
                  <c:v>15.000000000000036</c:v>
                </c:pt>
                <c:pt idx="251">
                  <c:v>15.060000000000036</c:v>
                </c:pt>
                <c:pt idx="252">
                  <c:v>15.120000000000037</c:v>
                </c:pt>
                <c:pt idx="253">
                  <c:v>15.180000000000037</c:v>
                </c:pt>
                <c:pt idx="254">
                  <c:v>15.240000000000038</c:v>
                </c:pt>
                <c:pt idx="255">
                  <c:v>15.300000000000038</c:v>
                </c:pt>
                <c:pt idx="256">
                  <c:v>15.360000000000039</c:v>
                </c:pt>
                <c:pt idx="257">
                  <c:v>15.420000000000039</c:v>
                </c:pt>
                <c:pt idx="258">
                  <c:v>15.48000000000004</c:v>
                </c:pt>
                <c:pt idx="259">
                  <c:v>15.54000000000004</c:v>
                </c:pt>
                <c:pt idx="260">
                  <c:v>15.600000000000041</c:v>
                </c:pt>
                <c:pt idx="261">
                  <c:v>15.660000000000041</c:v>
                </c:pt>
                <c:pt idx="262">
                  <c:v>15.720000000000041</c:v>
                </c:pt>
                <c:pt idx="263">
                  <c:v>15.780000000000042</c:v>
                </c:pt>
                <c:pt idx="264">
                  <c:v>15.840000000000042</c:v>
                </c:pt>
                <c:pt idx="265">
                  <c:v>15.900000000000043</c:v>
                </c:pt>
                <c:pt idx="266">
                  <c:v>15.960000000000043</c:v>
                </c:pt>
                <c:pt idx="267">
                  <c:v>16.020000000000042</c:v>
                </c:pt>
                <c:pt idx="268">
                  <c:v>16.080000000000041</c:v>
                </c:pt>
                <c:pt idx="269">
                  <c:v>16.14000000000004</c:v>
                </c:pt>
                <c:pt idx="270">
                  <c:v>16.200000000000038</c:v>
                </c:pt>
                <c:pt idx="271">
                  <c:v>16.260000000000037</c:v>
                </c:pt>
                <c:pt idx="272">
                  <c:v>16.320000000000036</c:v>
                </c:pt>
                <c:pt idx="273">
                  <c:v>16.380000000000035</c:v>
                </c:pt>
                <c:pt idx="274">
                  <c:v>16.440000000000033</c:v>
                </c:pt>
                <c:pt idx="275">
                  <c:v>16.500000000000032</c:v>
                </c:pt>
                <c:pt idx="276">
                  <c:v>16.560000000000031</c:v>
                </c:pt>
                <c:pt idx="277">
                  <c:v>16.620000000000029</c:v>
                </c:pt>
                <c:pt idx="278">
                  <c:v>16.680000000000028</c:v>
                </c:pt>
                <c:pt idx="279">
                  <c:v>16.740000000000027</c:v>
                </c:pt>
                <c:pt idx="280">
                  <c:v>16.800000000000026</c:v>
                </c:pt>
                <c:pt idx="281">
                  <c:v>16.860000000000024</c:v>
                </c:pt>
                <c:pt idx="282">
                  <c:v>16.920000000000023</c:v>
                </c:pt>
                <c:pt idx="283">
                  <c:v>16.980000000000022</c:v>
                </c:pt>
                <c:pt idx="284">
                  <c:v>17.04000000000002</c:v>
                </c:pt>
                <c:pt idx="285">
                  <c:v>17.100000000000019</c:v>
                </c:pt>
                <c:pt idx="286">
                  <c:v>17.160000000000018</c:v>
                </c:pt>
                <c:pt idx="287">
                  <c:v>17.220000000000017</c:v>
                </c:pt>
                <c:pt idx="288">
                  <c:v>17.280000000000015</c:v>
                </c:pt>
                <c:pt idx="289">
                  <c:v>17.340000000000014</c:v>
                </c:pt>
                <c:pt idx="290">
                  <c:v>17.400000000000013</c:v>
                </c:pt>
                <c:pt idx="291">
                  <c:v>17.460000000000012</c:v>
                </c:pt>
                <c:pt idx="292">
                  <c:v>17.52000000000001</c:v>
                </c:pt>
                <c:pt idx="293">
                  <c:v>17.580000000000009</c:v>
                </c:pt>
                <c:pt idx="294">
                  <c:v>17.640000000000008</c:v>
                </c:pt>
                <c:pt idx="295">
                  <c:v>17.700000000000006</c:v>
                </c:pt>
                <c:pt idx="296">
                  <c:v>17.760000000000005</c:v>
                </c:pt>
                <c:pt idx="297">
                  <c:v>17.820000000000004</c:v>
                </c:pt>
                <c:pt idx="298">
                  <c:v>17.880000000000003</c:v>
                </c:pt>
                <c:pt idx="299">
                  <c:v>17.940000000000001</c:v>
                </c:pt>
                <c:pt idx="300">
                  <c:v>18</c:v>
                </c:pt>
                <c:pt idx="301">
                  <c:v>18.059999999999999</c:v>
                </c:pt>
                <c:pt idx="302">
                  <c:v>18.119999999999997</c:v>
                </c:pt>
                <c:pt idx="303">
                  <c:v>18.179999999999996</c:v>
                </c:pt>
                <c:pt idx="304">
                  <c:v>18.239999999999995</c:v>
                </c:pt>
                <c:pt idx="305">
                  <c:v>18.299999999999994</c:v>
                </c:pt>
                <c:pt idx="306">
                  <c:v>18.359999999999992</c:v>
                </c:pt>
                <c:pt idx="307">
                  <c:v>18.419999999999991</c:v>
                </c:pt>
                <c:pt idx="308">
                  <c:v>18.47999999999999</c:v>
                </c:pt>
                <c:pt idx="309">
                  <c:v>18.539999999999988</c:v>
                </c:pt>
                <c:pt idx="310">
                  <c:v>18.599999999999987</c:v>
                </c:pt>
                <c:pt idx="311">
                  <c:v>18.659999999999986</c:v>
                </c:pt>
                <c:pt idx="312">
                  <c:v>18.719999999999985</c:v>
                </c:pt>
                <c:pt idx="313">
                  <c:v>18.779999999999983</c:v>
                </c:pt>
                <c:pt idx="314">
                  <c:v>18.839999999999982</c:v>
                </c:pt>
                <c:pt idx="315">
                  <c:v>18.899999999999981</c:v>
                </c:pt>
                <c:pt idx="316">
                  <c:v>18.95999999999998</c:v>
                </c:pt>
                <c:pt idx="317">
                  <c:v>19.019999999999978</c:v>
                </c:pt>
                <c:pt idx="318">
                  <c:v>19.079999999999977</c:v>
                </c:pt>
                <c:pt idx="319">
                  <c:v>19.139999999999976</c:v>
                </c:pt>
                <c:pt idx="320">
                  <c:v>19.199999999999974</c:v>
                </c:pt>
                <c:pt idx="321">
                  <c:v>19.259999999999973</c:v>
                </c:pt>
                <c:pt idx="322">
                  <c:v>19.319999999999972</c:v>
                </c:pt>
                <c:pt idx="323">
                  <c:v>19.379999999999971</c:v>
                </c:pt>
                <c:pt idx="324">
                  <c:v>19.439999999999969</c:v>
                </c:pt>
                <c:pt idx="325">
                  <c:v>19.499999999999968</c:v>
                </c:pt>
                <c:pt idx="326">
                  <c:v>19.559999999999967</c:v>
                </c:pt>
                <c:pt idx="327">
                  <c:v>19.619999999999965</c:v>
                </c:pt>
                <c:pt idx="328">
                  <c:v>19.679999999999964</c:v>
                </c:pt>
                <c:pt idx="329">
                  <c:v>19.739999999999963</c:v>
                </c:pt>
                <c:pt idx="330">
                  <c:v>19.799999999999962</c:v>
                </c:pt>
                <c:pt idx="331">
                  <c:v>19.85999999999996</c:v>
                </c:pt>
                <c:pt idx="332">
                  <c:v>19.919999999999959</c:v>
                </c:pt>
                <c:pt idx="333">
                  <c:v>19.979999999999958</c:v>
                </c:pt>
                <c:pt idx="334">
                  <c:v>20.039999999999957</c:v>
                </c:pt>
                <c:pt idx="335">
                  <c:v>20.099999999999955</c:v>
                </c:pt>
                <c:pt idx="336">
                  <c:v>20.159999999999954</c:v>
                </c:pt>
                <c:pt idx="337">
                  <c:v>20.219999999999953</c:v>
                </c:pt>
                <c:pt idx="338">
                  <c:v>20.279999999999951</c:v>
                </c:pt>
                <c:pt idx="339">
                  <c:v>20.33999999999995</c:v>
                </c:pt>
                <c:pt idx="340">
                  <c:v>20.399999999999949</c:v>
                </c:pt>
                <c:pt idx="341">
                  <c:v>20.459999999999948</c:v>
                </c:pt>
                <c:pt idx="342">
                  <c:v>20.519999999999946</c:v>
                </c:pt>
                <c:pt idx="343">
                  <c:v>20.579999999999945</c:v>
                </c:pt>
                <c:pt idx="344">
                  <c:v>20.639999999999944</c:v>
                </c:pt>
                <c:pt idx="345">
                  <c:v>20.699999999999942</c:v>
                </c:pt>
                <c:pt idx="346">
                  <c:v>20.759999999999941</c:v>
                </c:pt>
                <c:pt idx="347">
                  <c:v>20.81999999999994</c:v>
                </c:pt>
                <c:pt idx="348">
                  <c:v>20.879999999999939</c:v>
                </c:pt>
                <c:pt idx="349">
                  <c:v>20.939999999999937</c:v>
                </c:pt>
                <c:pt idx="350">
                  <c:v>20.999999999999936</c:v>
                </c:pt>
                <c:pt idx="351">
                  <c:v>21.059999999999935</c:v>
                </c:pt>
                <c:pt idx="352">
                  <c:v>21.119999999999933</c:v>
                </c:pt>
                <c:pt idx="353">
                  <c:v>21.179999999999932</c:v>
                </c:pt>
                <c:pt idx="354">
                  <c:v>21.239999999999931</c:v>
                </c:pt>
                <c:pt idx="355">
                  <c:v>21.29999999999993</c:v>
                </c:pt>
                <c:pt idx="356">
                  <c:v>21.359999999999928</c:v>
                </c:pt>
                <c:pt idx="357">
                  <c:v>21.419999999999927</c:v>
                </c:pt>
                <c:pt idx="358">
                  <c:v>21.479999999999926</c:v>
                </c:pt>
                <c:pt idx="359">
                  <c:v>21.539999999999925</c:v>
                </c:pt>
                <c:pt idx="360">
                  <c:v>21.599999999999923</c:v>
                </c:pt>
                <c:pt idx="361">
                  <c:v>21.659999999999922</c:v>
                </c:pt>
                <c:pt idx="362">
                  <c:v>21.719999999999921</c:v>
                </c:pt>
                <c:pt idx="363">
                  <c:v>21.779999999999919</c:v>
                </c:pt>
                <c:pt idx="364">
                  <c:v>21.839999999999918</c:v>
                </c:pt>
                <c:pt idx="365">
                  <c:v>21.899999999999917</c:v>
                </c:pt>
                <c:pt idx="366">
                  <c:v>21.959999999999916</c:v>
                </c:pt>
                <c:pt idx="367">
                  <c:v>22.019999999999914</c:v>
                </c:pt>
                <c:pt idx="368">
                  <c:v>22.079999999999913</c:v>
                </c:pt>
                <c:pt idx="369">
                  <c:v>22.139999999999912</c:v>
                </c:pt>
                <c:pt idx="370">
                  <c:v>22.19999999999991</c:v>
                </c:pt>
                <c:pt idx="371">
                  <c:v>22.259999999999909</c:v>
                </c:pt>
                <c:pt idx="372">
                  <c:v>22.319999999999908</c:v>
                </c:pt>
                <c:pt idx="373">
                  <c:v>22.379999999999907</c:v>
                </c:pt>
                <c:pt idx="374">
                  <c:v>22.439999999999905</c:v>
                </c:pt>
                <c:pt idx="375">
                  <c:v>22.499999999999904</c:v>
                </c:pt>
                <c:pt idx="376">
                  <c:v>22.559999999999903</c:v>
                </c:pt>
                <c:pt idx="377">
                  <c:v>22.619999999999902</c:v>
                </c:pt>
                <c:pt idx="378">
                  <c:v>22.6799999999999</c:v>
                </c:pt>
                <c:pt idx="379">
                  <c:v>22.739999999999899</c:v>
                </c:pt>
                <c:pt idx="380">
                  <c:v>22.799999999999898</c:v>
                </c:pt>
                <c:pt idx="381">
                  <c:v>22.859999999999896</c:v>
                </c:pt>
                <c:pt idx="382">
                  <c:v>22.919999999999895</c:v>
                </c:pt>
                <c:pt idx="383">
                  <c:v>22.979999999999894</c:v>
                </c:pt>
                <c:pt idx="384">
                  <c:v>23.039999999999893</c:v>
                </c:pt>
                <c:pt idx="385">
                  <c:v>23.099999999999891</c:v>
                </c:pt>
                <c:pt idx="386">
                  <c:v>23.15999999999989</c:v>
                </c:pt>
                <c:pt idx="387">
                  <c:v>23.219999999999889</c:v>
                </c:pt>
                <c:pt idx="388">
                  <c:v>23.279999999999887</c:v>
                </c:pt>
                <c:pt idx="389">
                  <c:v>23.339999999999886</c:v>
                </c:pt>
                <c:pt idx="390">
                  <c:v>23.399999999999885</c:v>
                </c:pt>
                <c:pt idx="391">
                  <c:v>23.459999999999884</c:v>
                </c:pt>
                <c:pt idx="392">
                  <c:v>23.519999999999882</c:v>
                </c:pt>
                <c:pt idx="393">
                  <c:v>23.579999999999881</c:v>
                </c:pt>
                <c:pt idx="394">
                  <c:v>23.63999999999988</c:v>
                </c:pt>
                <c:pt idx="395">
                  <c:v>23.699999999999878</c:v>
                </c:pt>
                <c:pt idx="396">
                  <c:v>23.759999999999877</c:v>
                </c:pt>
                <c:pt idx="397">
                  <c:v>23.819999999999876</c:v>
                </c:pt>
                <c:pt idx="398">
                  <c:v>23.879999999999875</c:v>
                </c:pt>
                <c:pt idx="399">
                  <c:v>23.939999999999873</c:v>
                </c:pt>
                <c:pt idx="400">
                  <c:v>23.999999999999872</c:v>
                </c:pt>
                <c:pt idx="401">
                  <c:v>24.059999999999871</c:v>
                </c:pt>
                <c:pt idx="402">
                  <c:v>24.11999999999987</c:v>
                </c:pt>
                <c:pt idx="403">
                  <c:v>24.179999999999868</c:v>
                </c:pt>
                <c:pt idx="404">
                  <c:v>24.239999999999867</c:v>
                </c:pt>
                <c:pt idx="405">
                  <c:v>24.299999999999866</c:v>
                </c:pt>
                <c:pt idx="406">
                  <c:v>24.359999999999864</c:v>
                </c:pt>
                <c:pt idx="407">
                  <c:v>24.419999999999863</c:v>
                </c:pt>
                <c:pt idx="408">
                  <c:v>24.479999999999862</c:v>
                </c:pt>
                <c:pt idx="409">
                  <c:v>24.539999999999861</c:v>
                </c:pt>
                <c:pt idx="410">
                  <c:v>24.599999999999859</c:v>
                </c:pt>
                <c:pt idx="411">
                  <c:v>24.659999999999858</c:v>
                </c:pt>
                <c:pt idx="412">
                  <c:v>24.719999999999857</c:v>
                </c:pt>
                <c:pt idx="413">
                  <c:v>24.779999999999855</c:v>
                </c:pt>
                <c:pt idx="414">
                  <c:v>24.839999999999854</c:v>
                </c:pt>
                <c:pt idx="415">
                  <c:v>24.899999999999853</c:v>
                </c:pt>
                <c:pt idx="416">
                  <c:v>24.959999999999852</c:v>
                </c:pt>
                <c:pt idx="417">
                  <c:v>25.01999999999985</c:v>
                </c:pt>
                <c:pt idx="418">
                  <c:v>25.079999999999849</c:v>
                </c:pt>
                <c:pt idx="419">
                  <c:v>25.139999999999848</c:v>
                </c:pt>
                <c:pt idx="420">
                  <c:v>25.199999999999847</c:v>
                </c:pt>
                <c:pt idx="421">
                  <c:v>25.259999999999845</c:v>
                </c:pt>
                <c:pt idx="422">
                  <c:v>25.319999999999844</c:v>
                </c:pt>
                <c:pt idx="423">
                  <c:v>25.379999999999843</c:v>
                </c:pt>
                <c:pt idx="424">
                  <c:v>25.439999999999841</c:v>
                </c:pt>
                <c:pt idx="425">
                  <c:v>25.49999999999984</c:v>
                </c:pt>
                <c:pt idx="426">
                  <c:v>25.559999999999839</c:v>
                </c:pt>
                <c:pt idx="427">
                  <c:v>25.619999999999838</c:v>
                </c:pt>
                <c:pt idx="428">
                  <c:v>25.679999999999836</c:v>
                </c:pt>
                <c:pt idx="429">
                  <c:v>25.739999999999835</c:v>
                </c:pt>
                <c:pt idx="430">
                  <c:v>25.799999999999834</c:v>
                </c:pt>
                <c:pt idx="431">
                  <c:v>25.859999999999832</c:v>
                </c:pt>
                <c:pt idx="432">
                  <c:v>25.919999999999831</c:v>
                </c:pt>
                <c:pt idx="433">
                  <c:v>25.97999999999983</c:v>
                </c:pt>
                <c:pt idx="434">
                  <c:v>26.039999999999829</c:v>
                </c:pt>
                <c:pt idx="435">
                  <c:v>26.099999999999827</c:v>
                </c:pt>
                <c:pt idx="436">
                  <c:v>26.159999999999826</c:v>
                </c:pt>
                <c:pt idx="437">
                  <c:v>26.219999999999825</c:v>
                </c:pt>
                <c:pt idx="438">
                  <c:v>26.279999999999824</c:v>
                </c:pt>
                <c:pt idx="439">
                  <c:v>26.339999999999822</c:v>
                </c:pt>
                <c:pt idx="440">
                  <c:v>26.399999999999821</c:v>
                </c:pt>
                <c:pt idx="441">
                  <c:v>26.45999999999982</c:v>
                </c:pt>
                <c:pt idx="442">
                  <c:v>26.519999999999818</c:v>
                </c:pt>
                <c:pt idx="443">
                  <c:v>26.579999999999817</c:v>
                </c:pt>
                <c:pt idx="444">
                  <c:v>26.639999999999816</c:v>
                </c:pt>
                <c:pt idx="445">
                  <c:v>26.699999999999815</c:v>
                </c:pt>
                <c:pt idx="446">
                  <c:v>26.759999999999813</c:v>
                </c:pt>
                <c:pt idx="447">
                  <c:v>26.819999999999812</c:v>
                </c:pt>
                <c:pt idx="448">
                  <c:v>26.879999999999811</c:v>
                </c:pt>
                <c:pt idx="449">
                  <c:v>26.939999999999809</c:v>
                </c:pt>
                <c:pt idx="450">
                  <c:v>26.999999999999808</c:v>
                </c:pt>
                <c:pt idx="451">
                  <c:v>27.059999999999807</c:v>
                </c:pt>
                <c:pt idx="452">
                  <c:v>27.119999999999806</c:v>
                </c:pt>
                <c:pt idx="453">
                  <c:v>27.179999999999804</c:v>
                </c:pt>
                <c:pt idx="454">
                  <c:v>27.239999999999803</c:v>
                </c:pt>
                <c:pt idx="455">
                  <c:v>27.299999999999802</c:v>
                </c:pt>
                <c:pt idx="456">
                  <c:v>27.3599999999998</c:v>
                </c:pt>
                <c:pt idx="457">
                  <c:v>27.419999999999799</c:v>
                </c:pt>
                <c:pt idx="458">
                  <c:v>27.479999999999798</c:v>
                </c:pt>
                <c:pt idx="459">
                  <c:v>27.539999999999797</c:v>
                </c:pt>
                <c:pt idx="460">
                  <c:v>27.599999999999795</c:v>
                </c:pt>
                <c:pt idx="461">
                  <c:v>27.659999999999794</c:v>
                </c:pt>
                <c:pt idx="462">
                  <c:v>27.719999999999793</c:v>
                </c:pt>
                <c:pt idx="463">
                  <c:v>27.779999999999792</c:v>
                </c:pt>
                <c:pt idx="464">
                  <c:v>27.83999999999979</c:v>
                </c:pt>
                <c:pt idx="465">
                  <c:v>27.899999999999789</c:v>
                </c:pt>
                <c:pt idx="466">
                  <c:v>27.959999999999788</c:v>
                </c:pt>
                <c:pt idx="467">
                  <c:v>28.019999999999786</c:v>
                </c:pt>
                <c:pt idx="468">
                  <c:v>28.079999999999785</c:v>
                </c:pt>
                <c:pt idx="469">
                  <c:v>28.139999999999784</c:v>
                </c:pt>
                <c:pt idx="470">
                  <c:v>28.199999999999783</c:v>
                </c:pt>
                <c:pt idx="471">
                  <c:v>28.259999999999781</c:v>
                </c:pt>
                <c:pt idx="472">
                  <c:v>28.31999999999978</c:v>
                </c:pt>
                <c:pt idx="473">
                  <c:v>28.379999999999779</c:v>
                </c:pt>
                <c:pt idx="474">
                  <c:v>28.439999999999777</c:v>
                </c:pt>
                <c:pt idx="475">
                  <c:v>28.499999999999776</c:v>
                </c:pt>
                <c:pt idx="476">
                  <c:v>28.559999999999775</c:v>
                </c:pt>
                <c:pt idx="477">
                  <c:v>28.619999999999774</c:v>
                </c:pt>
                <c:pt idx="478">
                  <c:v>28.679999999999772</c:v>
                </c:pt>
                <c:pt idx="479">
                  <c:v>28.739999999999771</c:v>
                </c:pt>
                <c:pt idx="480">
                  <c:v>28.79999999999977</c:v>
                </c:pt>
                <c:pt idx="481">
                  <c:v>28.859999999999769</c:v>
                </c:pt>
                <c:pt idx="482">
                  <c:v>28.919999999999767</c:v>
                </c:pt>
                <c:pt idx="483">
                  <c:v>28.979999999999766</c:v>
                </c:pt>
                <c:pt idx="484">
                  <c:v>29.039999999999765</c:v>
                </c:pt>
                <c:pt idx="485">
                  <c:v>29.099999999999763</c:v>
                </c:pt>
                <c:pt idx="486">
                  <c:v>29.159999999999762</c:v>
                </c:pt>
                <c:pt idx="487">
                  <c:v>29.219999999999761</c:v>
                </c:pt>
                <c:pt idx="488">
                  <c:v>29.27999999999976</c:v>
                </c:pt>
                <c:pt idx="489">
                  <c:v>29.339999999999758</c:v>
                </c:pt>
                <c:pt idx="490">
                  <c:v>29.399999999999757</c:v>
                </c:pt>
                <c:pt idx="491">
                  <c:v>29.459999999999756</c:v>
                </c:pt>
                <c:pt idx="492">
                  <c:v>29.519999999999754</c:v>
                </c:pt>
                <c:pt idx="493">
                  <c:v>29.579999999999753</c:v>
                </c:pt>
                <c:pt idx="494">
                  <c:v>29.639999999999752</c:v>
                </c:pt>
                <c:pt idx="495">
                  <c:v>29.699999999999751</c:v>
                </c:pt>
                <c:pt idx="496">
                  <c:v>29.759999999999749</c:v>
                </c:pt>
                <c:pt idx="497">
                  <c:v>29.819999999999748</c:v>
                </c:pt>
                <c:pt idx="498">
                  <c:v>29.879999999999747</c:v>
                </c:pt>
                <c:pt idx="499">
                  <c:v>29.939999999999745</c:v>
                </c:pt>
              </c:numCache>
            </c:numRef>
          </c:xVal>
          <c:yVal>
            <c:numRef>
              <c:f>'LG Step Up'!$H$13:$H$512</c:f>
              <c:numCache>
                <c:formatCode>General</c:formatCode>
                <c:ptCount val="500"/>
                <c:pt idx="0">
                  <c:v>0.48177415102470977</c:v>
                </c:pt>
                <c:pt idx="1">
                  <c:v>0.46928792305429312</c:v>
                </c:pt>
                <c:pt idx="2">
                  <c:v>0.45680169508387647</c:v>
                </c:pt>
                <c:pt idx="3">
                  <c:v>0.44431546711345982</c:v>
                </c:pt>
                <c:pt idx="4">
                  <c:v>0.43182923914304316</c:v>
                </c:pt>
                <c:pt idx="5">
                  <c:v>0.41934301117262657</c:v>
                </c:pt>
                <c:pt idx="6">
                  <c:v>0.40685678320220992</c:v>
                </c:pt>
                <c:pt idx="7">
                  <c:v>0.39437055523179326</c:v>
                </c:pt>
                <c:pt idx="8">
                  <c:v>0.38188432726137661</c:v>
                </c:pt>
                <c:pt idx="9">
                  <c:v>0.36939809929095996</c:v>
                </c:pt>
                <c:pt idx="10">
                  <c:v>0.35691187132054331</c:v>
                </c:pt>
                <c:pt idx="11">
                  <c:v>0.3444256433501266</c:v>
                </c:pt>
                <c:pt idx="12">
                  <c:v>0.33193941537970995</c:v>
                </c:pt>
                <c:pt idx="13">
                  <c:v>0.31945318740929329</c:v>
                </c:pt>
                <c:pt idx="14">
                  <c:v>0.30696695943887664</c:v>
                </c:pt>
                <c:pt idx="15">
                  <c:v>0.29448073146845999</c:v>
                </c:pt>
                <c:pt idx="16">
                  <c:v>0.28199450349804334</c:v>
                </c:pt>
                <c:pt idx="17">
                  <c:v>0.26950827552762668</c:v>
                </c:pt>
                <c:pt idx="18">
                  <c:v>0.25702204755721003</c:v>
                </c:pt>
                <c:pt idx="19">
                  <c:v>0.24453581958679338</c:v>
                </c:pt>
                <c:pt idx="20">
                  <c:v>0.23204959161637673</c:v>
                </c:pt>
                <c:pt idx="21">
                  <c:v>0.21956336364596007</c:v>
                </c:pt>
                <c:pt idx="22">
                  <c:v>0.20707713567554342</c:v>
                </c:pt>
                <c:pt idx="23">
                  <c:v>0.19459090770512677</c:v>
                </c:pt>
                <c:pt idx="24">
                  <c:v>0.18210467973471012</c:v>
                </c:pt>
                <c:pt idx="25">
                  <c:v>0.16961845176429341</c:v>
                </c:pt>
                <c:pt idx="26">
                  <c:v>0.15713222379387676</c:v>
                </c:pt>
                <c:pt idx="27">
                  <c:v>0.14464599582346011</c:v>
                </c:pt>
                <c:pt idx="28">
                  <c:v>0.13215976785304345</c:v>
                </c:pt>
                <c:pt idx="29">
                  <c:v>0.1196735398826268</c:v>
                </c:pt>
                <c:pt idx="30">
                  <c:v>0.10718731191221015</c:v>
                </c:pt>
                <c:pt idx="31">
                  <c:v>9.4701083941793496E-2</c:v>
                </c:pt>
                <c:pt idx="32">
                  <c:v>8.2214855971376843E-2</c:v>
                </c:pt>
                <c:pt idx="33">
                  <c:v>6.9728628000960191E-2</c:v>
                </c:pt>
                <c:pt idx="34">
                  <c:v>5.7242400030543539E-2</c:v>
                </c:pt>
                <c:pt idx="35">
                  <c:v>4.4756172060126886E-2</c:v>
                </c:pt>
                <c:pt idx="36">
                  <c:v>3.2269944089710179E-2</c:v>
                </c:pt>
                <c:pt idx="37">
                  <c:v>1.9783716119293526E-2</c:v>
                </c:pt>
                <c:pt idx="38">
                  <c:v>7.2974881488768739E-3</c:v>
                </c:pt>
                <c:pt idx="39">
                  <c:v>-5.1887398215397784E-3</c:v>
                </c:pt>
                <c:pt idx="40">
                  <c:v>-1.7674967791956431E-2</c:v>
                </c:pt>
                <c:pt idx="41">
                  <c:v>-3.0161195762373083E-2</c:v>
                </c:pt>
                <c:pt idx="42">
                  <c:v>-4.2647423732789735E-2</c:v>
                </c:pt>
                <c:pt idx="43">
                  <c:v>-5.5133651703206388E-2</c:v>
                </c:pt>
                <c:pt idx="44">
                  <c:v>-6.761987967362304E-2</c:v>
                </c:pt>
                <c:pt idx="45">
                  <c:v>-8.0106107644039692E-2</c:v>
                </c:pt>
                <c:pt idx="46">
                  <c:v>-9.2592335614456345E-2</c:v>
                </c:pt>
                <c:pt idx="47">
                  <c:v>-0.105078563584873</c:v>
                </c:pt>
                <c:pt idx="48">
                  <c:v>-0.11756479155528965</c:v>
                </c:pt>
                <c:pt idx="49">
                  <c:v>-0.1300510195257063</c:v>
                </c:pt>
                <c:pt idx="50">
                  <c:v>-0.14253724749612295</c:v>
                </c:pt>
                <c:pt idx="51">
                  <c:v>-0.15502347546653961</c:v>
                </c:pt>
                <c:pt idx="52">
                  <c:v>-0.16750970343695637</c:v>
                </c:pt>
                <c:pt idx="53">
                  <c:v>-0.17999593140737302</c:v>
                </c:pt>
                <c:pt idx="54">
                  <c:v>-0.19248215937778967</c:v>
                </c:pt>
                <c:pt idx="55">
                  <c:v>-0.20496838734820633</c:v>
                </c:pt>
                <c:pt idx="56">
                  <c:v>-0.21745461531862298</c:v>
                </c:pt>
                <c:pt idx="57">
                  <c:v>-0.22994084328903963</c:v>
                </c:pt>
                <c:pt idx="58">
                  <c:v>-0.24242707125945628</c:v>
                </c:pt>
                <c:pt idx="59">
                  <c:v>-0.25491329922987294</c:v>
                </c:pt>
                <c:pt idx="60">
                  <c:v>-0.26739952720028959</c:v>
                </c:pt>
                <c:pt idx="61">
                  <c:v>-0.27988575517070624</c:v>
                </c:pt>
                <c:pt idx="62">
                  <c:v>-0.29237198314112289</c:v>
                </c:pt>
                <c:pt idx="63">
                  <c:v>-0.30485821111153955</c:v>
                </c:pt>
                <c:pt idx="64">
                  <c:v>-0.3173444390819562</c:v>
                </c:pt>
                <c:pt idx="65">
                  <c:v>-0.32983066705237285</c:v>
                </c:pt>
                <c:pt idx="66">
                  <c:v>-0.3423168950227895</c:v>
                </c:pt>
                <c:pt idx="67">
                  <c:v>-0.35480312299320615</c:v>
                </c:pt>
                <c:pt idx="68">
                  <c:v>-0.3672893509636227</c:v>
                </c:pt>
                <c:pt idx="69">
                  <c:v>-0.37977557893403935</c:v>
                </c:pt>
                <c:pt idx="70">
                  <c:v>-0.39226180690445589</c:v>
                </c:pt>
                <c:pt idx="71">
                  <c:v>-0.40474803487487243</c:v>
                </c:pt>
                <c:pt idx="72">
                  <c:v>-0.41723426284528897</c:v>
                </c:pt>
                <c:pt idx="73">
                  <c:v>-0.42972049081570551</c:v>
                </c:pt>
                <c:pt idx="74">
                  <c:v>-0.44220671878612217</c:v>
                </c:pt>
                <c:pt idx="75">
                  <c:v>-0.45469294675653871</c:v>
                </c:pt>
                <c:pt idx="76">
                  <c:v>-0.46717917472695525</c:v>
                </c:pt>
                <c:pt idx="77">
                  <c:v>-0.47966540269737179</c:v>
                </c:pt>
                <c:pt idx="78">
                  <c:v>-0.49215163066778844</c:v>
                </c:pt>
                <c:pt idx="79">
                  <c:v>-0.50463785863820498</c:v>
                </c:pt>
                <c:pt idx="80">
                  <c:v>-0.51712408660862152</c:v>
                </c:pt>
                <c:pt idx="81">
                  <c:v>-0.52961031457903807</c:v>
                </c:pt>
                <c:pt idx="82">
                  <c:v>-0.54209654254945461</c:v>
                </c:pt>
                <c:pt idx="83">
                  <c:v>-0.55458277051987115</c:v>
                </c:pt>
                <c:pt idx="84">
                  <c:v>-0.56706899849028769</c:v>
                </c:pt>
                <c:pt idx="85">
                  <c:v>-0.57955522646070445</c:v>
                </c:pt>
                <c:pt idx="86">
                  <c:v>-0.59204145443112099</c:v>
                </c:pt>
                <c:pt idx="87">
                  <c:v>-0.60452768240153754</c:v>
                </c:pt>
                <c:pt idx="88">
                  <c:v>-0.61701391037195408</c:v>
                </c:pt>
                <c:pt idx="89">
                  <c:v>-0.62950013834237062</c:v>
                </c:pt>
                <c:pt idx="90">
                  <c:v>-0.64198636631278716</c:v>
                </c:pt>
                <c:pt idx="91">
                  <c:v>-0.6544725942832037</c:v>
                </c:pt>
                <c:pt idx="92">
                  <c:v>-0.66695882225362024</c:v>
                </c:pt>
                <c:pt idx="93">
                  <c:v>-0.67944505022403678</c:v>
                </c:pt>
                <c:pt idx="94">
                  <c:v>-0.69193127819445333</c:v>
                </c:pt>
                <c:pt idx="95">
                  <c:v>-0.70441750616487009</c:v>
                </c:pt>
                <c:pt idx="96">
                  <c:v>-0.71690373413528663</c:v>
                </c:pt>
                <c:pt idx="97">
                  <c:v>-0.72938996210570317</c:v>
                </c:pt>
                <c:pt idx="98">
                  <c:v>-0.74187619007611971</c:v>
                </c:pt>
                <c:pt idx="99">
                  <c:v>-0.75436241804653625</c:v>
                </c:pt>
                <c:pt idx="100">
                  <c:v>-0.7668486460169528</c:v>
                </c:pt>
                <c:pt idx="101">
                  <c:v>-0.77933487398736934</c:v>
                </c:pt>
                <c:pt idx="102">
                  <c:v>-0.79182110195778588</c:v>
                </c:pt>
                <c:pt idx="103">
                  <c:v>-0.80430732992820242</c:v>
                </c:pt>
                <c:pt idx="104">
                  <c:v>-0.81679355789861918</c:v>
                </c:pt>
                <c:pt idx="105">
                  <c:v>-0.82927978586903572</c:v>
                </c:pt>
                <c:pt idx="106">
                  <c:v>-0.84176601383945227</c:v>
                </c:pt>
                <c:pt idx="107">
                  <c:v>-0.85425224180986881</c:v>
                </c:pt>
                <c:pt idx="108">
                  <c:v>-0.86673846978028535</c:v>
                </c:pt>
                <c:pt idx="109">
                  <c:v>-0.87922469775070189</c:v>
                </c:pt>
                <c:pt idx="110">
                  <c:v>-0.89171092572111843</c:v>
                </c:pt>
                <c:pt idx="111">
                  <c:v>-0.90419715369153497</c:v>
                </c:pt>
                <c:pt idx="112">
                  <c:v>-0.91668338166195151</c:v>
                </c:pt>
                <c:pt idx="113">
                  <c:v>-0.92916960963236805</c:v>
                </c:pt>
                <c:pt idx="114">
                  <c:v>-0.94165583760278482</c:v>
                </c:pt>
                <c:pt idx="115">
                  <c:v>-0.95414206557320136</c:v>
                </c:pt>
                <c:pt idx="116">
                  <c:v>-0.9666282935436179</c:v>
                </c:pt>
                <c:pt idx="117">
                  <c:v>-0.97911452151403444</c:v>
                </c:pt>
                <c:pt idx="118">
                  <c:v>-0.99160074948445098</c:v>
                </c:pt>
                <c:pt idx="119">
                  <c:v>-1.0040869774548675</c:v>
                </c:pt>
                <c:pt idx="120">
                  <c:v>-1.0165732054252841</c:v>
                </c:pt>
                <c:pt idx="121">
                  <c:v>-1.0290594333957006</c:v>
                </c:pt>
                <c:pt idx="122">
                  <c:v>-1.0415456613661171</c:v>
                </c:pt>
                <c:pt idx="123">
                  <c:v>-1.0540318893365339</c:v>
                </c:pt>
                <c:pt idx="124">
                  <c:v>-1.0665181173069505</c:v>
                </c:pt>
                <c:pt idx="125">
                  <c:v>-1.079004345277367</c:v>
                </c:pt>
                <c:pt idx="126">
                  <c:v>-1.0914905732477835</c:v>
                </c:pt>
                <c:pt idx="127">
                  <c:v>-1.1039768012182001</c:v>
                </c:pt>
                <c:pt idx="128">
                  <c:v>-1.1164630291886166</c:v>
                </c:pt>
                <c:pt idx="129">
                  <c:v>-1.1289492571590332</c:v>
                </c:pt>
                <c:pt idx="130">
                  <c:v>-1.1414354851294497</c:v>
                </c:pt>
                <c:pt idx="131">
                  <c:v>-1.1539217130998662</c:v>
                </c:pt>
                <c:pt idx="132">
                  <c:v>-1.1664079410702828</c:v>
                </c:pt>
                <c:pt idx="133">
                  <c:v>-1.1788941690406995</c:v>
                </c:pt>
                <c:pt idx="134">
                  <c:v>-1.1913803970111163</c:v>
                </c:pt>
                <c:pt idx="135">
                  <c:v>-1.2038666249815329</c:v>
                </c:pt>
                <c:pt idx="136">
                  <c:v>-1.2163528529519496</c:v>
                </c:pt>
                <c:pt idx="137">
                  <c:v>-1.2288390809223664</c:v>
                </c:pt>
                <c:pt idx="138">
                  <c:v>-1.2413253088927831</c:v>
                </c:pt>
                <c:pt idx="139">
                  <c:v>-1.2538115368631999</c:v>
                </c:pt>
                <c:pt idx="140">
                  <c:v>-1.2662977648336167</c:v>
                </c:pt>
                <c:pt idx="141">
                  <c:v>-1.2787839928040334</c:v>
                </c:pt>
                <c:pt idx="142">
                  <c:v>-1.2912702207744502</c:v>
                </c:pt>
                <c:pt idx="143">
                  <c:v>-1.303756448744867</c:v>
                </c:pt>
                <c:pt idx="144">
                  <c:v>-1.3162426767152837</c:v>
                </c:pt>
                <c:pt idx="145">
                  <c:v>-1.3287289046857005</c:v>
                </c:pt>
                <c:pt idx="146">
                  <c:v>-1.3412151326561172</c:v>
                </c:pt>
                <c:pt idx="147">
                  <c:v>-1.353701360626534</c:v>
                </c:pt>
                <c:pt idx="148">
                  <c:v>-1.3661875885969508</c:v>
                </c:pt>
                <c:pt idx="149">
                  <c:v>-1.3786738165673675</c:v>
                </c:pt>
                <c:pt idx="150">
                  <c:v>-1.3911600445377843</c:v>
                </c:pt>
                <c:pt idx="151">
                  <c:v>-1.4036462725082008</c:v>
                </c:pt>
                <c:pt idx="152">
                  <c:v>-1.4161325004786176</c:v>
                </c:pt>
                <c:pt idx="153">
                  <c:v>-1.4286187284490344</c:v>
                </c:pt>
                <c:pt idx="154">
                  <c:v>-1.4411049564194511</c:v>
                </c:pt>
                <c:pt idx="155">
                  <c:v>-1.4535911843898679</c:v>
                </c:pt>
                <c:pt idx="156">
                  <c:v>-1.4660774123602847</c:v>
                </c:pt>
                <c:pt idx="157">
                  <c:v>-1.4785636403307014</c:v>
                </c:pt>
                <c:pt idx="158">
                  <c:v>-1.4910498683011182</c:v>
                </c:pt>
                <c:pt idx="159">
                  <c:v>-1.5035360962715349</c:v>
                </c:pt>
                <c:pt idx="160">
                  <c:v>-1.5160223242419517</c:v>
                </c:pt>
                <c:pt idx="161">
                  <c:v>-1.5285085522123683</c:v>
                </c:pt>
                <c:pt idx="162">
                  <c:v>-1.540994780182785</c:v>
                </c:pt>
                <c:pt idx="163">
                  <c:v>-1.5534810081532018</c:v>
                </c:pt>
                <c:pt idx="164">
                  <c:v>-1.5659672361236185</c:v>
                </c:pt>
                <c:pt idx="165">
                  <c:v>-1.5784534640940353</c:v>
                </c:pt>
                <c:pt idx="166">
                  <c:v>-1.5909396920644521</c:v>
                </c:pt>
                <c:pt idx="167">
                  <c:v>-1.6034259200348688</c:v>
                </c:pt>
                <c:pt idx="168">
                  <c:v>-1.6159121480052856</c:v>
                </c:pt>
                <c:pt idx="169">
                  <c:v>-1.6283983759757024</c:v>
                </c:pt>
                <c:pt idx="170">
                  <c:v>-1.6408846039461191</c:v>
                </c:pt>
                <c:pt idx="171">
                  <c:v>-1.6533708319165359</c:v>
                </c:pt>
                <c:pt idx="172">
                  <c:v>-1.6658570598869527</c:v>
                </c:pt>
                <c:pt idx="173">
                  <c:v>-1.6783432878573694</c:v>
                </c:pt>
                <c:pt idx="174">
                  <c:v>-1.6908295158277862</c:v>
                </c:pt>
                <c:pt idx="175">
                  <c:v>-1.7033157437982029</c:v>
                </c:pt>
                <c:pt idx="176">
                  <c:v>-1.7158019717686197</c:v>
                </c:pt>
                <c:pt idx="177">
                  <c:v>-1.7282881997390365</c:v>
                </c:pt>
                <c:pt idx="178">
                  <c:v>-1.7407744277094532</c:v>
                </c:pt>
                <c:pt idx="179">
                  <c:v>-1.75326065567987</c:v>
                </c:pt>
                <c:pt idx="180">
                  <c:v>-1.7657468836502868</c:v>
                </c:pt>
                <c:pt idx="181">
                  <c:v>-1.7782331116207035</c:v>
                </c:pt>
                <c:pt idx="182">
                  <c:v>-1.7907193395911203</c:v>
                </c:pt>
                <c:pt idx="183">
                  <c:v>-1.803205567561537</c:v>
                </c:pt>
                <c:pt idx="184">
                  <c:v>-1.8156917955319538</c:v>
                </c:pt>
                <c:pt idx="185">
                  <c:v>-1.8281780235023706</c:v>
                </c:pt>
                <c:pt idx="186">
                  <c:v>-1.8406642514727873</c:v>
                </c:pt>
                <c:pt idx="187">
                  <c:v>-1.8531504794432041</c:v>
                </c:pt>
                <c:pt idx="188">
                  <c:v>-1.8656367074136209</c:v>
                </c:pt>
                <c:pt idx="189">
                  <c:v>-1.8781229353840376</c:v>
                </c:pt>
                <c:pt idx="190">
                  <c:v>-1.8906091633544544</c:v>
                </c:pt>
                <c:pt idx="191">
                  <c:v>-1.9030953913248712</c:v>
                </c:pt>
                <c:pt idx="192">
                  <c:v>-1.9155816192952875</c:v>
                </c:pt>
                <c:pt idx="193">
                  <c:v>-1.9280678472657042</c:v>
                </c:pt>
                <c:pt idx="194">
                  <c:v>-1.940554075236121</c:v>
                </c:pt>
                <c:pt idx="195">
                  <c:v>-1.9530403032065378</c:v>
                </c:pt>
                <c:pt idx="196">
                  <c:v>-1.9655265311769545</c:v>
                </c:pt>
                <c:pt idx="197">
                  <c:v>-1.9780127591473713</c:v>
                </c:pt>
                <c:pt idx="198">
                  <c:v>-1.9904989871177881</c:v>
                </c:pt>
                <c:pt idx="199">
                  <c:v>-2.0029852150882048</c:v>
                </c:pt>
                <c:pt idx="200">
                  <c:v>-2.0154714430586216</c:v>
                </c:pt>
                <c:pt idx="201">
                  <c:v>-2.0279576710290383</c:v>
                </c:pt>
                <c:pt idx="202">
                  <c:v>-2.0404438989994551</c:v>
                </c:pt>
                <c:pt idx="203">
                  <c:v>-2.0529301269698719</c:v>
                </c:pt>
                <c:pt idx="204">
                  <c:v>-2.0654163549402886</c:v>
                </c:pt>
                <c:pt idx="205">
                  <c:v>-2.0779025829107054</c:v>
                </c:pt>
                <c:pt idx="206">
                  <c:v>-2.0903888108811222</c:v>
                </c:pt>
                <c:pt idx="207">
                  <c:v>-2.1028750388515389</c:v>
                </c:pt>
                <c:pt idx="208">
                  <c:v>-2.1153612668219557</c:v>
                </c:pt>
                <c:pt idx="209">
                  <c:v>-2.1278474947923725</c:v>
                </c:pt>
                <c:pt idx="210">
                  <c:v>-2.1403337227627892</c:v>
                </c:pt>
                <c:pt idx="211">
                  <c:v>-2.152819950733206</c:v>
                </c:pt>
                <c:pt idx="212">
                  <c:v>-2.1653061787036227</c:v>
                </c:pt>
                <c:pt idx="213">
                  <c:v>-2.1777924066740395</c:v>
                </c:pt>
                <c:pt idx="214">
                  <c:v>-2.1902786346444563</c:v>
                </c:pt>
                <c:pt idx="215">
                  <c:v>-2.202764862614873</c:v>
                </c:pt>
                <c:pt idx="216">
                  <c:v>-2.2152510905852898</c:v>
                </c:pt>
                <c:pt idx="217">
                  <c:v>-2.2277373185557066</c:v>
                </c:pt>
                <c:pt idx="218">
                  <c:v>-2.2402235465261233</c:v>
                </c:pt>
                <c:pt idx="219">
                  <c:v>-2.2527097744965401</c:v>
                </c:pt>
                <c:pt idx="220">
                  <c:v>-2.2651960024669568</c:v>
                </c:pt>
                <c:pt idx="221">
                  <c:v>-2.2776822304373736</c:v>
                </c:pt>
                <c:pt idx="222">
                  <c:v>-2.2901684584077904</c:v>
                </c:pt>
                <c:pt idx="223">
                  <c:v>-2.3026546863782071</c:v>
                </c:pt>
                <c:pt idx="224">
                  <c:v>-2.3151409143486239</c:v>
                </c:pt>
                <c:pt idx="225">
                  <c:v>-2.3276271423190402</c:v>
                </c:pt>
                <c:pt idx="226">
                  <c:v>-2.340113370289457</c:v>
                </c:pt>
                <c:pt idx="227">
                  <c:v>-2.3525995982598737</c:v>
                </c:pt>
                <c:pt idx="228">
                  <c:v>-2.3650858262302905</c:v>
                </c:pt>
                <c:pt idx="229">
                  <c:v>-2.3775720542007073</c:v>
                </c:pt>
                <c:pt idx="230">
                  <c:v>-2.390058282171124</c:v>
                </c:pt>
                <c:pt idx="231">
                  <c:v>-2.4025445101415408</c:v>
                </c:pt>
                <c:pt idx="232">
                  <c:v>-2.4150307381119576</c:v>
                </c:pt>
                <c:pt idx="233">
                  <c:v>-2.4275169660823743</c:v>
                </c:pt>
                <c:pt idx="234">
                  <c:v>-2.4400031940527911</c:v>
                </c:pt>
                <c:pt idx="235">
                  <c:v>-2.4524894220232079</c:v>
                </c:pt>
                <c:pt idx="236">
                  <c:v>-2.4649756499936246</c:v>
                </c:pt>
                <c:pt idx="237">
                  <c:v>-2.4774618779640414</c:v>
                </c:pt>
                <c:pt idx="238">
                  <c:v>-2.4899481059344581</c:v>
                </c:pt>
                <c:pt idx="239">
                  <c:v>-2.5024343339048749</c:v>
                </c:pt>
                <c:pt idx="240">
                  <c:v>-2.5149205618752917</c:v>
                </c:pt>
                <c:pt idx="241">
                  <c:v>-2.5274067898457084</c:v>
                </c:pt>
                <c:pt idx="242">
                  <c:v>-2.5398930178161252</c:v>
                </c:pt>
                <c:pt idx="243">
                  <c:v>-2.552379245786542</c:v>
                </c:pt>
                <c:pt idx="244">
                  <c:v>-2.5648654737569587</c:v>
                </c:pt>
                <c:pt idx="245">
                  <c:v>-2.5773517017273755</c:v>
                </c:pt>
                <c:pt idx="246">
                  <c:v>-2.5898379296977923</c:v>
                </c:pt>
                <c:pt idx="247">
                  <c:v>-2.602324157668209</c:v>
                </c:pt>
                <c:pt idx="248">
                  <c:v>-2.6148103856386258</c:v>
                </c:pt>
                <c:pt idx="249">
                  <c:v>-2.6272966136090425</c:v>
                </c:pt>
                <c:pt idx="250">
                  <c:v>-2.6397828415794593</c:v>
                </c:pt>
                <c:pt idx="251">
                  <c:v>-2.6522690695498761</c:v>
                </c:pt>
                <c:pt idx="252">
                  <c:v>-2.6647552975202928</c:v>
                </c:pt>
                <c:pt idx="253">
                  <c:v>-2.6772415254907096</c:v>
                </c:pt>
                <c:pt idx="254">
                  <c:v>-2.6897277534611264</c:v>
                </c:pt>
                <c:pt idx="255">
                  <c:v>-2.7022139814315431</c:v>
                </c:pt>
                <c:pt idx="256">
                  <c:v>-2.7147002094019599</c:v>
                </c:pt>
                <c:pt idx="257">
                  <c:v>-2.7271864373723762</c:v>
                </c:pt>
                <c:pt idx="258">
                  <c:v>-2.739672665342793</c:v>
                </c:pt>
                <c:pt idx="259">
                  <c:v>-2.7521588933132097</c:v>
                </c:pt>
                <c:pt idx="260">
                  <c:v>-2.7646451212836265</c:v>
                </c:pt>
                <c:pt idx="261">
                  <c:v>-2.7771313492540433</c:v>
                </c:pt>
                <c:pt idx="262">
                  <c:v>-2.78961757722446</c:v>
                </c:pt>
                <c:pt idx="263">
                  <c:v>-2.8021038051948768</c:v>
                </c:pt>
                <c:pt idx="264">
                  <c:v>-2.8145900331652935</c:v>
                </c:pt>
                <c:pt idx="265">
                  <c:v>-2.8270762611357103</c:v>
                </c:pt>
                <c:pt idx="266">
                  <c:v>-2.8395624891061271</c:v>
                </c:pt>
                <c:pt idx="267">
                  <c:v>-2.8520487170765434</c:v>
                </c:pt>
                <c:pt idx="268">
                  <c:v>-2.8645349450469597</c:v>
                </c:pt>
                <c:pt idx="269">
                  <c:v>-2.8770211730173765</c:v>
                </c:pt>
                <c:pt idx="270">
                  <c:v>-2.8895074009877928</c:v>
                </c:pt>
                <c:pt idx="271">
                  <c:v>-2.9019936289582091</c:v>
                </c:pt>
                <c:pt idx="272">
                  <c:v>-2.9144798569286254</c:v>
                </c:pt>
                <c:pt idx="273">
                  <c:v>-2.9269660848990418</c:v>
                </c:pt>
                <c:pt idx="274">
                  <c:v>-2.9394523128694581</c:v>
                </c:pt>
                <c:pt idx="275">
                  <c:v>-2.9519385408398744</c:v>
                </c:pt>
                <c:pt idx="276">
                  <c:v>-2.9644247688102912</c:v>
                </c:pt>
                <c:pt idx="277">
                  <c:v>-2.9769109967807075</c:v>
                </c:pt>
                <c:pt idx="278">
                  <c:v>-2.9893972247511238</c:v>
                </c:pt>
                <c:pt idx="279">
                  <c:v>-3.0018834527215401</c:v>
                </c:pt>
                <c:pt idx="280">
                  <c:v>-3.0143696806919564</c:v>
                </c:pt>
                <c:pt idx="281">
                  <c:v>-3.0268559086623728</c:v>
                </c:pt>
                <c:pt idx="282">
                  <c:v>-3.0393421366327891</c:v>
                </c:pt>
                <c:pt idx="283">
                  <c:v>-3.0518283646032058</c:v>
                </c:pt>
                <c:pt idx="284">
                  <c:v>-3.0643145925736222</c:v>
                </c:pt>
                <c:pt idx="285">
                  <c:v>-3.0768008205440385</c:v>
                </c:pt>
                <c:pt idx="286">
                  <c:v>-3.0892870485144548</c:v>
                </c:pt>
                <c:pt idx="287">
                  <c:v>-3.1017732764848711</c:v>
                </c:pt>
                <c:pt idx="288">
                  <c:v>-3.1142595044552874</c:v>
                </c:pt>
                <c:pt idx="289">
                  <c:v>-3.1267457324257037</c:v>
                </c:pt>
                <c:pt idx="290">
                  <c:v>-3.1392319603961205</c:v>
                </c:pt>
                <c:pt idx="291">
                  <c:v>-3.1517181883665368</c:v>
                </c:pt>
                <c:pt idx="292">
                  <c:v>-3.1642044163369532</c:v>
                </c:pt>
                <c:pt idx="293">
                  <c:v>-3.1766906443073695</c:v>
                </c:pt>
                <c:pt idx="294">
                  <c:v>-3.1891768722777858</c:v>
                </c:pt>
                <c:pt idx="295">
                  <c:v>-3.2016631002482021</c:v>
                </c:pt>
                <c:pt idx="296">
                  <c:v>-3.2141493282186184</c:v>
                </c:pt>
                <c:pt idx="297">
                  <c:v>-3.2266355561890347</c:v>
                </c:pt>
                <c:pt idx="298">
                  <c:v>-3.2391217841594515</c:v>
                </c:pt>
                <c:pt idx="299">
                  <c:v>-3.2516080121298678</c:v>
                </c:pt>
                <c:pt idx="300">
                  <c:v>-3.2640942401002841</c:v>
                </c:pt>
                <c:pt idx="301">
                  <c:v>-3.2765804680707005</c:v>
                </c:pt>
                <c:pt idx="302">
                  <c:v>-3.2890666960411168</c:v>
                </c:pt>
                <c:pt idx="303">
                  <c:v>-3.3015529240115331</c:v>
                </c:pt>
                <c:pt idx="304">
                  <c:v>-3.3140391519819494</c:v>
                </c:pt>
                <c:pt idx="305">
                  <c:v>-3.3265253799523662</c:v>
                </c:pt>
                <c:pt idx="306">
                  <c:v>-3.3390116079227825</c:v>
                </c:pt>
                <c:pt idx="307">
                  <c:v>-3.3514978358931988</c:v>
                </c:pt>
                <c:pt idx="308">
                  <c:v>-3.3639840638636151</c:v>
                </c:pt>
                <c:pt idx="309">
                  <c:v>-3.3764702918340315</c:v>
                </c:pt>
                <c:pt idx="310">
                  <c:v>-3.3889565198044478</c:v>
                </c:pt>
                <c:pt idx="311">
                  <c:v>-3.4014427477748641</c:v>
                </c:pt>
                <c:pt idx="312">
                  <c:v>-3.4139289757452809</c:v>
                </c:pt>
                <c:pt idx="313">
                  <c:v>-3.4264152037156972</c:v>
                </c:pt>
                <c:pt idx="314">
                  <c:v>-3.4389014316861135</c:v>
                </c:pt>
                <c:pt idx="315">
                  <c:v>-3.4513876596565298</c:v>
                </c:pt>
                <c:pt idx="316">
                  <c:v>-3.4638738876269461</c:v>
                </c:pt>
                <c:pt idx="317">
                  <c:v>-3.4763601155973625</c:v>
                </c:pt>
                <c:pt idx="318">
                  <c:v>-3.4888463435677788</c:v>
                </c:pt>
                <c:pt idx="319">
                  <c:v>-3.5013325715381951</c:v>
                </c:pt>
                <c:pt idx="320">
                  <c:v>-3.5138187995086119</c:v>
                </c:pt>
                <c:pt idx="321">
                  <c:v>-3.5263050274790277</c:v>
                </c:pt>
                <c:pt idx="322">
                  <c:v>-3.5387912554494445</c:v>
                </c:pt>
                <c:pt idx="323">
                  <c:v>-3.5512774834198613</c:v>
                </c:pt>
                <c:pt idx="324">
                  <c:v>-3.5637637113902771</c:v>
                </c:pt>
                <c:pt idx="325">
                  <c:v>-3.5762499393606939</c:v>
                </c:pt>
                <c:pt idx="326">
                  <c:v>-3.5887361673311098</c:v>
                </c:pt>
                <c:pt idx="327">
                  <c:v>-3.6012223953015265</c:v>
                </c:pt>
                <c:pt idx="328">
                  <c:v>-3.6137086232719424</c:v>
                </c:pt>
                <c:pt idx="329">
                  <c:v>-3.6261948512423592</c:v>
                </c:pt>
                <c:pt idx="330">
                  <c:v>-3.6386810792127751</c:v>
                </c:pt>
                <c:pt idx="331">
                  <c:v>-3.6511673071831918</c:v>
                </c:pt>
                <c:pt idx="332">
                  <c:v>-3.6636535351536086</c:v>
                </c:pt>
                <c:pt idx="333">
                  <c:v>-3.6761397631240245</c:v>
                </c:pt>
                <c:pt idx="334">
                  <c:v>-3.6886259910944412</c:v>
                </c:pt>
                <c:pt idx="335">
                  <c:v>-3.7011122190648571</c:v>
                </c:pt>
                <c:pt idx="336">
                  <c:v>-3.7135984470352739</c:v>
                </c:pt>
                <c:pt idx="337">
                  <c:v>-3.7260846750056897</c:v>
                </c:pt>
                <c:pt idx="338">
                  <c:v>-3.7385709029761065</c:v>
                </c:pt>
                <c:pt idx="339">
                  <c:v>-3.7510571309465233</c:v>
                </c:pt>
                <c:pt idx="340">
                  <c:v>-3.7635433589169391</c:v>
                </c:pt>
                <c:pt idx="341">
                  <c:v>-3.7760295868873559</c:v>
                </c:pt>
                <c:pt idx="342">
                  <c:v>-3.7885158148577718</c:v>
                </c:pt>
                <c:pt idx="343">
                  <c:v>-3.8010020428281885</c:v>
                </c:pt>
                <c:pt idx="344">
                  <c:v>-3.8134882707986044</c:v>
                </c:pt>
                <c:pt idx="345">
                  <c:v>-3.8259744987690212</c:v>
                </c:pt>
                <c:pt idx="346">
                  <c:v>-3.8384607267394379</c:v>
                </c:pt>
                <c:pt idx="347">
                  <c:v>-3.8509469547098538</c:v>
                </c:pt>
                <c:pt idx="348">
                  <c:v>-3.8634331826802706</c:v>
                </c:pt>
                <c:pt idx="349">
                  <c:v>-3.8759194106506865</c:v>
                </c:pt>
                <c:pt idx="350">
                  <c:v>-3.8884056386211032</c:v>
                </c:pt>
                <c:pt idx="351">
                  <c:v>-3.9008918665915191</c:v>
                </c:pt>
                <c:pt idx="352">
                  <c:v>-3.9133780945619359</c:v>
                </c:pt>
                <c:pt idx="353">
                  <c:v>-3.9258643225323526</c:v>
                </c:pt>
                <c:pt idx="354">
                  <c:v>-3.9383505505027685</c:v>
                </c:pt>
                <c:pt idx="355">
                  <c:v>-3.9508367784731853</c:v>
                </c:pt>
                <c:pt idx="356">
                  <c:v>-3.9633230064436011</c:v>
                </c:pt>
                <c:pt idx="357">
                  <c:v>-3.9758092344140179</c:v>
                </c:pt>
                <c:pt idx="358">
                  <c:v>-3.9882954623844338</c:v>
                </c:pt>
                <c:pt idx="359">
                  <c:v>-4.0007816903548505</c:v>
                </c:pt>
                <c:pt idx="360">
                  <c:v>-4.0132679183252673</c:v>
                </c:pt>
                <c:pt idx="361">
                  <c:v>-4.0257541462956832</c:v>
                </c:pt>
                <c:pt idx="362">
                  <c:v>-4.0382403742660999</c:v>
                </c:pt>
                <c:pt idx="363">
                  <c:v>-4.0507266022365158</c:v>
                </c:pt>
                <c:pt idx="364">
                  <c:v>-4.0632128302069326</c:v>
                </c:pt>
                <c:pt idx="365">
                  <c:v>-4.0756990581773485</c:v>
                </c:pt>
                <c:pt idx="366">
                  <c:v>-4.0881852861477652</c:v>
                </c:pt>
                <c:pt idx="367">
                  <c:v>-4.100671514118182</c:v>
                </c:pt>
                <c:pt idx="368">
                  <c:v>-4.1131577420885979</c:v>
                </c:pt>
                <c:pt idx="369">
                  <c:v>-4.1256439700590146</c:v>
                </c:pt>
                <c:pt idx="370">
                  <c:v>-4.1381301980294305</c:v>
                </c:pt>
                <c:pt idx="371">
                  <c:v>-4.1506164259998473</c:v>
                </c:pt>
                <c:pt idx="372">
                  <c:v>-4.1631026539702631</c:v>
                </c:pt>
                <c:pt idx="373">
                  <c:v>-4.1755888819406799</c:v>
                </c:pt>
                <c:pt idx="374">
                  <c:v>-4.1880751099110967</c:v>
                </c:pt>
                <c:pt idx="375">
                  <c:v>-4.2005613378815125</c:v>
                </c:pt>
                <c:pt idx="376">
                  <c:v>-4.2130475658519293</c:v>
                </c:pt>
                <c:pt idx="377">
                  <c:v>-4.2255337938223452</c:v>
                </c:pt>
                <c:pt idx="378">
                  <c:v>-4.2380200217927619</c:v>
                </c:pt>
                <c:pt idx="379">
                  <c:v>-4.2505062497631778</c:v>
                </c:pt>
                <c:pt idx="380">
                  <c:v>-4.2629924777335946</c:v>
                </c:pt>
                <c:pt idx="381">
                  <c:v>-4.2754787057040105</c:v>
                </c:pt>
                <c:pt idx="382">
                  <c:v>-4.2879649336744272</c:v>
                </c:pt>
                <c:pt idx="383">
                  <c:v>-4.300451161644844</c:v>
                </c:pt>
                <c:pt idx="384">
                  <c:v>-4.3129373896152599</c:v>
                </c:pt>
                <c:pt idx="385">
                  <c:v>-4.3254236175856766</c:v>
                </c:pt>
                <c:pt idx="386">
                  <c:v>-4.3379098455560925</c:v>
                </c:pt>
                <c:pt idx="387">
                  <c:v>-4.3503960735265093</c:v>
                </c:pt>
                <c:pt idx="388">
                  <c:v>-4.3628823014969251</c:v>
                </c:pt>
                <c:pt idx="389">
                  <c:v>-4.3753685294673419</c:v>
                </c:pt>
                <c:pt idx="390">
                  <c:v>-4.3878547574377587</c:v>
                </c:pt>
                <c:pt idx="391">
                  <c:v>-4.4003409854081745</c:v>
                </c:pt>
                <c:pt idx="392">
                  <c:v>-4.4128272133785913</c:v>
                </c:pt>
                <c:pt idx="393">
                  <c:v>-4.4253134413490072</c:v>
                </c:pt>
                <c:pt idx="394">
                  <c:v>-4.4377996693194239</c:v>
                </c:pt>
                <c:pt idx="395">
                  <c:v>-4.4502858972898398</c:v>
                </c:pt>
                <c:pt idx="396">
                  <c:v>-4.4627721252602566</c:v>
                </c:pt>
                <c:pt idx="397">
                  <c:v>-4.4752583532306733</c:v>
                </c:pt>
                <c:pt idx="398">
                  <c:v>-4.4877445812010892</c:v>
                </c:pt>
                <c:pt idx="399">
                  <c:v>-4.500230809171506</c:v>
                </c:pt>
                <c:pt idx="400">
                  <c:v>-4.5127170371419218</c:v>
                </c:pt>
                <c:pt idx="401">
                  <c:v>-4.5252032651123386</c:v>
                </c:pt>
                <c:pt idx="402">
                  <c:v>-4.5376894930827545</c:v>
                </c:pt>
                <c:pt idx="403">
                  <c:v>-4.5501757210531713</c:v>
                </c:pt>
                <c:pt idx="404">
                  <c:v>-4.562661949023588</c:v>
                </c:pt>
                <c:pt idx="405">
                  <c:v>-4.5751481769940039</c:v>
                </c:pt>
                <c:pt idx="406">
                  <c:v>-4.5876344049644207</c:v>
                </c:pt>
                <c:pt idx="407">
                  <c:v>-4.6001206329348365</c:v>
                </c:pt>
                <c:pt idx="408">
                  <c:v>-4.6126068609052533</c:v>
                </c:pt>
                <c:pt idx="409">
                  <c:v>-4.6250930888756692</c:v>
                </c:pt>
                <c:pt idx="410">
                  <c:v>-4.6375793168460859</c:v>
                </c:pt>
                <c:pt idx="411">
                  <c:v>-4.6500655448165027</c:v>
                </c:pt>
                <c:pt idx="412">
                  <c:v>-4.6625517727869186</c:v>
                </c:pt>
                <c:pt idx="413">
                  <c:v>-4.6750380007573353</c:v>
                </c:pt>
                <c:pt idx="414">
                  <c:v>-4.6875242287277512</c:v>
                </c:pt>
                <c:pt idx="415">
                  <c:v>-4.700010456698168</c:v>
                </c:pt>
                <c:pt idx="416">
                  <c:v>-4.7124966846685838</c:v>
                </c:pt>
                <c:pt idx="417">
                  <c:v>-4.7249829126390006</c:v>
                </c:pt>
                <c:pt idx="418">
                  <c:v>-4.7374691406094174</c:v>
                </c:pt>
                <c:pt idx="419">
                  <c:v>-4.7499553685798332</c:v>
                </c:pt>
                <c:pt idx="420">
                  <c:v>-4.76244159655025</c:v>
                </c:pt>
                <c:pt idx="421">
                  <c:v>-4.7749278245206659</c:v>
                </c:pt>
                <c:pt idx="422">
                  <c:v>-4.7874140524910826</c:v>
                </c:pt>
                <c:pt idx="423">
                  <c:v>-4.7999002804614985</c:v>
                </c:pt>
                <c:pt idx="424">
                  <c:v>-4.8123865084319153</c:v>
                </c:pt>
                <c:pt idx="425">
                  <c:v>-4.8248727364023312</c:v>
                </c:pt>
                <c:pt idx="426">
                  <c:v>-4.8373589643727479</c:v>
                </c:pt>
                <c:pt idx="427">
                  <c:v>-4.8498451923431647</c:v>
                </c:pt>
                <c:pt idx="428">
                  <c:v>-4.8623314203135806</c:v>
                </c:pt>
                <c:pt idx="429">
                  <c:v>-4.8748176482839973</c:v>
                </c:pt>
                <c:pt idx="430">
                  <c:v>-4.8873038762544132</c:v>
                </c:pt>
                <c:pt idx="431">
                  <c:v>-4.89979010422483</c:v>
                </c:pt>
                <c:pt idx="432">
                  <c:v>-4.9122763321952458</c:v>
                </c:pt>
                <c:pt idx="433">
                  <c:v>-4.9247625601656626</c:v>
                </c:pt>
                <c:pt idx="434">
                  <c:v>-4.9372487881360794</c:v>
                </c:pt>
                <c:pt idx="435">
                  <c:v>-4.9497350161064952</c:v>
                </c:pt>
                <c:pt idx="436">
                  <c:v>-4.962221244076912</c:v>
                </c:pt>
                <c:pt idx="437">
                  <c:v>-4.9747074720473279</c:v>
                </c:pt>
                <c:pt idx="438">
                  <c:v>-4.9871937000177446</c:v>
                </c:pt>
                <c:pt idx="439">
                  <c:v>-4.9996799279881605</c:v>
                </c:pt>
                <c:pt idx="440">
                  <c:v>-5.0121661559585773</c:v>
                </c:pt>
                <c:pt idx="441">
                  <c:v>-5.024652383928994</c:v>
                </c:pt>
                <c:pt idx="442">
                  <c:v>-5.0371386118994099</c:v>
                </c:pt>
                <c:pt idx="443">
                  <c:v>-5.0496248398698267</c:v>
                </c:pt>
                <c:pt idx="444">
                  <c:v>-5.0621110678402426</c:v>
                </c:pt>
                <c:pt idx="445">
                  <c:v>-5.0745972958106593</c:v>
                </c:pt>
                <c:pt idx="446">
                  <c:v>-5.0870835237810752</c:v>
                </c:pt>
                <c:pt idx="447">
                  <c:v>-5.099569751751492</c:v>
                </c:pt>
                <c:pt idx="448">
                  <c:v>-5.1120559797219087</c:v>
                </c:pt>
                <c:pt idx="449">
                  <c:v>-5.1245422076923246</c:v>
                </c:pt>
                <c:pt idx="450">
                  <c:v>-5.1370284356627414</c:v>
                </c:pt>
                <c:pt idx="451">
                  <c:v>-5.1495146636331572</c:v>
                </c:pt>
                <c:pt idx="452">
                  <c:v>-5.162000891603574</c:v>
                </c:pt>
                <c:pt idx="453">
                  <c:v>-5.1744871195739899</c:v>
                </c:pt>
                <c:pt idx="454">
                  <c:v>-5.1869733475444066</c:v>
                </c:pt>
                <c:pt idx="455">
                  <c:v>-5.1994595755148234</c:v>
                </c:pt>
                <c:pt idx="456">
                  <c:v>-5.2119458034852393</c:v>
                </c:pt>
                <c:pt idx="457">
                  <c:v>-5.224432031455656</c:v>
                </c:pt>
                <c:pt idx="458">
                  <c:v>-5.2369182594260719</c:v>
                </c:pt>
                <c:pt idx="459">
                  <c:v>-5.2494044873964887</c:v>
                </c:pt>
                <c:pt idx="460">
                  <c:v>-5.2618907153669046</c:v>
                </c:pt>
                <c:pt idx="461">
                  <c:v>-5.2743769433373213</c:v>
                </c:pt>
                <c:pt idx="462">
                  <c:v>-5.2868631713077381</c:v>
                </c:pt>
                <c:pt idx="463">
                  <c:v>-5.299349399278154</c:v>
                </c:pt>
                <c:pt idx="464">
                  <c:v>-5.3118356272485707</c:v>
                </c:pt>
                <c:pt idx="465">
                  <c:v>-5.3243218552189866</c:v>
                </c:pt>
                <c:pt idx="466">
                  <c:v>-5.3368080831894034</c:v>
                </c:pt>
                <c:pt idx="467">
                  <c:v>-5.3492943111598192</c:v>
                </c:pt>
                <c:pt idx="468">
                  <c:v>-5.361780539130236</c:v>
                </c:pt>
                <c:pt idx="469">
                  <c:v>-5.3742667671006528</c:v>
                </c:pt>
                <c:pt idx="470">
                  <c:v>-5.3867529950710686</c:v>
                </c:pt>
                <c:pt idx="471">
                  <c:v>-5.3992392230414854</c:v>
                </c:pt>
                <c:pt idx="472">
                  <c:v>-5.4117254510119013</c:v>
                </c:pt>
                <c:pt idx="473">
                  <c:v>-5.424211678982318</c:v>
                </c:pt>
                <c:pt idx="474">
                  <c:v>-5.4366979069527339</c:v>
                </c:pt>
                <c:pt idx="475">
                  <c:v>-5.4491841349231507</c:v>
                </c:pt>
                <c:pt idx="476">
                  <c:v>-5.4616703628935666</c:v>
                </c:pt>
                <c:pt idx="477">
                  <c:v>-5.4741565908639833</c:v>
                </c:pt>
                <c:pt idx="478">
                  <c:v>-5.4866428188344001</c:v>
                </c:pt>
                <c:pt idx="479">
                  <c:v>-5.499129046804816</c:v>
                </c:pt>
                <c:pt idx="480">
                  <c:v>-5.5116152747752327</c:v>
                </c:pt>
                <c:pt idx="481">
                  <c:v>-5.5241015027456486</c:v>
                </c:pt>
                <c:pt idx="482">
                  <c:v>-5.5365877307160654</c:v>
                </c:pt>
                <c:pt idx="483">
                  <c:v>-5.5490739586864812</c:v>
                </c:pt>
                <c:pt idx="484">
                  <c:v>-5.561560186656898</c:v>
                </c:pt>
                <c:pt idx="485">
                  <c:v>-5.5740464146273148</c:v>
                </c:pt>
                <c:pt idx="486">
                  <c:v>-5.5865326425977306</c:v>
                </c:pt>
                <c:pt idx="487">
                  <c:v>-5.5990188705681474</c:v>
                </c:pt>
                <c:pt idx="488">
                  <c:v>-5.6115050985385633</c:v>
                </c:pt>
                <c:pt idx="489">
                  <c:v>-5.62399132650898</c:v>
                </c:pt>
                <c:pt idx="490">
                  <c:v>-5.6364775544793959</c:v>
                </c:pt>
                <c:pt idx="491">
                  <c:v>-5.6489637824498127</c:v>
                </c:pt>
                <c:pt idx="492">
                  <c:v>-5.6614500104202294</c:v>
                </c:pt>
                <c:pt idx="493">
                  <c:v>-5.6739362383906453</c:v>
                </c:pt>
                <c:pt idx="494">
                  <c:v>-5.6864224663610621</c:v>
                </c:pt>
                <c:pt idx="495">
                  <c:v>-5.698908694331478</c:v>
                </c:pt>
                <c:pt idx="496">
                  <c:v>-5.7113949223018947</c:v>
                </c:pt>
                <c:pt idx="497">
                  <c:v>-5.7238811502723106</c:v>
                </c:pt>
                <c:pt idx="498">
                  <c:v>-5.7363673782427274</c:v>
                </c:pt>
                <c:pt idx="499">
                  <c:v>-5.7488536062131441</c:v>
                </c:pt>
              </c:numCache>
            </c:numRef>
          </c:yVal>
        </c:ser>
        <c:axId val="89762048"/>
        <c:axId val="89768320"/>
      </c:scatterChart>
      <c:valAx>
        <c:axId val="89762048"/>
        <c:scaling>
          <c:orientation val="minMax"/>
          <c:max val="30"/>
        </c:scaling>
        <c:axPos val="b"/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(sec)</a:t>
                </a:r>
              </a:p>
            </c:rich>
          </c:tx>
          <c:layout>
            <c:manualLayout>
              <c:xMode val="edge"/>
              <c:yMode val="edge"/>
              <c:x val="0.46534698459446994"/>
              <c:y val="0.9010163450492061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9768320"/>
        <c:crossesAt val="-50"/>
        <c:crossBetween val="midCat"/>
      </c:valAx>
      <c:valAx>
        <c:axId val="89768320"/>
        <c:scaling>
          <c:orientation val="minMax"/>
          <c:min val="-5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7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ln(</a:t>
                </a:r>
                <a:r>
                  <a:rPr lang="en-US" sz="1075" b="1" i="0" u="none" strike="noStrike" baseline="0">
                    <a:solidFill>
                      <a:srgbClr val="000000"/>
                    </a:solidFill>
                    <a:latin typeface="Symbol"/>
                  </a:rPr>
                  <a:t>G</a:t>
                </a:r>
                <a:r>
                  <a:rPr lang="en-US" sz="107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(t))</a:t>
                </a:r>
              </a:p>
            </c:rich>
          </c:tx>
          <c:layout>
            <c:manualLayout>
              <c:xMode val="edge"/>
              <c:yMode val="edge"/>
              <c:x val="3.1683198951112844E-2"/>
              <c:y val="0.5000006196470242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976204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Linearized Thermocouple Step Input Response</a:t>
            </a: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Error Function, </a:t>
            </a:r>
            <a:r>
              <a:rPr lang="en-US" sz="1200" b="1" i="0" u="none" strike="noStrike" baseline="0">
                <a:solidFill>
                  <a:srgbClr val="000000"/>
                </a:solidFill>
                <a:latin typeface="Symbol"/>
              </a:rPr>
              <a:t>G</a:t>
            </a:r>
            <a:r>
              <a:rPr lang="en-U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(t)</a:t>
            </a:r>
          </a:p>
        </c:rich>
      </c:tx>
      <c:layout>
        <c:manualLayout>
          <c:xMode val="edge"/>
          <c:yMode val="edge"/>
          <c:x val="0.16237639462445333"/>
          <c:y val="3.299496474828078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871299573889594"/>
          <c:y val="0.17089705157413698"/>
          <c:w val="0.82376317272893407"/>
          <c:h val="0.64890070213304551"/>
        </c:manualLayout>
      </c:layout>
      <c:scatterChart>
        <c:scatterStyle val="lineMarker"/>
        <c:ser>
          <c:idx val="0"/>
          <c:order val="0"/>
          <c:tx>
            <c:strRef>
              <c:f>MedStep2!$F$12</c:f>
              <c:strCache>
                <c:ptCount val="1"/>
                <c:pt idx="0">
                  <c:v>Γ(t)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MedStep2!$D$13:$D$512</c:f>
              <c:numCache>
                <c:formatCode>General</c:formatCode>
                <c:ptCount val="500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  <c:pt idx="36">
                  <c:v>2.1600000000000015</c:v>
                </c:pt>
                <c:pt idx="37">
                  <c:v>2.2200000000000015</c:v>
                </c:pt>
                <c:pt idx="38">
                  <c:v>2.2800000000000016</c:v>
                </c:pt>
                <c:pt idx="39">
                  <c:v>2.3400000000000016</c:v>
                </c:pt>
                <c:pt idx="40">
                  <c:v>2.4000000000000017</c:v>
                </c:pt>
                <c:pt idx="41">
                  <c:v>2.4600000000000017</c:v>
                </c:pt>
                <c:pt idx="42">
                  <c:v>2.5200000000000018</c:v>
                </c:pt>
                <c:pt idx="43">
                  <c:v>2.5800000000000018</c:v>
                </c:pt>
                <c:pt idx="44">
                  <c:v>2.6400000000000019</c:v>
                </c:pt>
                <c:pt idx="45">
                  <c:v>2.700000000000002</c:v>
                </c:pt>
                <c:pt idx="46">
                  <c:v>2.760000000000002</c:v>
                </c:pt>
                <c:pt idx="47">
                  <c:v>2.8200000000000021</c:v>
                </c:pt>
                <c:pt idx="48">
                  <c:v>2.8800000000000021</c:v>
                </c:pt>
                <c:pt idx="49">
                  <c:v>2.9400000000000022</c:v>
                </c:pt>
                <c:pt idx="50">
                  <c:v>3.0000000000000022</c:v>
                </c:pt>
                <c:pt idx="51">
                  <c:v>3.0600000000000023</c:v>
                </c:pt>
                <c:pt idx="52">
                  <c:v>3.1200000000000023</c:v>
                </c:pt>
                <c:pt idx="53">
                  <c:v>3.1800000000000024</c:v>
                </c:pt>
                <c:pt idx="54">
                  <c:v>3.2400000000000024</c:v>
                </c:pt>
                <c:pt idx="55">
                  <c:v>3.3000000000000025</c:v>
                </c:pt>
                <c:pt idx="56">
                  <c:v>3.3600000000000025</c:v>
                </c:pt>
                <c:pt idx="57">
                  <c:v>3.4200000000000026</c:v>
                </c:pt>
                <c:pt idx="58">
                  <c:v>3.4800000000000026</c:v>
                </c:pt>
                <c:pt idx="59">
                  <c:v>3.5400000000000027</c:v>
                </c:pt>
                <c:pt idx="60">
                  <c:v>3.6000000000000028</c:v>
                </c:pt>
                <c:pt idx="61">
                  <c:v>3.6600000000000028</c:v>
                </c:pt>
                <c:pt idx="62">
                  <c:v>3.7200000000000029</c:v>
                </c:pt>
                <c:pt idx="63">
                  <c:v>3.7800000000000029</c:v>
                </c:pt>
                <c:pt idx="64">
                  <c:v>3.840000000000003</c:v>
                </c:pt>
                <c:pt idx="65">
                  <c:v>3.900000000000003</c:v>
                </c:pt>
                <c:pt idx="66">
                  <c:v>3.9600000000000031</c:v>
                </c:pt>
                <c:pt idx="67">
                  <c:v>4.0200000000000031</c:v>
                </c:pt>
                <c:pt idx="68">
                  <c:v>4.0800000000000027</c:v>
                </c:pt>
                <c:pt idx="69">
                  <c:v>4.1400000000000023</c:v>
                </c:pt>
                <c:pt idx="70">
                  <c:v>4.200000000000002</c:v>
                </c:pt>
                <c:pt idx="71">
                  <c:v>4.2600000000000016</c:v>
                </c:pt>
                <c:pt idx="72">
                  <c:v>4.3200000000000012</c:v>
                </c:pt>
                <c:pt idx="73">
                  <c:v>4.3800000000000008</c:v>
                </c:pt>
                <c:pt idx="74">
                  <c:v>4.4400000000000004</c:v>
                </c:pt>
                <c:pt idx="75">
                  <c:v>4.5</c:v>
                </c:pt>
                <c:pt idx="76">
                  <c:v>4.5599999999999996</c:v>
                </c:pt>
                <c:pt idx="77">
                  <c:v>4.6199999999999992</c:v>
                </c:pt>
                <c:pt idx="78">
                  <c:v>4.6799999999999988</c:v>
                </c:pt>
                <c:pt idx="79">
                  <c:v>4.7399999999999984</c:v>
                </c:pt>
                <c:pt idx="80">
                  <c:v>4.799999999999998</c:v>
                </c:pt>
                <c:pt idx="81">
                  <c:v>4.8599999999999977</c:v>
                </c:pt>
                <c:pt idx="82">
                  <c:v>4.9199999999999973</c:v>
                </c:pt>
                <c:pt idx="83">
                  <c:v>4.9799999999999969</c:v>
                </c:pt>
                <c:pt idx="84">
                  <c:v>5.0399999999999965</c:v>
                </c:pt>
                <c:pt idx="85">
                  <c:v>5.0999999999999961</c:v>
                </c:pt>
                <c:pt idx="86">
                  <c:v>5.1599999999999957</c:v>
                </c:pt>
                <c:pt idx="87">
                  <c:v>5.2199999999999953</c:v>
                </c:pt>
                <c:pt idx="88">
                  <c:v>5.2799999999999949</c:v>
                </c:pt>
                <c:pt idx="89">
                  <c:v>5.3399999999999945</c:v>
                </c:pt>
                <c:pt idx="90">
                  <c:v>5.3999999999999941</c:v>
                </c:pt>
                <c:pt idx="91">
                  <c:v>5.4599999999999937</c:v>
                </c:pt>
                <c:pt idx="92">
                  <c:v>5.5199999999999934</c:v>
                </c:pt>
                <c:pt idx="93">
                  <c:v>5.579999999999993</c:v>
                </c:pt>
                <c:pt idx="94">
                  <c:v>5.6399999999999926</c:v>
                </c:pt>
                <c:pt idx="95">
                  <c:v>5.6999999999999922</c:v>
                </c:pt>
                <c:pt idx="96">
                  <c:v>5.7599999999999918</c:v>
                </c:pt>
                <c:pt idx="97">
                  <c:v>5.8199999999999914</c:v>
                </c:pt>
                <c:pt idx="98">
                  <c:v>5.879999999999991</c:v>
                </c:pt>
                <c:pt idx="99">
                  <c:v>5.9399999999999906</c:v>
                </c:pt>
                <c:pt idx="100">
                  <c:v>5.9999999999999902</c:v>
                </c:pt>
                <c:pt idx="101">
                  <c:v>6.0599999999999898</c:v>
                </c:pt>
                <c:pt idx="102">
                  <c:v>6.1199999999999894</c:v>
                </c:pt>
                <c:pt idx="103">
                  <c:v>6.1799999999999891</c:v>
                </c:pt>
                <c:pt idx="104">
                  <c:v>6.2399999999999887</c:v>
                </c:pt>
                <c:pt idx="105">
                  <c:v>6.2999999999999883</c:v>
                </c:pt>
                <c:pt idx="106">
                  <c:v>6.3599999999999879</c:v>
                </c:pt>
                <c:pt idx="107">
                  <c:v>6.4199999999999875</c:v>
                </c:pt>
                <c:pt idx="108">
                  <c:v>6.4799999999999871</c:v>
                </c:pt>
                <c:pt idx="109">
                  <c:v>6.5399999999999867</c:v>
                </c:pt>
                <c:pt idx="110">
                  <c:v>6.5999999999999863</c:v>
                </c:pt>
                <c:pt idx="111">
                  <c:v>6.6599999999999859</c:v>
                </c:pt>
                <c:pt idx="112">
                  <c:v>6.7199999999999855</c:v>
                </c:pt>
                <c:pt idx="113">
                  <c:v>6.7799999999999851</c:v>
                </c:pt>
                <c:pt idx="114">
                  <c:v>6.8399999999999848</c:v>
                </c:pt>
                <c:pt idx="115">
                  <c:v>6.8999999999999844</c:v>
                </c:pt>
                <c:pt idx="116">
                  <c:v>6.959999999999984</c:v>
                </c:pt>
                <c:pt idx="117">
                  <c:v>7.0199999999999836</c:v>
                </c:pt>
                <c:pt idx="118">
                  <c:v>7.0799999999999832</c:v>
                </c:pt>
                <c:pt idx="119">
                  <c:v>7.1399999999999828</c:v>
                </c:pt>
                <c:pt idx="120">
                  <c:v>7.1999999999999824</c:v>
                </c:pt>
                <c:pt idx="121">
                  <c:v>7.259999999999982</c:v>
                </c:pt>
                <c:pt idx="122">
                  <c:v>7.3199999999999816</c:v>
                </c:pt>
                <c:pt idx="123">
                  <c:v>7.3799999999999812</c:v>
                </c:pt>
                <c:pt idx="124">
                  <c:v>7.4399999999999809</c:v>
                </c:pt>
                <c:pt idx="125">
                  <c:v>7.4999999999999805</c:v>
                </c:pt>
                <c:pt idx="126">
                  <c:v>7.5599999999999801</c:v>
                </c:pt>
                <c:pt idx="127">
                  <c:v>7.6199999999999797</c:v>
                </c:pt>
                <c:pt idx="128">
                  <c:v>7.6799999999999793</c:v>
                </c:pt>
                <c:pt idx="129">
                  <c:v>7.7399999999999789</c:v>
                </c:pt>
                <c:pt idx="130">
                  <c:v>7.7999999999999785</c:v>
                </c:pt>
                <c:pt idx="131">
                  <c:v>7.8599999999999781</c:v>
                </c:pt>
                <c:pt idx="132">
                  <c:v>7.9199999999999777</c:v>
                </c:pt>
                <c:pt idx="133">
                  <c:v>7.9799999999999773</c:v>
                </c:pt>
                <c:pt idx="134">
                  <c:v>8.0399999999999778</c:v>
                </c:pt>
                <c:pt idx="135">
                  <c:v>8.0999999999999783</c:v>
                </c:pt>
                <c:pt idx="136">
                  <c:v>8.1599999999999788</c:v>
                </c:pt>
                <c:pt idx="137">
                  <c:v>8.2199999999999793</c:v>
                </c:pt>
                <c:pt idx="138">
                  <c:v>8.2799999999999798</c:v>
                </c:pt>
                <c:pt idx="139">
                  <c:v>8.3399999999999803</c:v>
                </c:pt>
                <c:pt idx="140">
                  <c:v>8.3999999999999808</c:v>
                </c:pt>
                <c:pt idx="141">
                  <c:v>8.4599999999999813</c:v>
                </c:pt>
                <c:pt idx="142">
                  <c:v>8.5199999999999818</c:v>
                </c:pt>
                <c:pt idx="143">
                  <c:v>8.5799999999999823</c:v>
                </c:pt>
                <c:pt idx="144">
                  <c:v>8.6399999999999828</c:v>
                </c:pt>
                <c:pt idx="145">
                  <c:v>8.6999999999999833</c:v>
                </c:pt>
                <c:pt idx="146">
                  <c:v>8.7599999999999838</c:v>
                </c:pt>
                <c:pt idx="147">
                  <c:v>8.8199999999999843</c:v>
                </c:pt>
                <c:pt idx="148">
                  <c:v>8.8799999999999848</c:v>
                </c:pt>
                <c:pt idx="149">
                  <c:v>8.9399999999999853</c:v>
                </c:pt>
                <c:pt idx="150">
                  <c:v>8.9999999999999858</c:v>
                </c:pt>
                <c:pt idx="151">
                  <c:v>9.0599999999999863</c:v>
                </c:pt>
                <c:pt idx="152">
                  <c:v>9.1199999999999868</c:v>
                </c:pt>
                <c:pt idx="153">
                  <c:v>9.1799999999999873</c:v>
                </c:pt>
                <c:pt idx="154">
                  <c:v>9.2399999999999878</c:v>
                </c:pt>
                <c:pt idx="155">
                  <c:v>9.2999999999999883</c:v>
                </c:pt>
                <c:pt idx="156">
                  <c:v>9.3599999999999888</c:v>
                </c:pt>
                <c:pt idx="157">
                  <c:v>9.4199999999999893</c:v>
                </c:pt>
                <c:pt idx="158">
                  <c:v>9.4799999999999898</c:v>
                </c:pt>
                <c:pt idx="159">
                  <c:v>9.5399999999999903</c:v>
                </c:pt>
                <c:pt idx="160">
                  <c:v>9.5999999999999908</c:v>
                </c:pt>
                <c:pt idx="161">
                  <c:v>9.6599999999999913</c:v>
                </c:pt>
                <c:pt idx="162">
                  <c:v>9.7199999999999918</c:v>
                </c:pt>
                <c:pt idx="163">
                  <c:v>9.7799999999999923</c:v>
                </c:pt>
                <c:pt idx="164">
                  <c:v>9.8399999999999928</c:v>
                </c:pt>
                <c:pt idx="165">
                  <c:v>9.8999999999999932</c:v>
                </c:pt>
                <c:pt idx="166">
                  <c:v>9.9599999999999937</c:v>
                </c:pt>
                <c:pt idx="167">
                  <c:v>10.019999999999994</c:v>
                </c:pt>
                <c:pt idx="168">
                  <c:v>10.079999999999995</c:v>
                </c:pt>
                <c:pt idx="169">
                  <c:v>10.139999999999995</c:v>
                </c:pt>
                <c:pt idx="170">
                  <c:v>10.199999999999996</c:v>
                </c:pt>
                <c:pt idx="171">
                  <c:v>10.259999999999996</c:v>
                </c:pt>
                <c:pt idx="172">
                  <c:v>10.319999999999997</c:v>
                </c:pt>
                <c:pt idx="173">
                  <c:v>10.379999999999997</c:v>
                </c:pt>
                <c:pt idx="174">
                  <c:v>10.439999999999998</c:v>
                </c:pt>
                <c:pt idx="175">
                  <c:v>10.499999999999998</c:v>
                </c:pt>
                <c:pt idx="176">
                  <c:v>10.559999999999999</c:v>
                </c:pt>
                <c:pt idx="177">
                  <c:v>10.62</c:v>
                </c:pt>
                <c:pt idx="178">
                  <c:v>10.68</c:v>
                </c:pt>
                <c:pt idx="179">
                  <c:v>10.74</c:v>
                </c:pt>
                <c:pt idx="180">
                  <c:v>10.8</c:v>
                </c:pt>
                <c:pt idx="181">
                  <c:v>10.860000000000001</c:v>
                </c:pt>
                <c:pt idx="182">
                  <c:v>10.920000000000002</c:v>
                </c:pt>
                <c:pt idx="183">
                  <c:v>10.980000000000002</c:v>
                </c:pt>
                <c:pt idx="184">
                  <c:v>11.040000000000003</c:v>
                </c:pt>
                <c:pt idx="185">
                  <c:v>11.100000000000003</c:v>
                </c:pt>
                <c:pt idx="186">
                  <c:v>11.160000000000004</c:v>
                </c:pt>
                <c:pt idx="187">
                  <c:v>11.220000000000004</c:v>
                </c:pt>
                <c:pt idx="188">
                  <c:v>11.280000000000005</c:v>
                </c:pt>
                <c:pt idx="189">
                  <c:v>11.340000000000005</c:v>
                </c:pt>
                <c:pt idx="190">
                  <c:v>11.400000000000006</c:v>
                </c:pt>
                <c:pt idx="191">
                  <c:v>11.460000000000006</c:v>
                </c:pt>
                <c:pt idx="192">
                  <c:v>11.520000000000007</c:v>
                </c:pt>
                <c:pt idx="193">
                  <c:v>11.580000000000007</c:v>
                </c:pt>
                <c:pt idx="194">
                  <c:v>11.640000000000008</c:v>
                </c:pt>
                <c:pt idx="195">
                  <c:v>11.700000000000008</c:v>
                </c:pt>
                <c:pt idx="196">
                  <c:v>11.760000000000009</c:v>
                </c:pt>
                <c:pt idx="197">
                  <c:v>11.820000000000009</c:v>
                </c:pt>
                <c:pt idx="198">
                  <c:v>11.88000000000001</c:v>
                </c:pt>
                <c:pt idx="199">
                  <c:v>11.94000000000001</c:v>
                </c:pt>
                <c:pt idx="200">
                  <c:v>12.000000000000011</c:v>
                </c:pt>
                <c:pt idx="201">
                  <c:v>12.060000000000011</c:v>
                </c:pt>
                <c:pt idx="202">
                  <c:v>12.120000000000012</c:v>
                </c:pt>
                <c:pt idx="203">
                  <c:v>12.180000000000012</c:v>
                </c:pt>
                <c:pt idx="204">
                  <c:v>12.240000000000013</c:v>
                </c:pt>
                <c:pt idx="205">
                  <c:v>12.300000000000013</c:v>
                </c:pt>
                <c:pt idx="206">
                  <c:v>12.360000000000014</c:v>
                </c:pt>
                <c:pt idx="207">
                  <c:v>12.420000000000014</c:v>
                </c:pt>
                <c:pt idx="208">
                  <c:v>12.480000000000015</c:v>
                </c:pt>
                <c:pt idx="209">
                  <c:v>12.540000000000015</c:v>
                </c:pt>
                <c:pt idx="210">
                  <c:v>12.600000000000016</c:v>
                </c:pt>
                <c:pt idx="211">
                  <c:v>12.660000000000016</c:v>
                </c:pt>
                <c:pt idx="212">
                  <c:v>12.720000000000017</c:v>
                </c:pt>
                <c:pt idx="213">
                  <c:v>12.780000000000017</c:v>
                </c:pt>
                <c:pt idx="214">
                  <c:v>12.840000000000018</c:v>
                </c:pt>
                <c:pt idx="215">
                  <c:v>12.900000000000018</c:v>
                </c:pt>
                <c:pt idx="216">
                  <c:v>12.960000000000019</c:v>
                </c:pt>
                <c:pt idx="217">
                  <c:v>13.020000000000019</c:v>
                </c:pt>
                <c:pt idx="218">
                  <c:v>13.08000000000002</c:v>
                </c:pt>
                <c:pt idx="219">
                  <c:v>13.14000000000002</c:v>
                </c:pt>
                <c:pt idx="220">
                  <c:v>13.200000000000021</c:v>
                </c:pt>
                <c:pt idx="221">
                  <c:v>13.260000000000021</c:v>
                </c:pt>
                <c:pt idx="222">
                  <c:v>13.320000000000022</c:v>
                </c:pt>
                <c:pt idx="223">
                  <c:v>13.380000000000022</c:v>
                </c:pt>
                <c:pt idx="224">
                  <c:v>13.440000000000023</c:v>
                </c:pt>
                <c:pt idx="225">
                  <c:v>13.500000000000023</c:v>
                </c:pt>
                <c:pt idx="226">
                  <c:v>13.560000000000024</c:v>
                </c:pt>
                <c:pt idx="227">
                  <c:v>13.620000000000024</c:v>
                </c:pt>
                <c:pt idx="228">
                  <c:v>13.680000000000025</c:v>
                </c:pt>
                <c:pt idx="229">
                  <c:v>13.740000000000025</c:v>
                </c:pt>
                <c:pt idx="230">
                  <c:v>13.800000000000026</c:v>
                </c:pt>
                <c:pt idx="231">
                  <c:v>13.860000000000026</c:v>
                </c:pt>
                <c:pt idx="232">
                  <c:v>13.920000000000027</c:v>
                </c:pt>
                <c:pt idx="233">
                  <c:v>13.980000000000027</c:v>
                </c:pt>
                <c:pt idx="234">
                  <c:v>14.040000000000028</c:v>
                </c:pt>
                <c:pt idx="235">
                  <c:v>14.100000000000028</c:v>
                </c:pt>
                <c:pt idx="236">
                  <c:v>14.160000000000029</c:v>
                </c:pt>
                <c:pt idx="237">
                  <c:v>14.220000000000029</c:v>
                </c:pt>
                <c:pt idx="238">
                  <c:v>14.28000000000003</c:v>
                </c:pt>
                <c:pt idx="239">
                  <c:v>14.34000000000003</c:v>
                </c:pt>
                <c:pt idx="240">
                  <c:v>14.400000000000031</c:v>
                </c:pt>
                <c:pt idx="241">
                  <c:v>14.460000000000031</c:v>
                </c:pt>
                <c:pt idx="242">
                  <c:v>14.520000000000032</c:v>
                </c:pt>
                <c:pt idx="243">
                  <c:v>14.580000000000032</c:v>
                </c:pt>
                <c:pt idx="244">
                  <c:v>14.640000000000033</c:v>
                </c:pt>
                <c:pt idx="245">
                  <c:v>14.700000000000033</c:v>
                </c:pt>
                <c:pt idx="246">
                  <c:v>14.760000000000034</c:v>
                </c:pt>
                <c:pt idx="247">
                  <c:v>14.820000000000034</c:v>
                </c:pt>
                <c:pt idx="248">
                  <c:v>14.880000000000035</c:v>
                </c:pt>
                <c:pt idx="249">
                  <c:v>14.940000000000035</c:v>
                </c:pt>
                <c:pt idx="250">
                  <c:v>15.000000000000036</c:v>
                </c:pt>
                <c:pt idx="251">
                  <c:v>15.060000000000036</c:v>
                </c:pt>
                <c:pt idx="252">
                  <c:v>15.120000000000037</c:v>
                </c:pt>
                <c:pt idx="253">
                  <c:v>15.180000000000037</c:v>
                </c:pt>
                <c:pt idx="254">
                  <c:v>15.240000000000038</c:v>
                </c:pt>
                <c:pt idx="255">
                  <c:v>15.300000000000038</c:v>
                </c:pt>
                <c:pt idx="256">
                  <c:v>15.360000000000039</c:v>
                </c:pt>
                <c:pt idx="257">
                  <c:v>15.420000000000039</c:v>
                </c:pt>
                <c:pt idx="258">
                  <c:v>15.48000000000004</c:v>
                </c:pt>
                <c:pt idx="259">
                  <c:v>15.54000000000004</c:v>
                </c:pt>
                <c:pt idx="260">
                  <c:v>15.600000000000041</c:v>
                </c:pt>
                <c:pt idx="261">
                  <c:v>15.660000000000041</c:v>
                </c:pt>
                <c:pt idx="262">
                  <c:v>15.720000000000041</c:v>
                </c:pt>
                <c:pt idx="263">
                  <c:v>15.780000000000042</c:v>
                </c:pt>
                <c:pt idx="264">
                  <c:v>15.840000000000042</c:v>
                </c:pt>
                <c:pt idx="265">
                  <c:v>15.900000000000043</c:v>
                </c:pt>
                <c:pt idx="266">
                  <c:v>15.960000000000043</c:v>
                </c:pt>
                <c:pt idx="267">
                  <c:v>16.020000000000042</c:v>
                </c:pt>
                <c:pt idx="268">
                  <c:v>16.080000000000041</c:v>
                </c:pt>
                <c:pt idx="269">
                  <c:v>16.14000000000004</c:v>
                </c:pt>
                <c:pt idx="270">
                  <c:v>16.200000000000038</c:v>
                </c:pt>
                <c:pt idx="271">
                  <c:v>16.260000000000037</c:v>
                </c:pt>
                <c:pt idx="272">
                  <c:v>16.320000000000036</c:v>
                </c:pt>
                <c:pt idx="273">
                  <c:v>16.380000000000035</c:v>
                </c:pt>
                <c:pt idx="274">
                  <c:v>16.440000000000033</c:v>
                </c:pt>
                <c:pt idx="275">
                  <c:v>16.500000000000032</c:v>
                </c:pt>
                <c:pt idx="276">
                  <c:v>16.560000000000031</c:v>
                </c:pt>
                <c:pt idx="277">
                  <c:v>16.620000000000029</c:v>
                </c:pt>
                <c:pt idx="278">
                  <c:v>16.680000000000028</c:v>
                </c:pt>
                <c:pt idx="279">
                  <c:v>16.740000000000027</c:v>
                </c:pt>
                <c:pt idx="280">
                  <c:v>16.800000000000026</c:v>
                </c:pt>
                <c:pt idx="281">
                  <c:v>16.860000000000024</c:v>
                </c:pt>
                <c:pt idx="282">
                  <c:v>16.920000000000023</c:v>
                </c:pt>
                <c:pt idx="283">
                  <c:v>16.980000000000022</c:v>
                </c:pt>
                <c:pt idx="284">
                  <c:v>17.04000000000002</c:v>
                </c:pt>
                <c:pt idx="285">
                  <c:v>17.100000000000019</c:v>
                </c:pt>
                <c:pt idx="286">
                  <c:v>17.160000000000018</c:v>
                </c:pt>
                <c:pt idx="287">
                  <c:v>17.220000000000017</c:v>
                </c:pt>
                <c:pt idx="288">
                  <c:v>17.280000000000015</c:v>
                </c:pt>
                <c:pt idx="289">
                  <c:v>17.340000000000014</c:v>
                </c:pt>
                <c:pt idx="290">
                  <c:v>17.400000000000013</c:v>
                </c:pt>
                <c:pt idx="291">
                  <c:v>17.460000000000012</c:v>
                </c:pt>
                <c:pt idx="292">
                  <c:v>17.52000000000001</c:v>
                </c:pt>
                <c:pt idx="293">
                  <c:v>17.580000000000009</c:v>
                </c:pt>
                <c:pt idx="294">
                  <c:v>17.640000000000008</c:v>
                </c:pt>
                <c:pt idx="295">
                  <c:v>17.700000000000006</c:v>
                </c:pt>
                <c:pt idx="296">
                  <c:v>17.760000000000005</c:v>
                </c:pt>
                <c:pt idx="297">
                  <c:v>17.820000000000004</c:v>
                </c:pt>
                <c:pt idx="298">
                  <c:v>17.880000000000003</c:v>
                </c:pt>
                <c:pt idx="299">
                  <c:v>17.940000000000001</c:v>
                </c:pt>
                <c:pt idx="300">
                  <c:v>18</c:v>
                </c:pt>
                <c:pt idx="301">
                  <c:v>18.059999999999999</c:v>
                </c:pt>
                <c:pt idx="302">
                  <c:v>18.119999999999997</c:v>
                </c:pt>
                <c:pt idx="303">
                  <c:v>18.179999999999996</c:v>
                </c:pt>
                <c:pt idx="304">
                  <c:v>18.239999999999995</c:v>
                </c:pt>
                <c:pt idx="305">
                  <c:v>18.299999999999994</c:v>
                </c:pt>
                <c:pt idx="306">
                  <c:v>18.359999999999992</c:v>
                </c:pt>
                <c:pt idx="307">
                  <c:v>18.419999999999991</c:v>
                </c:pt>
                <c:pt idx="308">
                  <c:v>18.47999999999999</c:v>
                </c:pt>
                <c:pt idx="309">
                  <c:v>18.539999999999988</c:v>
                </c:pt>
                <c:pt idx="310">
                  <c:v>18.599999999999987</c:v>
                </c:pt>
                <c:pt idx="311">
                  <c:v>18.659999999999986</c:v>
                </c:pt>
                <c:pt idx="312">
                  <c:v>18.719999999999985</c:v>
                </c:pt>
                <c:pt idx="313">
                  <c:v>18.779999999999983</c:v>
                </c:pt>
                <c:pt idx="314">
                  <c:v>18.839999999999982</c:v>
                </c:pt>
                <c:pt idx="315">
                  <c:v>18.899999999999981</c:v>
                </c:pt>
                <c:pt idx="316">
                  <c:v>18.95999999999998</c:v>
                </c:pt>
                <c:pt idx="317">
                  <c:v>19.019999999999978</c:v>
                </c:pt>
                <c:pt idx="318">
                  <c:v>19.079999999999977</c:v>
                </c:pt>
                <c:pt idx="319">
                  <c:v>19.139999999999976</c:v>
                </c:pt>
                <c:pt idx="320">
                  <c:v>19.199999999999974</c:v>
                </c:pt>
                <c:pt idx="321">
                  <c:v>19.259999999999973</c:v>
                </c:pt>
                <c:pt idx="322">
                  <c:v>19.319999999999972</c:v>
                </c:pt>
                <c:pt idx="323">
                  <c:v>19.379999999999971</c:v>
                </c:pt>
                <c:pt idx="324">
                  <c:v>19.439999999999969</c:v>
                </c:pt>
                <c:pt idx="325">
                  <c:v>19.499999999999968</c:v>
                </c:pt>
                <c:pt idx="326">
                  <c:v>19.559999999999967</c:v>
                </c:pt>
                <c:pt idx="327">
                  <c:v>19.619999999999965</c:v>
                </c:pt>
                <c:pt idx="328">
                  <c:v>19.679999999999964</c:v>
                </c:pt>
                <c:pt idx="329">
                  <c:v>19.739999999999963</c:v>
                </c:pt>
                <c:pt idx="330">
                  <c:v>19.799999999999962</c:v>
                </c:pt>
                <c:pt idx="331">
                  <c:v>19.85999999999996</c:v>
                </c:pt>
                <c:pt idx="332">
                  <c:v>19.919999999999959</c:v>
                </c:pt>
                <c:pt idx="333">
                  <c:v>19.979999999999958</c:v>
                </c:pt>
                <c:pt idx="334">
                  <c:v>20.039999999999957</c:v>
                </c:pt>
                <c:pt idx="335">
                  <c:v>20.099999999999955</c:v>
                </c:pt>
                <c:pt idx="336">
                  <c:v>20.159999999999954</c:v>
                </c:pt>
                <c:pt idx="337">
                  <c:v>20.219999999999953</c:v>
                </c:pt>
                <c:pt idx="338">
                  <c:v>20.279999999999951</c:v>
                </c:pt>
                <c:pt idx="339">
                  <c:v>20.33999999999995</c:v>
                </c:pt>
                <c:pt idx="340">
                  <c:v>20.399999999999949</c:v>
                </c:pt>
                <c:pt idx="341">
                  <c:v>20.459999999999948</c:v>
                </c:pt>
                <c:pt idx="342">
                  <c:v>20.519999999999946</c:v>
                </c:pt>
                <c:pt idx="343">
                  <c:v>20.579999999999945</c:v>
                </c:pt>
                <c:pt idx="344">
                  <c:v>20.639999999999944</c:v>
                </c:pt>
                <c:pt idx="345">
                  <c:v>20.699999999999942</c:v>
                </c:pt>
                <c:pt idx="346">
                  <c:v>20.759999999999941</c:v>
                </c:pt>
                <c:pt idx="347">
                  <c:v>20.81999999999994</c:v>
                </c:pt>
                <c:pt idx="348">
                  <c:v>20.879999999999939</c:v>
                </c:pt>
                <c:pt idx="349">
                  <c:v>20.939999999999937</c:v>
                </c:pt>
                <c:pt idx="350">
                  <c:v>20.999999999999936</c:v>
                </c:pt>
                <c:pt idx="351">
                  <c:v>21.059999999999935</c:v>
                </c:pt>
                <c:pt idx="352">
                  <c:v>21.119999999999933</c:v>
                </c:pt>
                <c:pt idx="353">
                  <c:v>21.179999999999932</c:v>
                </c:pt>
                <c:pt idx="354">
                  <c:v>21.239999999999931</c:v>
                </c:pt>
                <c:pt idx="355">
                  <c:v>21.29999999999993</c:v>
                </c:pt>
                <c:pt idx="356">
                  <c:v>21.359999999999928</c:v>
                </c:pt>
                <c:pt idx="357">
                  <c:v>21.419999999999927</c:v>
                </c:pt>
                <c:pt idx="358">
                  <c:v>21.479999999999926</c:v>
                </c:pt>
                <c:pt idx="359">
                  <c:v>21.539999999999925</c:v>
                </c:pt>
                <c:pt idx="360">
                  <c:v>21.599999999999923</c:v>
                </c:pt>
                <c:pt idx="361">
                  <c:v>21.659999999999922</c:v>
                </c:pt>
                <c:pt idx="362">
                  <c:v>21.719999999999921</c:v>
                </c:pt>
                <c:pt idx="363">
                  <c:v>21.779999999999919</c:v>
                </c:pt>
                <c:pt idx="364">
                  <c:v>21.839999999999918</c:v>
                </c:pt>
                <c:pt idx="365">
                  <c:v>21.899999999999917</c:v>
                </c:pt>
                <c:pt idx="366">
                  <c:v>21.959999999999916</c:v>
                </c:pt>
                <c:pt idx="367">
                  <c:v>22.019999999999914</c:v>
                </c:pt>
                <c:pt idx="368">
                  <c:v>22.079999999999913</c:v>
                </c:pt>
                <c:pt idx="369">
                  <c:v>22.139999999999912</c:v>
                </c:pt>
                <c:pt idx="370">
                  <c:v>22.19999999999991</c:v>
                </c:pt>
                <c:pt idx="371">
                  <c:v>22.259999999999909</c:v>
                </c:pt>
                <c:pt idx="372">
                  <c:v>22.319999999999908</c:v>
                </c:pt>
                <c:pt idx="373">
                  <c:v>22.379999999999907</c:v>
                </c:pt>
                <c:pt idx="374">
                  <c:v>22.439999999999905</c:v>
                </c:pt>
                <c:pt idx="375">
                  <c:v>22.499999999999904</c:v>
                </c:pt>
                <c:pt idx="376">
                  <c:v>22.559999999999903</c:v>
                </c:pt>
                <c:pt idx="377">
                  <c:v>22.619999999999902</c:v>
                </c:pt>
                <c:pt idx="378">
                  <c:v>22.6799999999999</c:v>
                </c:pt>
                <c:pt idx="379">
                  <c:v>22.739999999999899</c:v>
                </c:pt>
                <c:pt idx="380">
                  <c:v>22.799999999999898</c:v>
                </c:pt>
                <c:pt idx="381">
                  <c:v>22.859999999999896</c:v>
                </c:pt>
                <c:pt idx="382">
                  <c:v>22.919999999999895</c:v>
                </c:pt>
                <c:pt idx="383">
                  <c:v>22.979999999999894</c:v>
                </c:pt>
                <c:pt idx="384">
                  <c:v>23.039999999999893</c:v>
                </c:pt>
                <c:pt idx="385">
                  <c:v>23.099999999999891</c:v>
                </c:pt>
                <c:pt idx="386">
                  <c:v>23.15999999999989</c:v>
                </c:pt>
                <c:pt idx="387">
                  <c:v>23.219999999999889</c:v>
                </c:pt>
                <c:pt idx="388">
                  <c:v>23.279999999999887</c:v>
                </c:pt>
                <c:pt idx="389">
                  <c:v>23.339999999999886</c:v>
                </c:pt>
                <c:pt idx="390">
                  <c:v>23.399999999999885</c:v>
                </c:pt>
                <c:pt idx="391">
                  <c:v>23.459999999999884</c:v>
                </c:pt>
                <c:pt idx="392">
                  <c:v>23.519999999999882</c:v>
                </c:pt>
                <c:pt idx="393">
                  <c:v>23.579999999999881</c:v>
                </c:pt>
                <c:pt idx="394">
                  <c:v>23.63999999999988</c:v>
                </c:pt>
                <c:pt idx="395">
                  <c:v>23.699999999999878</c:v>
                </c:pt>
                <c:pt idx="396">
                  <c:v>23.759999999999877</c:v>
                </c:pt>
                <c:pt idx="397">
                  <c:v>23.819999999999876</c:v>
                </c:pt>
                <c:pt idx="398">
                  <c:v>23.879999999999875</c:v>
                </c:pt>
                <c:pt idx="399">
                  <c:v>23.939999999999873</c:v>
                </c:pt>
                <c:pt idx="400">
                  <c:v>23.999999999999872</c:v>
                </c:pt>
                <c:pt idx="401">
                  <c:v>24.059999999999871</c:v>
                </c:pt>
                <c:pt idx="402">
                  <c:v>24.11999999999987</c:v>
                </c:pt>
                <c:pt idx="403">
                  <c:v>24.179999999999868</c:v>
                </c:pt>
                <c:pt idx="404">
                  <c:v>24.239999999999867</c:v>
                </c:pt>
                <c:pt idx="405">
                  <c:v>24.299999999999866</c:v>
                </c:pt>
                <c:pt idx="406">
                  <c:v>24.359999999999864</c:v>
                </c:pt>
                <c:pt idx="407">
                  <c:v>24.419999999999863</c:v>
                </c:pt>
                <c:pt idx="408">
                  <c:v>24.479999999999862</c:v>
                </c:pt>
                <c:pt idx="409">
                  <c:v>24.539999999999861</c:v>
                </c:pt>
                <c:pt idx="410">
                  <c:v>24.599999999999859</c:v>
                </c:pt>
                <c:pt idx="411">
                  <c:v>24.659999999999858</c:v>
                </c:pt>
                <c:pt idx="412">
                  <c:v>24.719999999999857</c:v>
                </c:pt>
                <c:pt idx="413">
                  <c:v>24.779999999999855</c:v>
                </c:pt>
                <c:pt idx="414">
                  <c:v>24.839999999999854</c:v>
                </c:pt>
                <c:pt idx="415">
                  <c:v>24.899999999999853</c:v>
                </c:pt>
                <c:pt idx="416">
                  <c:v>24.959999999999852</c:v>
                </c:pt>
                <c:pt idx="417">
                  <c:v>25.01999999999985</c:v>
                </c:pt>
                <c:pt idx="418">
                  <c:v>25.079999999999849</c:v>
                </c:pt>
                <c:pt idx="419">
                  <c:v>25.139999999999848</c:v>
                </c:pt>
                <c:pt idx="420">
                  <c:v>25.199999999999847</c:v>
                </c:pt>
                <c:pt idx="421">
                  <c:v>25.259999999999845</c:v>
                </c:pt>
                <c:pt idx="422">
                  <c:v>25.319999999999844</c:v>
                </c:pt>
                <c:pt idx="423">
                  <c:v>25.379999999999843</c:v>
                </c:pt>
                <c:pt idx="424">
                  <c:v>25.439999999999841</c:v>
                </c:pt>
                <c:pt idx="425">
                  <c:v>25.49999999999984</c:v>
                </c:pt>
                <c:pt idx="426">
                  <c:v>25.559999999999839</c:v>
                </c:pt>
                <c:pt idx="427">
                  <c:v>25.619999999999838</c:v>
                </c:pt>
                <c:pt idx="428">
                  <c:v>25.679999999999836</c:v>
                </c:pt>
                <c:pt idx="429">
                  <c:v>25.739999999999835</c:v>
                </c:pt>
                <c:pt idx="430">
                  <c:v>25.799999999999834</c:v>
                </c:pt>
                <c:pt idx="431">
                  <c:v>25.859999999999832</c:v>
                </c:pt>
                <c:pt idx="432">
                  <c:v>25.919999999999831</c:v>
                </c:pt>
                <c:pt idx="433">
                  <c:v>25.97999999999983</c:v>
                </c:pt>
                <c:pt idx="434">
                  <c:v>26.039999999999829</c:v>
                </c:pt>
                <c:pt idx="435">
                  <c:v>26.099999999999827</c:v>
                </c:pt>
                <c:pt idx="436">
                  <c:v>26.159999999999826</c:v>
                </c:pt>
                <c:pt idx="437">
                  <c:v>26.219999999999825</c:v>
                </c:pt>
                <c:pt idx="438">
                  <c:v>26.279999999999824</c:v>
                </c:pt>
                <c:pt idx="439">
                  <c:v>26.339999999999822</c:v>
                </c:pt>
                <c:pt idx="440">
                  <c:v>26.399999999999821</c:v>
                </c:pt>
                <c:pt idx="441">
                  <c:v>26.45999999999982</c:v>
                </c:pt>
                <c:pt idx="442">
                  <c:v>26.519999999999818</c:v>
                </c:pt>
                <c:pt idx="443">
                  <c:v>26.579999999999817</c:v>
                </c:pt>
                <c:pt idx="444">
                  <c:v>26.639999999999816</c:v>
                </c:pt>
                <c:pt idx="445">
                  <c:v>26.699999999999815</c:v>
                </c:pt>
                <c:pt idx="446">
                  <c:v>26.759999999999813</c:v>
                </c:pt>
                <c:pt idx="447">
                  <c:v>26.819999999999812</c:v>
                </c:pt>
                <c:pt idx="448">
                  <c:v>26.879999999999811</c:v>
                </c:pt>
                <c:pt idx="449">
                  <c:v>26.939999999999809</c:v>
                </c:pt>
                <c:pt idx="450">
                  <c:v>26.999999999999808</c:v>
                </c:pt>
                <c:pt idx="451">
                  <c:v>27.059999999999807</c:v>
                </c:pt>
                <c:pt idx="452">
                  <c:v>27.119999999999806</c:v>
                </c:pt>
                <c:pt idx="453">
                  <c:v>27.179999999999804</c:v>
                </c:pt>
                <c:pt idx="454">
                  <c:v>27.239999999999803</c:v>
                </c:pt>
                <c:pt idx="455">
                  <c:v>27.299999999999802</c:v>
                </c:pt>
                <c:pt idx="456">
                  <c:v>27.3599999999998</c:v>
                </c:pt>
                <c:pt idx="457">
                  <c:v>27.419999999999799</c:v>
                </c:pt>
                <c:pt idx="458">
                  <c:v>27.479999999999798</c:v>
                </c:pt>
                <c:pt idx="459">
                  <c:v>27.539999999999797</c:v>
                </c:pt>
                <c:pt idx="460">
                  <c:v>27.599999999999795</c:v>
                </c:pt>
                <c:pt idx="461">
                  <c:v>27.659999999999794</c:v>
                </c:pt>
                <c:pt idx="462">
                  <c:v>27.719999999999793</c:v>
                </c:pt>
                <c:pt idx="463">
                  <c:v>27.779999999999792</c:v>
                </c:pt>
                <c:pt idx="464">
                  <c:v>27.83999999999979</c:v>
                </c:pt>
                <c:pt idx="465">
                  <c:v>27.899999999999789</c:v>
                </c:pt>
                <c:pt idx="466">
                  <c:v>27.959999999999788</c:v>
                </c:pt>
                <c:pt idx="467">
                  <c:v>28.019999999999786</c:v>
                </c:pt>
                <c:pt idx="468">
                  <c:v>28.079999999999785</c:v>
                </c:pt>
                <c:pt idx="469">
                  <c:v>28.139999999999784</c:v>
                </c:pt>
                <c:pt idx="470">
                  <c:v>28.199999999999783</c:v>
                </c:pt>
                <c:pt idx="471">
                  <c:v>28.259999999999781</c:v>
                </c:pt>
                <c:pt idx="472">
                  <c:v>28.31999999999978</c:v>
                </c:pt>
                <c:pt idx="473">
                  <c:v>28.379999999999779</c:v>
                </c:pt>
                <c:pt idx="474">
                  <c:v>28.439999999999777</c:v>
                </c:pt>
                <c:pt idx="475">
                  <c:v>28.499999999999776</c:v>
                </c:pt>
                <c:pt idx="476">
                  <c:v>28.559999999999775</c:v>
                </c:pt>
                <c:pt idx="477">
                  <c:v>28.619999999999774</c:v>
                </c:pt>
                <c:pt idx="478">
                  <c:v>28.679999999999772</c:v>
                </c:pt>
                <c:pt idx="479">
                  <c:v>28.739999999999771</c:v>
                </c:pt>
                <c:pt idx="480">
                  <c:v>28.79999999999977</c:v>
                </c:pt>
                <c:pt idx="481">
                  <c:v>28.859999999999769</c:v>
                </c:pt>
                <c:pt idx="482">
                  <c:v>28.919999999999767</c:v>
                </c:pt>
                <c:pt idx="483">
                  <c:v>28.979999999999766</c:v>
                </c:pt>
                <c:pt idx="484">
                  <c:v>29.039999999999765</c:v>
                </c:pt>
                <c:pt idx="485">
                  <c:v>29.099999999999763</c:v>
                </c:pt>
                <c:pt idx="486">
                  <c:v>29.159999999999762</c:v>
                </c:pt>
                <c:pt idx="487">
                  <c:v>29.219999999999761</c:v>
                </c:pt>
                <c:pt idx="488">
                  <c:v>29.27999999999976</c:v>
                </c:pt>
                <c:pt idx="489">
                  <c:v>29.339999999999758</c:v>
                </c:pt>
                <c:pt idx="490">
                  <c:v>29.399999999999757</c:v>
                </c:pt>
                <c:pt idx="491">
                  <c:v>29.459999999999756</c:v>
                </c:pt>
                <c:pt idx="492">
                  <c:v>29.519999999999754</c:v>
                </c:pt>
                <c:pt idx="493">
                  <c:v>29.579999999999753</c:v>
                </c:pt>
                <c:pt idx="494">
                  <c:v>29.639999999999752</c:v>
                </c:pt>
                <c:pt idx="495">
                  <c:v>29.699999999999751</c:v>
                </c:pt>
                <c:pt idx="496">
                  <c:v>29.759999999999749</c:v>
                </c:pt>
                <c:pt idx="497">
                  <c:v>29.819999999999748</c:v>
                </c:pt>
                <c:pt idx="498">
                  <c:v>29.879999999999747</c:v>
                </c:pt>
                <c:pt idx="499">
                  <c:v>29.939999999999745</c:v>
                </c:pt>
              </c:numCache>
            </c:numRef>
          </c:xVal>
          <c:yVal>
            <c:numRef>
              <c:f>MedStep2!$F$13:$F$512</c:f>
              <c:numCache>
                <c:formatCode>General</c:formatCode>
                <c:ptCount val="500"/>
                <c:pt idx="0">
                  <c:v>-2.0728924656340931E-3</c:v>
                </c:pt>
                <c:pt idx="1">
                  <c:v>-3.9051839689664178E-2</c:v>
                </c:pt>
                <c:pt idx="2">
                  <c:v>-2.0728924656340931E-3</c:v>
                </c:pt>
                <c:pt idx="3">
                  <c:v>-2.0728924656340931E-3</c:v>
                </c:pt>
                <c:pt idx="4">
                  <c:v>3.3588670745995378E-2</c:v>
                </c:pt>
                <c:pt idx="5">
                  <c:v>-3.9051839689664178E-2</c:v>
                </c:pt>
                <c:pt idx="6">
                  <c:v>-3.9051839689664178E-2</c:v>
                </c:pt>
                <c:pt idx="7">
                  <c:v>-3.9051839689664178E-2</c:v>
                </c:pt>
                <c:pt idx="8">
                  <c:v>3.3588670745995378E-2</c:v>
                </c:pt>
                <c:pt idx="9">
                  <c:v>-2.0728924656340931E-3</c:v>
                </c:pt>
                <c:pt idx="10">
                  <c:v>3.3588670745995378E-2</c:v>
                </c:pt>
                <c:pt idx="11">
                  <c:v>-2.0728924656340931E-3</c:v>
                </c:pt>
                <c:pt idx="12">
                  <c:v>3.3588670745995378E-2</c:v>
                </c:pt>
                <c:pt idx="13">
                  <c:v>-2.0728924656340931E-3</c:v>
                </c:pt>
                <c:pt idx="14">
                  <c:v>-7.7450912221468923E-2</c:v>
                </c:pt>
                <c:pt idx="15">
                  <c:v>-3.9051839689664178E-2</c:v>
                </c:pt>
                <c:pt idx="16">
                  <c:v>-2.0728924656340931E-3</c:v>
                </c:pt>
                <c:pt idx="17">
                  <c:v>-2.0728924656340931E-3</c:v>
                </c:pt>
                <c:pt idx="18">
                  <c:v>3.3588670745995378E-2</c:v>
                </c:pt>
                <c:pt idx="19">
                  <c:v>-2.0728924656340931E-3</c:v>
                </c:pt>
                <c:pt idx="20">
                  <c:v>-2.0728924656340931E-3</c:v>
                </c:pt>
                <c:pt idx="21">
                  <c:v>3.3588670745995378E-2</c:v>
                </c:pt>
                <c:pt idx="22">
                  <c:v>3.3588670745995378E-2</c:v>
                </c:pt>
                <c:pt idx="23">
                  <c:v>3.3588670745995378E-2</c:v>
                </c:pt>
                <c:pt idx="24">
                  <c:v>-2.0728924656340931E-3</c:v>
                </c:pt>
                <c:pt idx="25">
                  <c:v>-2.0728924656340931E-3</c:v>
                </c:pt>
                <c:pt idx="26">
                  <c:v>3.3588670745995378E-2</c:v>
                </c:pt>
                <c:pt idx="27">
                  <c:v>-3.9051839689664178E-2</c:v>
                </c:pt>
                <c:pt idx="28">
                  <c:v>6.8020770035510714E-2</c:v>
                </c:pt>
                <c:pt idx="29">
                  <c:v>-3.9051839689664178E-2</c:v>
                </c:pt>
                <c:pt idx="30">
                  <c:v>3.3588670745995378E-2</c:v>
                </c:pt>
                <c:pt idx="31">
                  <c:v>3.3588670745995378E-2</c:v>
                </c:pt>
                <c:pt idx="32">
                  <c:v>3.3588670745995378E-2</c:v>
                </c:pt>
                <c:pt idx="33">
                  <c:v>-2.0728924656340931E-3</c:v>
                </c:pt>
                <c:pt idx="34">
                  <c:v>-0.11738355723240902</c:v>
                </c:pt>
                <c:pt idx="35">
                  <c:v>-2.0728924656340931E-3</c:v>
                </c:pt>
                <c:pt idx="36">
                  <c:v>-2.0728924656340931E-3</c:v>
                </c:pt>
                <c:pt idx="37">
                  <c:v>-3.9051839689664178E-2</c:v>
                </c:pt>
                <c:pt idx="38">
                  <c:v>-7.7450912221468923E-2</c:v>
                </c:pt>
                <c:pt idx="39">
                  <c:v>-0.11738355723240902</c:v>
                </c:pt>
                <c:pt idx="40">
                  <c:v>-7.7450912221468923E-2</c:v>
                </c:pt>
                <c:pt idx="41">
                  <c:v>-3.9051839689664178E-2</c:v>
                </c:pt>
                <c:pt idx="42">
                  <c:v>-0.11738355723240902</c:v>
                </c:pt>
                <c:pt idx="43">
                  <c:v>-0.15897738365802633</c:v>
                </c:pt>
                <c:pt idx="44">
                  <c:v>-0.11738355723240902</c:v>
                </c:pt>
                <c:pt idx="45">
                  <c:v>-0.15897738365802633</c:v>
                </c:pt>
                <c:pt idx="46">
                  <c:v>-0.15897738365802633</c:v>
                </c:pt>
                <c:pt idx="47">
                  <c:v>-0.24774514273916667</c:v>
                </c:pt>
                <c:pt idx="48">
                  <c:v>-0.20237662203222773</c:v>
                </c:pt>
                <c:pt idx="49">
                  <c:v>-0.15897738365802633</c:v>
                </c:pt>
                <c:pt idx="50">
                  <c:v>-0.20237662203222773</c:v>
                </c:pt>
                <c:pt idx="51">
                  <c:v>-0.24774514273916667</c:v>
                </c:pt>
                <c:pt idx="52">
                  <c:v>-0.29527019207068322</c:v>
                </c:pt>
                <c:pt idx="53">
                  <c:v>-0.24774514273916667</c:v>
                </c:pt>
                <c:pt idx="54">
                  <c:v>-0.24774514273916667</c:v>
                </c:pt>
                <c:pt idx="55">
                  <c:v>-0.20237662203222773</c:v>
                </c:pt>
                <c:pt idx="56">
                  <c:v>-0.34516706121566543</c:v>
                </c:pt>
                <c:pt idx="57">
                  <c:v>-0.20237662203222773</c:v>
                </c:pt>
                <c:pt idx="58">
                  <c:v>-0.29527019207068322</c:v>
                </c:pt>
                <c:pt idx="59">
                  <c:v>-0.34516706121566543</c:v>
                </c:pt>
                <c:pt idx="60">
                  <c:v>-0.39768498249952172</c:v>
                </c:pt>
                <c:pt idx="61">
                  <c:v>-0.34516706121566543</c:v>
                </c:pt>
                <c:pt idx="62">
                  <c:v>-0.34516706121566543</c:v>
                </c:pt>
                <c:pt idx="63">
                  <c:v>-0.34516706121566543</c:v>
                </c:pt>
                <c:pt idx="64">
                  <c:v>-0.29527019207068322</c:v>
                </c:pt>
                <c:pt idx="65">
                  <c:v>-0.45311466155849534</c:v>
                </c:pt>
                <c:pt idx="66">
                  <c:v>-0.39768498249952172</c:v>
                </c:pt>
                <c:pt idx="67">
                  <c:v>-0.39768498249952172</c:v>
                </c:pt>
                <c:pt idx="68">
                  <c:v>-0.34516706121566543</c:v>
                </c:pt>
                <c:pt idx="69">
                  <c:v>-0.45311466155849534</c:v>
                </c:pt>
                <c:pt idx="70">
                  <c:v>-0.51179802228993998</c:v>
                </c:pt>
                <c:pt idx="71">
                  <c:v>-0.5741409936146693</c:v>
                </c:pt>
                <c:pt idx="72">
                  <c:v>-0.5741409936146693</c:v>
                </c:pt>
                <c:pt idx="73">
                  <c:v>-0.39768498249952172</c:v>
                </c:pt>
                <c:pt idx="74">
                  <c:v>-0.64063055373733335</c:v>
                </c:pt>
                <c:pt idx="75">
                  <c:v>-0.5741409936146693</c:v>
                </c:pt>
                <c:pt idx="76">
                  <c:v>-0.64063055373733335</c:v>
                </c:pt>
                <c:pt idx="77">
                  <c:v>-0.45311466155849534</c:v>
                </c:pt>
                <c:pt idx="78">
                  <c:v>-0.5741409936146693</c:v>
                </c:pt>
                <c:pt idx="79">
                  <c:v>-0.45311466155849534</c:v>
                </c:pt>
                <c:pt idx="80">
                  <c:v>-0.71185785513315847</c:v>
                </c:pt>
                <c:pt idx="81">
                  <c:v>-0.45311466155849534</c:v>
                </c:pt>
                <c:pt idx="82">
                  <c:v>-0.5741409936146693</c:v>
                </c:pt>
                <c:pt idx="83">
                  <c:v>-0.5741409936146693</c:v>
                </c:pt>
                <c:pt idx="84">
                  <c:v>-0.5741409936146693</c:v>
                </c:pt>
                <c:pt idx="85">
                  <c:v>-0.64063055373733335</c:v>
                </c:pt>
                <c:pt idx="86">
                  <c:v>-0.64063055373733335</c:v>
                </c:pt>
                <c:pt idx="87">
                  <c:v>-0.64063055373733335</c:v>
                </c:pt>
                <c:pt idx="88">
                  <c:v>-0.64063055373733335</c:v>
                </c:pt>
                <c:pt idx="89">
                  <c:v>-0.64063055373733335</c:v>
                </c:pt>
                <c:pt idx="90">
                  <c:v>-0.71185785513315847</c:v>
                </c:pt>
                <c:pt idx="91">
                  <c:v>-0.78855349981719935</c:v>
                </c:pt>
                <c:pt idx="92">
                  <c:v>-0.71185785513315847</c:v>
                </c:pt>
                <c:pt idx="93">
                  <c:v>-0.71185785513315847</c:v>
                </c:pt>
                <c:pt idx="94">
                  <c:v>-0.71185785513315847</c:v>
                </c:pt>
                <c:pt idx="95">
                  <c:v>-0.64063055373733335</c:v>
                </c:pt>
                <c:pt idx="96">
                  <c:v>-0.78855349981719935</c:v>
                </c:pt>
                <c:pt idx="97">
                  <c:v>-0.96221699386803983</c:v>
                </c:pt>
                <c:pt idx="98">
                  <c:v>-0.78855349981719935</c:v>
                </c:pt>
                <c:pt idx="99">
                  <c:v>-0.78855349981719935</c:v>
                </c:pt>
                <c:pt idx="100">
                  <c:v>-0.78855349981719935</c:v>
                </c:pt>
                <c:pt idx="101">
                  <c:v>-0.96221699386803983</c:v>
                </c:pt>
                <c:pt idx="102">
                  <c:v>-1.061846834816881</c:v>
                </c:pt>
                <c:pt idx="103">
                  <c:v>-0.78855349981719935</c:v>
                </c:pt>
                <c:pt idx="104">
                  <c:v>-0.96221699386803983</c:v>
                </c:pt>
                <c:pt idx="105">
                  <c:v>-0.96221699386803983</c:v>
                </c:pt>
                <c:pt idx="106">
                  <c:v>-0.78855349981719935</c:v>
                </c:pt>
                <c:pt idx="107">
                  <c:v>-0.87162009851581324</c:v>
                </c:pt>
                <c:pt idx="108">
                  <c:v>-0.96221699386803983</c:v>
                </c:pt>
                <c:pt idx="109">
                  <c:v>-0.96221699386803983</c:v>
                </c:pt>
                <c:pt idx="110">
                  <c:v>-0.87162009851581324</c:v>
                </c:pt>
                <c:pt idx="111">
                  <c:v>-1.061846834816881</c:v>
                </c:pt>
                <c:pt idx="112">
                  <c:v>-0.96221699386803983</c:v>
                </c:pt>
                <c:pt idx="113">
                  <c:v>-1.1725124027044005</c:v>
                </c:pt>
                <c:pt idx="114">
                  <c:v>-0.96221699386803983</c:v>
                </c:pt>
                <c:pt idx="115">
                  <c:v>-1.1725124027044005</c:v>
                </c:pt>
                <c:pt idx="116">
                  <c:v>-1.061846834816881</c:v>
                </c:pt>
                <c:pt idx="117">
                  <c:v>-1.1725124027044005</c:v>
                </c:pt>
                <c:pt idx="118">
                  <c:v>-1.1725124027044005</c:v>
                </c:pt>
                <c:pt idx="119">
                  <c:v>-1.1725124027044005</c:v>
                </c:pt>
                <c:pt idx="120">
                  <c:v>-0.96221699386803983</c:v>
                </c:pt>
                <c:pt idx="121">
                  <c:v>-0.96221699386803983</c:v>
                </c:pt>
                <c:pt idx="122">
                  <c:v>-0.96221699386803983</c:v>
                </c:pt>
                <c:pt idx="123">
                  <c:v>-1.061846834816881</c:v>
                </c:pt>
                <c:pt idx="124">
                  <c:v>-1.061846834816881</c:v>
                </c:pt>
                <c:pt idx="125">
                  <c:v>-1.2969665771778067</c:v>
                </c:pt>
                <c:pt idx="126">
                  <c:v>-0.96221699386803983</c:v>
                </c:pt>
                <c:pt idx="127">
                  <c:v>-0.96221699386803983</c:v>
                </c:pt>
                <c:pt idx="128">
                  <c:v>-1.061846834816881</c:v>
                </c:pt>
                <c:pt idx="129">
                  <c:v>-1.1725124027044005</c:v>
                </c:pt>
                <c:pt idx="130">
                  <c:v>-1.2969665771778067</c:v>
                </c:pt>
                <c:pt idx="131">
                  <c:v>-0.96221699386803983</c:v>
                </c:pt>
                <c:pt idx="132">
                  <c:v>-1.2969665771778067</c:v>
                </c:pt>
                <c:pt idx="133">
                  <c:v>-1.061846834816881</c:v>
                </c:pt>
                <c:pt idx="134">
                  <c:v>-1.4391410659583497</c:v>
                </c:pt>
                <c:pt idx="135">
                  <c:v>-1.1725124027044005</c:v>
                </c:pt>
                <c:pt idx="136">
                  <c:v>-1.1725124027044005</c:v>
                </c:pt>
                <c:pt idx="137">
                  <c:v>-1.4391410659583497</c:v>
                </c:pt>
                <c:pt idx="138">
                  <c:v>-1.061846834816881</c:v>
                </c:pt>
                <c:pt idx="139">
                  <c:v>-1.1725124027044005</c:v>
                </c:pt>
                <c:pt idx="140">
                  <c:v>-1.4391410659583497</c:v>
                </c:pt>
                <c:pt idx="141">
                  <c:v>-1.1725124027044005</c:v>
                </c:pt>
                <c:pt idx="142">
                  <c:v>-1.4391410659583497</c:v>
                </c:pt>
                <c:pt idx="143">
                  <c:v>-1.4391410659583497</c:v>
                </c:pt>
                <c:pt idx="144">
                  <c:v>-1.1725124027044005</c:v>
                </c:pt>
                <c:pt idx="145">
                  <c:v>-1.1725124027044005</c:v>
                </c:pt>
                <c:pt idx="146">
                  <c:v>-1.4391410659583497</c:v>
                </c:pt>
                <c:pt idx="147">
                  <c:v>-1.4391410659583497</c:v>
                </c:pt>
                <c:pt idx="148">
                  <c:v>-1.2969665771778067</c:v>
                </c:pt>
                <c:pt idx="149">
                  <c:v>-1.4391410659583497</c:v>
                </c:pt>
                <c:pt idx="150">
                  <c:v>-1.4391410659583497</c:v>
                </c:pt>
                <c:pt idx="151">
                  <c:v>-1.2969665771778067</c:v>
                </c:pt>
                <c:pt idx="152">
                  <c:v>-1.6049333208010936</c:v>
                </c:pt>
                <c:pt idx="153">
                  <c:v>-1.6049333208010936</c:v>
                </c:pt>
                <c:pt idx="154">
                  <c:v>-1.6049333208010936</c:v>
                </c:pt>
                <c:pt idx="155">
                  <c:v>-1.2969665771778067</c:v>
                </c:pt>
                <c:pt idx="156">
                  <c:v>-1.6049333208010936</c:v>
                </c:pt>
                <c:pt idx="157">
                  <c:v>-1.2969665771778067</c:v>
                </c:pt>
                <c:pt idx="158">
                  <c:v>-1.4391410659583497</c:v>
                </c:pt>
                <c:pt idx="159">
                  <c:v>-1.2969665771778067</c:v>
                </c:pt>
                <c:pt idx="160">
                  <c:v>-1.6049333208010936</c:v>
                </c:pt>
                <c:pt idx="161">
                  <c:v>-1.4391410659583497</c:v>
                </c:pt>
                <c:pt idx="162">
                  <c:v>-1.8037841795462588</c:v>
                </c:pt>
                <c:pt idx="163">
                  <c:v>-1.6049333208010936</c:v>
                </c:pt>
                <c:pt idx="164">
                  <c:v>-1.6049333208010936</c:v>
                </c:pt>
                <c:pt idx="165">
                  <c:v>-2.3836026747992021</c:v>
                </c:pt>
                <c:pt idx="166">
                  <c:v>-1.6049333208010936</c:v>
                </c:pt>
                <c:pt idx="167">
                  <c:v>-1.6049333208010936</c:v>
                </c:pt>
                <c:pt idx="168">
                  <c:v>-1.2969665771778067</c:v>
                </c:pt>
                <c:pt idx="169">
                  <c:v>-1.4391410659583497</c:v>
                </c:pt>
                <c:pt idx="170">
                  <c:v>-1.8037841795462588</c:v>
                </c:pt>
                <c:pt idx="171">
                  <c:v>-1.4391410659583497</c:v>
                </c:pt>
                <c:pt idx="172">
                  <c:v>-1.8037841795462588</c:v>
                </c:pt>
                <c:pt idx="173">
                  <c:v>-1.4391410659583497</c:v>
                </c:pt>
                <c:pt idx="174">
                  <c:v>-1.6049333208010936</c:v>
                </c:pt>
                <c:pt idx="175">
                  <c:v>-1.1725124027044005</c:v>
                </c:pt>
                <c:pt idx="176">
                  <c:v>-1.8037841795462588</c:v>
                </c:pt>
                <c:pt idx="177">
                  <c:v>-1.8037841795462588</c:v>
                </c:pt>
                <c:pt idx="178">
                  <c:v>-1.2969665771778067</c:v>
                </c:pt>
                <c:pt idx="179">
                  <c:v>-1.6049333208010936</c:v>
                </c:pt>
                <c:pt idx="180">
                  <c:v>-1.4391410659583497</c:v>
                </c:pt>
                <c:pt idx="181">
                  <c:v>-1.6049333208010936</c:v>
                </c:pt>
                <c:pt idx="182">
                  <c:v>-1.6049333208010936</c:v>
                </c:pt>
                <c:pt idx="183">
                  <c:v>-1.6049333208010936</c:v>
                </c:pt>
                <c:pt idx="184">
                  <c:v>-1.8037841795462588</c:v>
                </c:pt>
                <c:pt idx="185">
                  <c:v>-2.0522455388447591</c:v>
                </c:pt>
                <c:pt idx="186">
                  <c:v>-2.0522455388447591</c:v>
                </c:pt>
                <c:pt idx="187">
                  <c:v>-1.8037841795462588</c:v>
                </c:pt>
                <c:pt idx="188">
                  <c:v>-1.8037841795462588</c:v>
                </c:pt>
                <c:pt idx="189">
                  <c:v>-2.0522455388447591</c:v>
                </c:pt>
                <c:pt idx="190">
                  <c:v>-1.6049333208010936</c:v>
                </c:pt>
                <c:pt idx="191">
                  <c:v>-2.0522455388447591</c:v>
                </c:pt>
                <c:pt idx="192">
                  <c:v>-1.8037841795462588</c:v>
                </c:pt>
                <c:pt idx="193">
                  <c:v>-1.8037841795462588</c:v>
                </c:pt>
                <c:pt idx="194">
                  <c:v>-1.8037841795462588</c:v>
                </c:pt>
                <c:pt idx="195">
                  <c:v>-1.8037841795462588</c:v>
                </c:pt>
                <c:pt idx="196">
                  <c:v>-1.8037841795462588</c:v>
                </c:pt>
                <c:pt idx="197">
                  <c:v>-1.8037841795462588</c:v>
                </c:pt>
                <c:pt idx="198">
                  <c:v>-1.8037841795462588</c:v>
                </c:pt>
                <c:pt idx="199">
                  <c:v>-1.6049333208010936</c:v>
                </c:pt>
                <c:pt idx="200">
                  <c:v>-1.8037841795462588</c:v>
                </c:pt>
                <c:pt idx="201">
                  <c:v>-1.8037841795462588</c:v>
                </c:pt>
                <c:pt idx="202">
                  <c:v>-2.0522455388447591</c:v>
                </c:pt>
                <c:pt idx="203">
                  <c:v>-2.0522455388447591</c:v>
                </c:pt>
                <c:pt idx="204">
                  <c:v>-1.8037841795462588</c:v>
                </c:pt>
                <c:pt idx="205">
                  <c:v>-2.0522455388447591</c:v>
                </c:pt>
                <c:pt idx="206">
                  <c:v>-1.8037841795462588</c:v>
                </c:pt>
                <c:pt idx="207">
                  <c:v>-1.8037841795462588</c:v>
                </c:pt>
                <c:pt idx="208">
                  <c:v>-2.3836026747992021</c:v>
                </c:pt>
                <c:pt idx="209">
                  <c:v>-2.0522455388447591</c:v>
                </c:pt>
                <c:pt idx="210">
                  <c:v>-2.0522455388447591</c:v>
                </c:pt>
                <c:pt idx="211">
                  <c:v>-2.0522455388447591</c:v>
                </c:pt>
                <c:pt idx="212">
                  <c:v>-2.0522455388447591</c:v>
                </c:pt>
                <c:pt idx="213">
                  <c:v>-1.6049333208010936</c:v>
                </c:pt>
                <c:pt idx="214">
                  <c:v>-2.0522455388447591</c:v>
                </c:pt>
                <c:pt idx="215">
                  <c:v>-1.8037841795462588</c:v>
                </c:pt>
                <c:pt idx="216">
                  <c:v>-2.0522455388447591</c:v>
                </c:pt>
                <c:pt idx="217">
                  <c:v>-2.0522455388447591</c:v>
                </c:pt>
                <c:pt idx="218">
                  <c:v>-2.3836026747992021</c:v>
                </c:pt>
                <c:pt idx="219">
                  <c:v>-3.9240477157463589</c:v>
                </c:pt>
                <c:pt idx="220">
                  <c:v>-2.0522455388447591</c:v>
                </c:pt>
                <c:pt idx="221">
                  <c:v>-2.3836026747992021</c:v>
                </c:pt>
                <c:pt idx="222">
                  <c:v>-2.3836026747992021</c:v>
                </c:pt>
                <c:pt idx="223">
                  <c:v>-2.8825938409181902</c:v>
                </c:pt>
                <c:pt idx="224">
                  <c:v>-2.8825938409181902</c:v>
                </c:pt>
                <c:pt idx="225">
                  <c:v>-2.3836026747992021</c:v>
                </c:pt>
                <c:pt idx="226">
                  <c:v>-2.0522455388447591</c:v>
                </c:pt>
                <c:pt idx="227">
                  <c:v>-2.3836026747992021</c:v>
                </c:pt>
                <c:pt idx="228">
                  <c:v>-2.3836026747992021</c:v>
                </c:pt>
                <c:pt idx="229">
                  <c:v>-2.8825938409181902</c:v>
                </c:pt>
                <c:pt idx="230">
                  <c:v>-2.0522455388447591</c:v>
                </c:pt>
                <c:pt idx="231">
                  <c:v>-2.0522455388447591</c:v>
                </c:pt>
                <c:pt idx="232">
                  <c:v>-2.8825938409181902</c:v>
                </c:pt>
                <c:pt idx="233">
                  <c:v>-1.6049333208010936</c:v>
                </c:pt>
                <c:pt idx="234">
                  <c:v>-2.0522455388447591</c:v>
                </c:pt>
                <c:pt idx="235">
                  <c:v>-2.3836026747992021</c:v>
                </c:pt>
                <c:pt idx="236">
                  <c:v>-2.3836026747992021</c:v>
                </c:pt>
                <c:pt idx="237">
                  <c:v>-1.8037841795462588</c:v>
                </c:pt>
                <c:pt idx="238">
                  <c:v>-2.8825938409181902</c:v>
                </c:pt>
                <c:pt idx="239">
                  <c:v>-1.6049333208010936</c:v>
                </c:pt>
                <c:pt idx="240">
                  <c:v>-2.0522455388447591</c:v>
                </c:pt>
                <c:pt idx="241">
                  <c:v>-2.0522455388447591</c:v>
                </c:pt>
                <c:pt idx="242">
                  <c:v>-2.0522455388447591</c:v>
                </c:pt>
                <c:pt idx="243">
                  <c:v>-2.3836026747992021</c:v>
                </c:pt>
                <c:pt idx="244">
                  <c:v>-2.3836026747992021</c:v>
                </c:pt>
                <c:pt idx="245">
                  <c:v>-2.0522455388447591</c:v>
                </c:pt>
                <c:pt idx="246">
                  <c:v>-2.0522455388447591</c:v>
                </c:pt>
                <c:pt idx="247">
                  <c:v>-2.8825938409181902</c:v>
                </c:pt>
                <c:pt idx="248">
                  <c:v>-1.6049333208010936</c:v>
                </c:pt>
                <c:pt idx="249">
                  <c:v>-2.3836026747992021</c:v>
                </c:pt>
                <c:pt idx="250">
                  <c:v>-2.3836026747992021</c:v>
                </c:pt>
                <c:pt idx="251">
                  <c:v>-2.3836026747992021</c:v>
                </c:pt>
                <c:pt idx="252">
                  <c:v>-2.8825938409181902</c:v>
                </c:pt>
                <c:pt idx="253">
                  <c:v>-2.3836026747992021</c:v>
                </c:pt>
                <c:pt idx="254">
                  <c:v>-2.8825938409181902</c:v>
                </c:pt>
                <c:pt idx="255">
                  <c:v>-2.8825938409181902</c:v>
                </c:pt>
                <c:pt idx="256">
                  <c:v>-2.3836026747992021</c:v>
                </c:pt>
                <c:pt idx="257">
                  <c:v>-2.0522455388447591</c:v>
                </c:pt>
                <c:pt idx="258">
                  <c:v>-3.9240477157463589</c:v>
                </c:pt>
                <c:pt idx="259">
                  <c:v>-2.0522455388447591</c:v>
                </c:pt>
                <c:pt idx="260">
                  <c:v>-2.0522455388447591</c:v>
                </c:pt>
                <c:pt idx="261">
                  <c:v>-2.0522455388447591</c:v>
                </c:pt>
                <c:pt idx="262">
                  <c:v>-2.8825938409181902</c:v>
                </c:pt>
                <c:pt idx="263">
                  <c:v>-2.3836026747992021</c:v>
                </c:pt>
                <c:pt idx="264">
                  <c:v>-2.3836026747992021</c:v>
                </c:pt>
                <c:pt idx="265">
                  <c:v>-3.9240477157463589</c:v>
                </c:pt>
                <c:pt idx="266">
                  <c:v>-2.0522455388447591</c:v>
                </c:pt>
                <c:pt idx="267">
                  <c:v>-2.3836026747992021</c:v>
                </c:pt>
                <c:pt idx="268">
                  <c:v>-2.8825938409181902</c:v>
                </c:pt>
                <c:pt idx="269">
                  <c:v>-2.8825938409181902</c:v>
                </c:pt>
                <c:pt idx="270">
                  <c:v>-2.3836026747992021</c:v>
                </c:pt>
                <c:pt idx="271">
                  <c:v>-2.3836026747992021</c:v>
                </c:pt>
                <c:pt idx="272">
                  <c:v>-2.0522455388447591</c:v>
                </c:pt>
                <c:pt idx="273">
                  <c:v>-2.8825938409181902</c:v>
                </c:pt>
                <c:pt idx="274">
                  <c:v>-2.8825938409181902</c:v>
                </c:pt>
                <c:pt idx="275">
                  <c:v>-2.3836026747992021</c:v>
                </c:pt>
                <c:pt idx="276">
                  <c:v>-2.8825938409181902</c:v>
                </c:pt>
                <c:pt idx="277">
                  <c:v>-2.3836026747992021</c:v>
                </c:pt>
                <c:pt idx="278">
                  <c:v>-2.3836026747992021</c:v>
                </c:pt>
                <c:pt idx="279">
                  <c:v>-2.0522455388447591</c:v>
                </c:pt>
                <c:pt idx="280">
                  <c:v>-2.8825938409181902</c:v>
                </c:pt>
                <c:pt idx="281">
                  <c:v>-2.3836026747992021</c:v>
                </c:pt>
                <c:pt idx="282">
                  <c:v>-2.3836026747992021</c:v>
                </c:pt>
                <c:pt idx="283">
                  <c:v>-2.8825938409181902</c:v>
                </c:pt>
                <c:pt idx="284">
                  <c:v>-2.3836026747992021</c:v>
                </c:pt>
                <c:pt idx="285">
                  <c:v>-3.9240477157463589</c:v>
                </c:pt>
                <c:pt idx="286">
                  <c:v>-2.3836026747992021</c:v>
                </c:pt>
                <c:pt idx="287">
                  <c:v>-2.8825938409181902</c:v>
                </c:pt>
                <c:pt idx="288">
                  <c:v>-2.3836026747992021</c:v>
                </c:pt>
                <c:pt idx="289">
                  <c:v>-3.9240477157463589</c:v>
                </c:pt>
                <c:pt idx="290">
                  <c:v>-2.8825938409181902</c:v>
                </c:pt>
                <c:pt idx="291">
                  <c:v>-2.3836026747992021</c:v>
                </c:pt>
                <c:pt idx="292">
                  <c:v>-2.0522455388447591</c:v>
                </c:pt>
                <c:pt idx="293">
                  <c:v>-2.0522455388447591</c:v>
                </c:pt>
                <c:pt idx="294">
                  <c:v>-2.3836026747992021</c:v>
                </c:pt>
                <c:pt idx="295">
                  <c:v>-2.8825938409181902</c:v>
                </c:pt>
                <c:pt idx="296">
                  <c:v>-2.8825938409181902</c:v>
                </c:pt>
                <c:pt idx="297">
                  <c:v>-2.8825938409181902</c:v>
                </c:pt>
                <c:pt idx="298">
                  <c:v>-2.0522455388447591</c:v>
                </c:pt>
                <c:pt idx="299">
                  <c:v>-2.3836026747992021</c:v>
                </c:pt>
                <c:pt idx="300">
                  <c:v>0</c:v>
                </c:pt>
                <c:pt idx="301">
                  <c:v>-2.3836026747992021</c:v>
                </c:pt>
                <c:pt idx="302">
                  <c:v>-2.8825938409181902</c:v>
                </c:pt>
                <c:pt idx="303">
                  <c:v>-2.3836026747992021</c:v>
                </c:pt>
                <c:pt idx="304">
                  <c:v>-2.0522455388447591</c:v>
                </c:pt>
                <c:pt idx="305">
                  <c:v>-2.3836026747992021</c:v>
                </c:pt>
                <c:pt idx="306">
                  <c:v>-2.3836026747992021</c:v>
                </c:pt>
                <c:pt idx="307">
                  <c:v>0</c:v>
                </c:pt>
                <c:pt idx="308">
                  <c:v>-2.3836026747992021</c:v>
                </c:pt>
                <c:pt idx="309">
                  <c:v>-2.3836026747992021</c:v>
                </c:pt>
                <c:pt idx="310">
                  <c:v>-3.9240477157463589</c:v>
                </c:pt>
                <c:pt idx="311">
                  <c:v>-2.8825938409181902</c:v>
                </c:pt>
                <c:pt idx="312">
                  <c:v>-2.3836026747992021</c:v>
                </c:pt>
                <c:pt idx="313">
                  <c:v>-2.8825938409181902</c:v>
                </c:pt>
                <c:pt idx="314">
                  <c:v>-2.8825938409181902</c:v>
                </c:pt>
                <c:pt idx="315">
                  <c:v>-3.9240477157463589</c:v>
                </c:pt>
                <c:pt idx="316">
                  <c:v>-3.9240477157463589</c:v>
                </c:pt>
                <c:pt idx="317">
                  <c:v>-2.3836026747992021</c:v>
                </c:pt>
                <c:pt idx="318">
                  <c:v>-2.8825938409181902</c:v>
                </c:pt>
                <c:pt idx="319">
                  <c:v>-2.0522455388447591</c:v>
                </c:pt>
                <c:pt idx="320">
                  <c:v>-2.0522455388447591</c:v>
                </c:pt>
                <c:pt idx="321">
                  <c:v>-2.8825938409181902</c:v>
                </c:pt>
                <c:pt idx="322">
                  <c:v>-2.0522455388447591</c:v>
                </c:pt>
                <c:pt idx="323">
                  <c:v>-2.8825938409181902</c:v>
                </c:pt>
                <c:pt idx="324">
                  <c:v>-2.8825938409181902</c:v>
                </c:pt>
                <c:pt idx="325">
                  <c:v>0</c:v>
                </c:pt>
                <c:pt idx="326">
                  <c:v>-3.9240477157463589</c:v>
                </c:pt>
                <c:pt idx="327">
                  <c:v>-2.3836026747992021</c:v>
                </c:pt>
                <c:pt idx="328">
                  <c:v>-2.8825938409181902</c:v>
                </c:pt>
                <c:pt idx="329">
                  <c:v>-2.0522455388447591</c:v>
                </c:pt>
                <c:pt idx="330">
                  <c:v>-2.0522455388447591</c:v>
                </c:pt>
                <c:pt idx="331">
                  <c:v>-2.8825938409181902</c:v>
                </c:pt>
                <c:pt idx="332">
                  <c:v>-2.3836026747992021</c:v>
                </c:pt>
                <c:pt idx="333">
                  <c:v>-2.8825938409181902</c:v>
                </c:pt>
                <c:pt idx="334">
                  <c:v>-3.9240477157463589</c:v>
                </c:pt>
                <c:pt idx="335">
                  <c:v>-3.9240477157463589</c:v>
                </c:pt>
                <c:pt idx="336">
                  <c:v>-3.9240477157463589</c:v>
                </c:pt>
                <c:pt idx="337">
                  <c:v>-2.8825938409181902</c:v>
                </c:pt>
                <c:pt idx="338">
                  <c:v>-2.8825938409181902</c:v>
                </c:pt>
                <c:pt idx="339">
                  <c:v>-3.9240477157463589</c:v>
                </c:pt>
                <c:pt idx="340">
                  <c:v>-2.8825938409181902</c:v>
                </c:pt>
                <c:pt idx="341">
                  <c:v>-3.9240477157463589</c:v>
                </c:pt>
                <c:pt idx="342">
                  <c:v>-2.8825938409181902</c:v>
                </c:pt>
                <c:pt idx="343">
                  <c:v>0</c:v>
                </c:pt>
                <c:pt idx="344">
                  <c:v>-2.8825938409181902</c:v>
                </c:pt>
                <c:pt idx="345">
                  <c:v>-2.8825938409181902</c:v>
                </c:pt>
                <c:pt idx="346">
                  <c:v>-2.3836026747992021</c:v>
                </c:pt>
                <c:pt idx="347">
                  <c:v>-2.8825938409181902</c:v>
                </c:pt>
                <c:pt idx="348">
                  <c:v>-2.8825938409181902</c:v>
                </c:pt>
                <c:pt idx="349">
                  <c:v>-2.8825938409181902</c:v>
                </c:pt>
                <c:pt idx="350">
                  <c:v>-3.9240477157463589</c:v>
                </c:pt>
                <c:pt idx="351">
                  <c:v>-2.8825938409181902</c:v>
                </c:pt>
                <c:pt idx="352">
                  <c:v>-2.8825938409181902</c:v>
                </c:pt>
                <c:pt idx="353">
                  <c:v>-2.3836026747992021</c:v>
                </c:pt>
                <c:pt idx="354">
                  <c:v>-3.9240477157463589</c:v>
                </c:pt>
                <c:pt idx="355">
                  <c:v>-3.9240477157463589</c:v>
                </c:pt>
                <c:pt idx="356">
                  <c:v>0</c:v>
                </c:pt>
                <c:pt idx="357">
                  <c:v>-2.8825938409181902</c:v>
                </c:pt>
                <c:pt idx="358">
                  <c:v>-3.9240477157463589</c:v>
                </c:pt>
                <c:pt idx="359">
                  <c:v>-3.9240477157463589</c:v>
                </c:pt>
                <c:pt idx="360">
                  <c:v>-3.9240477157463589</c:v>
                </c:pt>
                <c:pt idx="361">
                  <c:v>-3.9240477157463589</c:v>
                </c:pt>
                <c:pt idx="362">
                  <c:v>-2.8825938409181902</c:v>
                </c:pt>
                <c:pt idx="363">
                  <c:v>-2.3836026747992021</c:v>
                </c:pt>
                <c:pt idx="364">
                  <c:v>-2.8825938409181902</c:v>
                </c:pt>
                <c:pt idx="365">
                  <c:v>-3.9240477157463589</c:v>
                </c:pt>
                <c:pt idx="366">
                  <c:v>0</c:v>
                </c:pt>
                <c:pt idx="367">
                  <c:v>-2.3836026747992021</c:v>
                </c:pt>
                <c:pt idx="368">
                  <c:v>-2.3836026747992021</c:v>
                </c:pt>
                <c:pt idx="369">
                  <c:v>0</c:v>
                </c:pt>
                <c:pt idx="370">
                  <c:v>-2.3836026747992021</c:v>
                </c:pt>
                <c:pt idx="371">
                  <c:v>-2.8825938409181902</c:v>
                </c:pt>
                <c:pt idx="372">
                  <c:v>0</c:v>
                </c:pt>
                <c:pt idx="373">
                  <c:v>-2.8825938409181902</c:v>
                </c:pt>
                <c:pt idx="374">
                  <c:v>-3.9240477157463589</c:v>
                </c:pt>
                <c:pt idx="375">
                  <c:v>-2.3836026747992021</c:v>
                </c:pt>
                <c:pt idx="376">
                  <c:v>-3.9240477157463589</c:v>
                </c:pt>
                <c:pt idx="377">
                  <c:v>0</c:v>
                </c:pt>
                <c:pt idx="378">
                  <c:v>-3.9240477157463589</c:v>
                </c:pt>
                <c:pt idx="379">
                  <c:v>-3.9240477157463589</c:v>
                </c:pt>
                <c:pt idx="380">
                  <c:v>-3.9240477157463589</c:v>
                </c:pt>
                <c:pt idx="381">
                  <c:v>-2.8825938409181902</c:v>
                </c:pt>
                <c:pt idx="382">
                  <c:v>-3.9240477157463589</c:v>
                </c:pt>
                <c:pt idx="383">
                  <c:v>-3.9240477157463589</c:v>
                </c:pt>
                <c:pt idx="384">
                  <c:v>-2.8825938409181902</c:v>
                </c:pt>
                <c:pt idx="385">
                  <c:v>-2.8825938409181902</c:v>
                </c:pt>
                <c:pt idx="386">
                  <c:v>-2.8825938409181902</c:v>
                </c:pt>
                <c:pt idx="387">
                  <c:v>0</c:v>
                </c:pt>
                <c:pt idx="388">
                  <c:v>-1.8037841795462588</c:v>
                </c:pt>
                <c:pt idx="389">
                  <c:v>0</c:v>
                </c:pt>
                <c:pt idx="390">
                  <c:v>-2.8825938409181902</c:v>
                </c:pt>
                <c:pt idx="391">
                  <c:v>0</c:v>
                </c:pt>
                <c:pt idx="392">
                  <c:v>-3.9240477157463589</c:v>
                </c:pt>
                <c:pt idx="393">
                  <c:v>-3.9240477157463589</c:v>
                </c:pt>
                <c:pt idx="394">
                  <c:v>0</c:v>
                </c:pt>
                <c:pt idx="395">
                  <c:v>-2.3836026747992021</c:v>
                </c:pt>
                <c:pt idx="396">
                  <c:v>0</c:v>
                </c:pt>
                <c:pt idx="397">
                  <c:v>-2.8825938409181902</c:v>
                </c:pt>
                <c:pt idx="398">
                  <c:v>-2.8825938409181902</c:v>
                </c:pt>
                <c:pt idx="399">
                  <c:v>-2.8825938409181902</c:v>
                </c:pt>
                <c:pt idx="400">
                  <c:v>-3.9240477157463589</c:v>
                </c:pt>
                <c:pt idx="401">
                  <c:v>-3.9240477157463589</c:v>
                </c:pt>
                <c:pt idx="402">
                  <c:v>-3.9240477157463589</c:v>
                </c:pt>
                <c:pt idx="403">
                  <c:v>-3.9240477157463589</c:v>
                </c:pt>
                <c:pt idx="404">
                  <c:v>-3.9240477157463589</c:v>
                </c:pt>
                <c:pt idx="405">
                  <c:v>0</c:v>
                </c:pt>
                <c:pt idx="406">
                  <c:v>-2.8825938409181902</c:v>
                </c:pt>
                <c:pt idx="407">
                  <c:v>0</c:v>
                </c:pt>
                <c:pt idx="408">
                  <c:v>-2.3836026747992021</c:v>
                </c:pt>
                <c:pt idx="409">
                  <c:v>0</c:v>
                </c:pt>
                <c:pt idx="410">
                  <c:v>-2.3836026747992021</c:v>
                </c:pt>
                <c:pt idx="411">
                  <c:v>-3.9240477157463589</c:v>
                </c:pt>
                <c:pt idx="412">
                  <c:v>-2.8825938409181902</c:v>
                </c:pt>
                <c:pt idx="413">
                  <c:v>-3.9240477157463589</c:v>
                </c:pt>
                <c:pt idx="414">
                  <c:v>-2.3836026747992021</c:v>
                </c:pt>
                <c:pt idx="415">
                  <c:v>0</c:v>
                </c:pt>
                <c:pt idx="416">
                  <c:v>-3.9240477157463589</c:v>
                </c:pt>
                <c:pt idx="417">
                  <c:v>0</c:v>
                </c:pt>
                <c:pt idx="418">
                  <c:v>-3.9240477157463589</c:v>
                </c:pt>
                <c:pt idx="419">
                  <c:v>-2.8825938409181902</c:v>
                </c:pt>
                <c:pt idx="420">
                  <c:v>-3.9240477157463589</c:v>
                </c:pt>
                <c:pt idx="421">
                  <c:v>0</c:v>
                </c:pt>
                <c:pt idx="422">
                  <c:v>-3.9240477157463589</c:v>
                </c:pt>
                <c:pt idx="423">
                  <c:v>-2.8825938409181902</c:v>
                </c:pt>
                <c:pt idx="424">
                  <c:v>-2.8825938409181902</c:v>
                </c:pt>
                <c:pt idx="425">
                  <c:v>-3.9240477157463589</c:v>
                </c:pt>
                <c:pt idx="426">
                  <c:v>-2.8825938409181902</c:v>
                </c:pt>
                <c:pt idx="427">
                  <c:v>-3.9240477157463589</c:v>
                </c:pt>
                <c:pt idx="428">
                  <c:v>-2.8825938409181902</c:v>
                </c:pt>
                <c:pt idx="429">
                  <c:v>-3.9240477157463589</c:v>
                </c:pt>
                <c:pt idx="430">
                  <c:v>-2.8825938409181902</c:v>
                </c:pt>
                <c:pt idx="431">
                  <c:v>0</c:v>
                </c:pt>
                <c:pt idx="432">
                  <c:v>0</c:v>
                </c:pt>
                <c:pt idx="433">
                  <c:v>-3.9240477157463589</c:v>
                </c:pt>
                <c:pt idx="434">
                  <c:v>0</c:v>
                </c:pt>
                <c:pt idx="435">
                  <c:v>-2.3836026747992021</c:v>
                </c:pt>
                <c:pt idx="436">
                  <c:v>0</c:v>
                </c:pt>
                <c:pt idx="437">
                  <c:v>-2.8825938409181902</c:v>
                </c:pt>
                <c:pt idx="438">
                  <c:v>-3.9240477157463589</c:v>
                </c:pt>
                <c:pt idx="439">
                  <c:v>0</c:v>
                </c:pt>
                <c:pt idx="440">
                  <c:v>0</c:v>
                </c:pt>
                <c:pt idx="441">
                  <c:v>-2.8825938409181902</c:v>
                </c:pt>
                <c:pt idx="442">
                  <c:v>-3.9240477157463589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-3.9240477157463589</c:v>
                </c:pt>
                <c:pt idx="447">
                  <c:v>-3.9240477157463589</c:v>
                </c:pt>
                <c:pt idx="448">
                  <c:v>-2.8825938409181902</c:v>
                </c:pt>
                <c:pt idx="449">
                  <c:v>0</c:v>
                </c:pt>
                <c:pt idx="450">
                  <c:v>-2.8825938409181902</c:v>
                </c:pt>
                <c:pt idx="451">
                  <c:v>-2.8825938409181902</c:v>
                </c:pt>
                <c:pt idx="452">
                  <c:v>-2.8825938409181902</c:v>
                </c:pt>
                <c:pt idx="453">
                  <c:v>-2.8825938409181902</c:v>
                </c:pt>
                <c:pt idx="454">
                  <c:v>-3.9240477157463589</c:v>
                </c:pt>
                <c:pt idx="455">
                  <c:v>-2.8825938409181902</c:v>
                </c:pt>
                <c:pt idx="456">
                  <c:v>-3.9240477157463589</c:v>
                </c:pt>
                <c:pt idx="457">
                  <c:v>-3.9240477157463589</c:v>
                </c:pt>
                <c:pt idx="458">
                  <c:v>0</c:v>
                </c:pt>
                <c:pt idx="459">
                  <c:v>-2.8825938409181902</c:v>
                </c:pt>
                <c:pt idx="460">
                  <c:v>-3.9240477157463589</c:v>
                </c:pt>
                <c:pt idx="461">
                  <c:v>-2.8825938409181902</c:v>
                </c:pt>
                <c:pt idx="462">
                  <c:v>0</c:v>
                </c:pt>
                <c:pt idx="463">
                  <c:v>-2.8825938409181902</c:v>
                </c:pt>
                <c:pt idx="464">
                  <c:v>-3.9240477157463589</c:v>
                </c:pt>
                <c:pt idx="465">
                  <c:v>0</c:v>
                </c:pt>
                <c:pt idx="466">
                  <c:v>-3.9240477157463589</c:v>
                </c:pt>
                <c:pt idx="467">
                  <c:v>0</c:v>
                </c:pt>
                <c:pt idx="468">
                  <c:v>0</c:v>
                </c:pt>
                <c:pt idx="469">
                  <c:v>-3.9240477157463589</c:v>
                </c:pt>
                <c:pt idx="470">
                  <c:v>-3.9240477157463589</c:v>
                </c:pt>
                <c:pt idx="471">
                  <c:v>-2.8825938409181902</c:v>
                </c:pt>
                <c:pt idx="472">
                  <c:v>0</c:v>
                </c:pt>
                <c:pt idx="473">
                  <c:v>-2.3836026747992021</c:v>
                </c:pt>
                <c:pt idx="474">
                  <c:v>0</c:v>
                </c:pt>
                <c:pt idx="475">
                  <c:v>-3.9240477157463589</c:v>
                </c:pt>
                <c:pt idx="476">
                  <c:v>0</c:v>
                </c:pt>
                <c:pt idx="477">
                  <c:v>-2.8825938409181902</c:v>
                </c:pt>
                <c:pt idx="478">
                  <c:v>0</c:v>
                </c:pt>
                <c:pt idx="479">
                  <c:v>-3.9240477157463589</c:v>
                </c:pt>
                <c:pt idx="480">
                  <c:v>0</c:v>
                </c:pt>
                <c:pt idx="481">
                  <c:v>0</c:v>
                </c:pt>
                <c:pt idx="482">
                  <c:v>-2.8825938409181902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-3.9240477157463589</c:v>
                </c:pt>
                <c:pt idx="487">
                  <c:v>0</c:v>
                </c:pt>
                <c:pt idx="488">
                  <c:v>0</c:v>
                </c:pt>
                <c:pt idx="489">
                  <c:v>-3.9240477157463589</c:v>
                </c:pt>
                <c:pt idx="490">
                  <c:v>0</c:v>
                </c:pt>
                <c:pt idx="491">
                  <c:v>0</c:v>
                </c:pt>
                <c:pt idx="492">
                  <c:v>-3.9240477157463589</c:v>
                </c:pt>
                <c:pt idx="493">
                  <c:v>-2.8825938409181902</c:v>
                </c:pt>
                <c:pt idx="494">
                  <c:v>0</c:v>
                </c:pt>
                <c:pt idx="495">
                  <c:v>0</c:v>
                </c:pt>
                <c:pt idx="496">
                  <c:v>-2.8825938409181902</c:v>
                </c:pt>
                <c:pt idx="497">
                  <c:v>-2.8825938409181902</c:v>
                </c:pt>
                <c:pt idx="498">
                  <c:v>-3.9240477157463589</c:v>
                </c:pt>
                <c:pt idx="499">
                  <c:v>-3.9240477157463589</c:v>
                </c:pt>
              </c:numCache>
            </c:numRef>
          </c:yVal>
        </c:ser>
        <c:ser>
          <c:idx val="1"/>
          <c:order val="1"/>
          <c:tx>
            <c:strRef>
              <c:f>MedStep2!$H$12</c:f>
              <c:strCache>
                <c:ptCount val="1"/>
                <c:pt idx="0">
                  <c:v>Regression Fit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MedStep2!$D$13:$D$512</c:f>
              <c:numCache>
                <c:formatCode>General</c:formatCode>
                <c:ptCount val="500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  <c:pt idx="36">
                  <c:v>2.1600000000000015</c:v>
                </c:pt>
                <c:pt idx="37">
                  <c:v>2.2200000000000015</c:v>
                </c:pt>
                <c:pt idx="38">
                  <c:v>2.2800000000000016</c:v>
                </c:pt>
                <c:pt idx="39">
                  <c:v>2.3400000000000016</c:v>
                </c:pt>
                <c:pt idx="40">
                  <c:v>2.4000000000000017</c:v>
                </c:pt>
                <c:pt idx="41">
                  <c:v>2.4600000000000017</c:v>
                </c:pt>
                <c:pt idx="42">
                  <c:v>2.5200000000000018</c:v>
                </c:pt>
                <c:pt idx="43">
                  <c:v>2.5800000000000018</c:v>
                </c:pt>
                <c:pt idx="44">
                  <c:v>2.6400000000000019</c:v>
                </c:pt>
                <c:pt idx="45">
                  <c:v>2.700000000000002</c:v>
                </c:pt>
                <c:pt idx="46">
                  <c:v>2.760000000000002</c:v>
                </c:pt>
                <c:pt idx="47">
                  <c:v>2.8200000000000021</c:v>
                </c:pt>
                <c:pt idx="48">
                  <c:v>2.8800000000000021</c:v>
                </c:pt>
                <c:pt idx="49">
                  <c:v>2.9400000000000022</c:v>
                </c:pt>
                <c:pt idx="50">
                  <c:v>3.0000000000000022</c:v>
                </c:pt>
                <c:pt idx="51">
                  <c:v>3.0600000000000023</c:v>
                </c:pt>
                <c:pt idx="52">
                  <c:v>3.1200000000000023</c:v>
                </c:pt>
                <c:pt idx="53">
                  <c:v>3.1800000000000024</c:v>
                </c:pt>
                <c:pt idx="54">
                  <c:v>3.2400000000000024</c:v>
                </c:pt>
                <c:pt idx="55">
                  <c:v>3.3000000000000025</c:v>
                </c:pt>
                <c:pt idx="56">
                  <c:v>3.3600000000000025</c:v>
                </c:pt>
                <c:pt idx="57">
                  <c:v>3.4200000000000026</c:v>
                </c:pt>
                <c:pt idx="58">
                  <c:v>3.4800000000000026</c:v>
                </c:pt>
                <c:pt idx="59">
                  <c:v>3.5400000000000027</c:v>
                </c:pt>
                <c:pt idx="60">
                  <c:v>3.6000000000000028</c:v>
                </c:pt>
                <c:pt idx="61">
                  <c:v>3.6600000000000028</c:v>
                </c:pt>
                <c:pt idx="62">
                  <c:v>3.7200000000000029</c:v>
                </c:pt>
                <c:pt idx="63">
                  <c:v>3.7800000000000029</c:v>
                </c:pt>
                <c:pt idx="64">
                  <c:v>3.840000000000003</c:v>
                </c:pt>
                <c:pt idx="65">
                  <c:v>3.900000000000003</c:v>
                </c:pt>
                <c:pt idx="66">
                  <c:v>3.9600000000000031</c:v>
                </c:pt>
                <c:pt idx="67">
                  <c:v>4.0200000000000031</c:v>
                </c:pt>
                <c:pt idx="68">
                  <c:v>4.0800000000000027</c:v>
                </c:pt>
                <c:pt idx="69">
                  <c:v>4.1400000000000023</c:v>
                </c:pt>
                <c:pt idx="70">
                  <c:v>4.200000000000002</c:v>
                </c:pt>
                <c:pt idx="71">
                  <c:v>4.2600000000000016</c:v>
                </c:pt>
                <c:pt idx="72">
                  <c:v>4.3200000000000012</c:v>
                </c:pt>
                <c:pt idx="73">
                  <c:v>4.3800000000000008</c:v>
                </c:pt>
                <c:pt idx="74">
                  <c:v>4.4400000000000004</c:v>
                </c:pt>
                <c:pt idx="75">
                  <c:v>4.5</c:v>
                </c:pt>
                <c:pt idx="76">
                  <c:v>4.5599999999999996</c:v>
                </c:pt>
                <c:pt idx="77">
                  <c:v>4.6199999999999992</c:v>
                </c:pt>
                <c:pt idx="78">
                  <c:v>4.6799999999999988</c:v>
                </c:pt>
                <c:pt idx="79">
                  <c:v>4.7399999999999984</c:v>
                </c:pt>
                <c:pt idx="80">
                  <c:v>4.799999999999998</c:v>
                </c:pt>
                <c:pt idx="81">
                  <c:v>4.8599999999999977</c:v>
                </c:pt>
                <c:pt idx="82">
                  <c:v>4.9199999999999973</c:v>
                </c:pt>
                <c:pt idx="83">
                  <c:v>4.9799999999999969</c:v>
                </c:pt>
                <c:pt idx="84">
                  <c:v>5.0399999999999965</c:v>
                </c:pt>
                <c:pt idx="85">
                  <c:v>5.0999999999999961</c:v>
                </c:pt>
                <c:pt idx="86">
                  <c:v>5.1599999999999957</c:v>
                </c:pt>
                <c:pt idx="87">
                  <c:v>5.2199999999999953</c:v>
                </c:pt>
                <c:pt idx="88">
                  <c:v>5.2799999999999949</c:v>
                </c:pt>
                <c:pt idx="89">
                  <c:v>5.3399999999999945</c:v>
                </c:pt>
                <c:pt idx="90">
                  <c:v>5.3999999999999941</c:v>
                </c:pt>
                <c:pt idx="91">
                  <c:v>5.4599999999999937</c:v>
                </c:pt>
                <c:pt idx="92">
                  <c:v>5.5199999999999934</c:v>
                </c:pt>
                <c:pt idx="93">
                  <c:v>5.579999999999993</c:v>
                </c:pt>
                <c:pt idx="94">
                  <c:v>5.6399999999999926</c:v>
                </c:pt>
                <c:pt idx="95">
                  <c:v>5.6999999999999922</c:v>
                </c:pt>
                <c:pt idx="96">
                  <c:v>5.7599999999999918</c:v>
                </c:pt>
                <c:pt idx="97">
                  <c:v>5.8199999999999914</c:v>
                </c:pt>
                <c:pt idx="98">
                  <c:v>5.879999999999991</c:v>
                </c:pt>
                <c:pt idx="99">
                  <c:v>5.9399999999999906</c:v>
                </c:pt>
                <c:pt idx="100">
                  <c:v>5.9999999999999902</c:v>
                </c:pt>
                <c:pt idx="101">
                  <c:v>6.0599999999999898</c:v>
                </c:pt>
                <c:pt idx="102">
                  <c:v>6.1199999999999894</c:v>
                </c:pt>
                <c:pt idx="103">
                  <c:v>6.1799999999999891</c:v>
                </c:pt>
                <c:pt idx="104">
                  <c:v>6.2399999999999887</c:v>
                </c:pt>
                <c:pt idx="105">
                  <c:v>6.2999999999999883</c:v>
                </c:pt>
                <c:pt idx="106">
                  <c:v>6.3599999999999879</c:v>
                </c:pt>
                <c:pt idx="107">
                  <c:v>6.4199999999999875</c:v>
                </c:pt>
                <c:pt idx="108">
                  <c:v>6.4799999999999871</c:v>
                </c:pt>
                <c:pt idx="109">
                  <c:v>6.5399999999999867</c:v>
                </c:pt>
                <c:pt idx="110">
                  <c:v>6.5999999999999863</c:v>
                </c:pt>
                <c:pt idx="111">
                  <c:v>6.6599999999999859</c:v>
                </c:pt>
                <c:pt idx="112">
                  <c:v>6.7199999999999855</c:v>
                </c:pt>
                <c:pt idx="113">
                  <c:v>6.7799999999999851</c:v>
                </c:pt>
                <c:pt idx="114">
                  <c:v>6.8399999999999848</c:v>
                </c:pt>
                <c:pt idx="115">
                  <c:v>6.8999999999999844</c:v>
                </c:pt>
                <c:pt idx="116">
                  <c:v>6.959999999999984</c:v>
                </c:pt>
                <c:pt idx="117">
                  <c:v>7.0199999999999836</c:v>
                </c:pt>
                <c:pt idx="118">
                  <c:v>7.0799999999999832</c:v>
                </c:pt>
                <c:pt idx="119">
                  <c:v>7.1399999999999828</c:v>
                </c:pt>
                <c:pt idx="120">
                  <c:v>7.1999999999999824</c:v>
                </c:pt>
                <c:pt idx="121">
                  <c:v>7.259999999999982</c:v>
                </c:pt>
                <c:pt idx="122">
                  <c:v>7.3199999999999816</c:v>
                </c:pt>
                <c:pt idx="123">
                  <c:v>7.3799999999999812</c:v>
                </c:pt>
                <c:pt idx="124">
                  <c:v>7.4399999999999809</c:v>
                </c:pt>
                <c:pt idx="125">
                  <c:v>7.4999999999999805</c:v>
                </c:pt>
                <c:pt idx="126">
                  <c:v>7.5599999999999801</c:v>
                </c:pt>
                <c:pt idx="127">
                  <c:v>7.6199999999999797</c:v>
                </c:pt>
                <c:pt idx="128">
                  <c:v>7.6799999999999793</c:v>
                </c:pt>
                <c:pt idx="129">
                  <c:v>7.7399999999999789</c:v>
                </c:pt>
                <c:pt idx="130">
                  <c:v>7.7999999999999785</c:v>
                </c:pt>
                <c:pt idx="131">
                  <c:v>7.8599999999999781</c:v>
                </c:pt>
                <c:pt idx="132">
                  <c:v>7.9199999999999777</c:v>
                </c:pt>
                <c:pt idx="133">
                  <c:v>7.9799999999999773</c:v>
                </c:pt>
                <c:pt idx="134">
                  <c:v>8.0399999999999778</c:v>
                </c:pt>
                <c:pt idx="135">
                  <c:v>8.0999999999999783</c:v>
                </c:pt>
                <c:pt idx="136">
                  <c:v>8.1599999999999788</c:v>
                </c:pt>
                <c:pt idx="137">
                  <c:v>8.2199999999999793</c:v>
                </c:pt>
                <c:pt idx="138">
                  <c:v>8.2799999999999798</c:v>
                </c:pt>
                <c:pt idx="139">
                  <c:v>8.3399999999999803</c:v>
                </c:pt>
                <c:pt idx="140">
                  <c:v>8.3999999999999808</c:v>
                </c:pt>
                <c:pt idx="141">
                  <c:v>8.4599999999999813</c:v>
                </c:pt>
                <c:pt idx="142">
                  <c:v>8.5199999999999818</c:v>
                </c:pt>
                <c:pt idx="143">
                  <c:v>8.5799999999999823</c:v>
                </c:pt>
                <c:pt idx="144">
                  <c:v>8.6399999999999828</c:v>
                </c:pt>
                <c:pt idx="145">
                  <c:v>8.6999999999999833</c:v>
                </c:pt>
                <c:pt idx="146">
                  <c:v>8.7599999999999838</c:v>
                </c:pt>
                <c:pt idx="147">
                  <c:v>8.8199999999999843</c:v>
                </c:pt>
                <c:pt idx="148">
                  <c:v>8.8799999999999848</c:v>
                </c:pt>
                <c:pt idx="149">
                  <c:v>8.9399999999999853</c:v>
                </c:pt>
                <c:pt idx="150">
                  <c:v>8.9999999999999858</c:v>
                </c:pt>
                <c:pt idx="151">
                  <c:v>9.0599999999999863</c:v>
                </c:pt>
                <c:pt idx="152">
                  <c:v>9.1199999999999868</c:v>
                </c:pt>
                <c:pt idx="153">
                  <c:v>9.1799999999999873</c:v>
                </c:pt>
                <c:pt idx="154">
                  <c:v>9.2399999999999878</c:v>
                </c:pt>
                <c:pt idx="155">
                  <c:v>9.2999999999999883</c:v>
                </c:pt>
                <c:pt idx="156">
                  <c:v>9.3599999999999888</c:v>
                </c:pt>
                <c:pt idx="157">
                  <c:v>9.4199999999999893</c:v>
                </c:pt>
                <c:pt idx="158">
                  <c:v>9.4799999999999898</c:v>
                </c:pt>
                <c:pt idx="159">
                  <c:v>9.5399999999999903</c:v>
                </c:pt>
                <c:pt idx="160">
                  <c:v>9.5999999999999908</c:v>
                </c:pt>
                <c:pt idx="161">
                  <c:v>9.6599999999999913</c:v>
                </c:pt>
                <c:pt idx="162">
                  <c:v>9.7199999999999918</c:v>
                </c:pt>
                <c:pt idx="163">
                  <c:v>9.7799999999999923</c:v>
                </c:pt>
                <c:pt idx="164">
                  <c:v>9.8399999999999928</c:v>
                </c:pt>
                <c:pt idx="165">
                  <c:v>9.8999999999999932</c:v>
                </c:pt>
                <c:pt idx="166">
                  <c:v>9.9599999999999937</c:v>
                </c:pt>
                <c:pt idx="167">
                  <c:v>10.019999999999994</c:v>
                </c:pt>
                <c:pt idx="168">
                  <c:v>10.079999999999995</c:v>
                </c:pt>
                <c:pt idx="169">
                  <c:v>10.139999999999995</c:v>
                </c:pt>
                <c:pt idx="170">
                  <c:v>10.199999999999996</c:v>
                </c:pt>
                <c:pt idx="171">
                  <c:v>10.259999999999996</c:v>
                </c:pt>
                <c:pt idx="172">
                  <c:v>10.319999999999997</c:v>
                </c:pt>
                <c:pt idx="173">
                  <c:v>10.379999999999997</c:v>
                </c:pt>
                <c:pt idx="174">
                  <c:v>10.439999999999998</c:v>
                </c:pt>
                <c:pt idx="175">
                  <c:v>10.499999999999998</c:v>
                </c:pt>
                <c:pt idx="176">
                  <c:v>10.559999999999999</c:v>
                </c:pt>
                <c:pt idx="177">
                  <c:v>10.62</c:v>
                </c:pt>
                <c:pt idx="178">
                  <c:v>10.68</c:v>
                </c:pt>
                <c:pt idx="179">
                  <c:v>10.74</c:v>
                </c:pt>
                <c:pt idx="180">
                  <c:v>10.8</c:v>
                </c:pt>
                <c:pt idx="181">
                  <c:v>10.860000000000001</c:v>
                </c:pt>
                <c:pt idx="182">
                  <c:v>10.920000000000002</c:v>
                </c:pt>
                <c:pt idx="183">
                  <c:v>10.980000000000002</c:v>
                </c:pt>
                <c:pt idx="184">
                  <c:v>11.040000000000003</c:v>
                </c:pt>
                <c:pt idx="185">
                  <c:v>11.100000000000003</c:v>
                </c:pt>
                <c:pt idx="186">
                  <c:v>11.160000000000004</c:v>
                </c:pt>
                <c:pt idx="187">
                  <c:v>11.220000000000004</c:v>
                </c:pt>
                <c:pt idx="188">
                  <c:v>11.280000000000005</c:v>
                </c:pt>
                <c:pt idx="189">
                  <c:v>11.340000000000005</c:v>
                </c:pt>
                <c:pt idx="190">
                  <c:v>11.400000000000006</c:v>
                </c:pt>
                <c:pt idx="191">
                  <c:v>11.460000000000006</c:v>
                </c:pt>
                <c:pt idx="192">
                  <c:v>11.520000000000007</c:v>
                </c:pt>
                <c:pt idx="193">
                  <c:v>11.580000000000007</c:v>
                </c:pt>
                <c:pt idx="194">
                  <c:v>11.640000000000008</c:v>
                </c:pt>
                <c:pt idx="195">
                  <c:v>11.700000000000008</c:v>
                </c:pt>
                <c:pt idx="196">
                  <c:v>11.760000000000009</c:v>
                </c:pt>
                <c:pt idx="197">
                  <c:v>11.820000000000009</c:v>
                </c:pt>
                <c:pt idx="198">
                  <c:v>11.88000000000001</c:v>
                </c:pt>
                <c:pt idx="199">
                  <c:v>11.94000000000001</c:v>
                </c:pt>
                <c:pt idx="200">
                  <c:v>12.000000000000011</c:v>
                </c:pt>
                <c:pt idx="201">
                  <c:v>12.060000000000011</c:v>
                </c:pt>
                <c:pt idx="202">
                  <c:v>12.120000000000012</c:v>
                </c:pt>
                <c:pt idx="203">
                  <c:v>12.180000000000012</c:v>
                </c:pt>
                <c:pt idx="204">
                  <c:v>12.240000000000013</c:v>
                </c:pt>
                <c:pt idx="205">
                  <c:v>12.300000000000013</c:v>
                </c:pt>
                <c:pt idx="206">
                  <c:v>12.360000000000014</c:v>
                </c:pt>
                <c:pt idx="207">
                  <c:v>12.420000000000014</c:v>
                </c:pt>
                <c:pt idx="208">
                  <c:v>12.480000000000015</c:v>
                </c:pt>
                <c:pt idx="209">
                  <c:v>12.540000000000015</c:v>
                </c:pt>
                <c:pt idx="210">
                  <c:v>12.600000000000016</c:v>
                </c:pt>
                <c:pt idx="211">
                  <c:v>12.660000000000016</c:v>
                </c:pt>
                <c:pt idx="212">
                  <c:v>12.720000000000017</c:v>
                </c:pt>
                <c:pt idx="213">
                  <c:v>12.780000000000017</c:v>
                </c:pt>
                <c:pt idx="214">
                  <c:v>12.840000000000018</c:v>
                </c:pt>
                <c:pt idx="215">
                  <c:v>12.900000000000018</c:v>
                </c:pt>
                <c:pt idx="216">
                  <c:v>12.960000000000019</c:v>
                </c:pt>
                <c:pt idx="217">
                  <c:v>13.020000000000019</c:v>
                </c:pt>
                <c:pt idx="218">
                  <c:v>13.08000000000002</c:v>
                </c:pt>
                <c:pt idx="219">
                  <c:v>13.14000000000002</c:v>
                </c:pt>
                <c:pt idx="220">
                  <c:v>13.200000000000021</c:v>
                </c:pt>
                <c:pt idx="221">
                  <c:v>13.260000000000021</c:v>
                </c:pt>
                <c:pt idx="222">
                  <c:v>13.320000000000022</c:v>
                </c:pt>
                <c:pt idx="223">
                  <c:v>13.380000000000022</c:v>
                </c:pt>
                <c:pt idx="224">
                  <c:v>13.440000000000023</c:v>
                </c:pt>
                <c:pt idx="225">
                  <c:v>13.500000000000023</c:v>
                </c:pt>
                <c:pt idx="226">
                  <c:v>13.560000000000024</c:v>
                </c:pt>
                <c:pt idx="227">
                  <c:v>13.620000000000024</c:v>
                </c:pt>
                <c:pt idx="228">
                  <c:v>13.680000000000025</c:v>
                </c:pt>
                <c:pt idx="229">
                  <c:v>13.740000000000025</c:v>
                </c:pt>
                <c:pt idx="230">
                  <c:v>13.800000000000026</c:v>
                </c:pt>
                <c:pt idx="231">
                  <c:v>13.860000000000026</c:v>
                </c:pt>
                <c:pt idx="232">
                  <c:v>13.920000000000027</c:v>
                </c:pt>
                <c:pt idx="233">
                  <c:v>13.980000000000027</c:v>
                </c:pt>
                <c:pt idx="234">
                  <c:v>14.040000000000028</c:v>
                </c:pt>
                <c:pt idx="235">
                  <c:v>14.100000000000028</c:v>
                </c:pt>
                <c:pt idx="236">
                  <c:v>14.160000000000029</c:v>
                </c:pt>
                <c:pt idx="237">
                  <c:v>14.220000000000029</c:v>
                </c:pt>
                <c:pt idx="238">
                  <c:v>14.28000000000003</c:v>
                </c:pt>
                <c:pt idx="239">
                  <c:v>14.34000000000003</c:v>
                </c:pt>
                <c:pt idx="240">
                  <c:v>14.400000000000031</c:v>
                </c:pt>
                <c:pt idx="241">
                  <c:v>14.460000000000031</c:v>
                </c:pt>
                <c:pt idx="242">
                  <c:v>14.520000000000032</c:v>
                </c:pt>
                <c:pt idx="243">
                  <c:v>14.580000000000032</c:v>
                </c:pt>
                <c:pt idx="244">
                  <c:v>14.640000000000033</c:v>
                </c:pt>
                <c:pt idx="245">
                  <c:v>14.700000000000033</c:v>
                </c:pt>
                <c:pt idx="246">
                  <c:v>14.760000000000034</c:v>
                </c:pt>
                <c:pt idx="247">
                  <c:v>14.820000000000034</c:v>
                </c:pt>
                <c:pt idx="248">
                  <c:v>14.880000000000035</c:v>
                </c:pt>
                <c:pt idx="249">
                  <c:v>14.940000000000035</c:v>
                </c:pt>
                <c:pt idx="250">
                  <c:v>15.000000000000036</c:v>
                </c:pt>
                <c:pt idx="251">
                  <c:v>15.060000000000036</c:v>
                </c:pt>
                <c:pt idx="252">
                  <c:v>15.120000000000037</c:v>
                </c:pt>
                <c:pt idx="253">
                  <c:v>15.180000000000037</c:v>
                </c:pt>
                <c:pt idx="254">
                  <c:v>15.240000000000038</c:v>
                </c:pt>
                <c:pt idx="255">
                  <c:v>15.300000000000038</c:v>
                </c:pt>
                <c:pt idx="256">
                  <c:v>15.360000000000039</c:v>
                </c:pt>
                <c:pt idx="257">
                  <c:v>15.420000000000039</c:v>
                </c:pt>
                <c:pt idx="258">
                  <c:v>15.48000000000004</c:v>
                </c:pt>
                <c:pt idx="259">
                  <c:v>15.54000000000004</c:v>
                </c:pt>
                <c:pt idx="260">
                  <c:v>15.600000000000041</c:v>
                </c:pt>
                <c:pt idx="261">
                  <c:v>15.660000000000041</c:v>
                </c:pt>
                <c:pt idx="262">
                  <c:v>15.720000000000041</c:v>
                </c:pt>
                <c:pt idx="263">
                  <c:v>15.780000000000042</c:v>
                </c:pt>
                <c:pt idx="264">
                  <c:v>15.840000000000042</c:v>
                </c:pt>
                <c:pt idx="265">
                  <c:v>15.900000000000043</c:v>
                </c:pt>
                <c:pt idx="266">
                  <c:v>15.960000000000043</c:v>
                </c:pt>
                <c:pt idx="267">
                  <c:v>16.020000000000042</c:v>
                </c:pt>
                <c:pt idx="268">
                  <c:v>16.080000000000041</c:v>
                </c:pt>
                <c:pt idx="269">
                  <c:v>16.14000000000004</c:v>
                </c:pt>
                <c:pt idx="270">
                  <c:v>16.200000000000038</c:v>
                </c:pt>
                <c:pt idx="271">
                  <c:v>16.260000000000037</c:v>
                </c:pt>
                <c:pt idx="272">
                  <c:v>16.320000000000036</c:v>
                </c:pt>
                <c:pt idx="273">
                  <c:v>16.380000000000035</c:v>
                </c:pt>
                <c:pt idx="274">
                  <c:v>16.440000000000033</c:v>
                </c:pt>
                <c:pt idx="275">
                  <c:v>16.500000000000032</c:v>
                </c:pt>
                <c:pt idx="276">
                  <c:v>16.560000000000031</c:v>
                </c:pt>
                <c:pt idx="277">
                  <c:v>16.620000000000029</c:v>
                </c:pt>
                <c:pt idx="278">
                  <c:v>16.680000000000028</c:v>
                </c:pt>
                <c:pt idx="279">
                  <c:v>16.740000000000027</c:v>
                </c:pt>
                <c:pt idx="280">
                  <c:v>16.800000000000026</c:v>
                </c:pt>
                <c:pt idx="281">
                  <c:v>16.860000000000024</c:v>
                </c:pt>
                <c:pt idx="282">
                  <c:v>16.920000000000023</c:v>
                </c:pt>
                <c:pt idx="283">
                  <c:v>16.980000000000022</c:v>
                </c:pt>
                <c:pt idx="284">
                  <c:v>17.04000000000002</c:v>
                </c:pt>
                <c:pt idx="285">
                  <c:v>17.100000000000019</c:v>
                </c:pt>
                <c:pt idx="286">
                  <c:v>17.160000000000018</c:v>
                </c:pt>
                <c:pt idx="287">
                  <c:v>17.220000000000017</c:v>
                </c:pt>
                <c:pt idx="288">
                  <c:v>17.280000000000015</c:v>
                </c:pt>
                <c:pt idx="289">
                  <c:v>17.340000000000014</c:v>
                </c:pt>
                <c:pt idx="290">
                  <c:v>17.400000000000013</c:v>
                </c:pt>
                <c:pt idx="291">
                  <c:v>17.460000000000012</c:v>
                </c:pt>
                <c:pt idx="292">
                  <c:v>17.52000000000001</c:v>
                </c:pt>
                <c:pt idx="293">
                  <c:v>17.580000000000009</c:v>
                </c:pt>
                <c:pt idx="294">
                  <c:v>17.640000000000008</c:v>
                </c:pt>
                <c:pt idx="295">
                  <c:v>17.700000000000006</c:v>
                </c:pt>
                <c:pt idx="296">
                  <c:v>17.760000000000005</c:v>
                </c:pt>
                <c:pt idx="297">
                  <c:v>17.820000000000004</c:v>
                </c:pt>
                <c:pt idx="298">
                  <c:v>17.880000000000003</c:v>
                </c:pt>
                <c:pt idx="299">
                  <c:v>17.940000000000001</c:v>
                </c:pt>
                <c:pt idx="300">
                  <c:v>18</c:v>
                </c:pt>
                <c:pt idx="301">
                  <c:v>18.059999999999999</c:v>
                </c:pt>
                <c:pt idx="302">
                  <c:v>18.119999999999997</c:v>
                </c:pt>
                <c:pt idx="303">
                  <c:v>18.179999999999996</c:v>
                </c:pt>
                <c:pt idx="304">
                  <c:v>18.239999999999995</c:v>
                </c:pt>
                <c:pt idx="305">
                  <c:v>18.299999999999994</c:v>
                </c:pt>
                <c:pt idx="306">
                  <c:v>18.359999999999992</c:v>
                </c:pt>
                <c:pt idx="307">
                  <c:v>18.419999999999991</c:v>
                </c:pt>
                <c:pt idx="308">
                  <c:v>18.47999999999999</c:v>
                </c:pt>
                <c:pt idx="309">
                  <c:v>18.539999999999988</c:v>
                </c:pt>
                <c:pt idx="310">
                  <c:v>18.599999999999987</c:v>
                </c:pt>
                <c:pt idx="311">
                  <c:v>18.659999999999986</c:v>
                </c:pt>
                <c:pt idx="312">
                  <c:v>18.719999999999985</c:v>
                </c:pt>
                <c:pt idx="313">
                  <c:v>18.779999999999983</c:v>
                </c:pt>
                <c:pt idx="314">
                  <c:v>18.839999999999982</c:v>
                </c:pt>
                <c:pt idx="315">
                  <c:v>18.899999999999981</c:v>
                </c:pt>
                <c:pt idx="316">
                  <c:v>18.95999999999998</c:v>
                </c:pt>
                <c:pt idx="317">
                  <c:v>19.019999999999978</c:v>
                </c:pt>
                <c:pt idx="318">
                  <c:v>19.079999999999977</c:v>
                </c:pt>
                <c:pt idx="319">
                  <c:v>19.139999999999976</c:v>
                </c:pt>
                <c:pt idx="320">
                  <c:v>19.199999999999974</c:v>
                </c:pt>
                <c:pt idx="321">
                  <c:v>19.259999999999973</c:v>
                </c:pt>
                <c:pt idx="322">
                  <c:v>19.319999999999972</c:v>
                </c:pt>
                <c:pt idx="323">
                  <c:v>19.379999999999971</c:v>
                </c:pt>
                <c:pt idx="324">
                  <c:v>19.439999999999969</c:v>
                </c:pt>
                <c:pt idx="325">
                  <c:v>19.499999999999968</c:v>
                </c:pt>
                <c:pt idx="326">
                  <c:v>19.559999999999967</c:v>
                </c:pt>
                <c:pt idx="327">
                  <c:v>19.619999999999965</c:v>
                </c:pt>
                <c:pt idx="328">
                  <c:v>19.679999999999964</c:v>
                </c:pt>
                <c:pt idx="329">
                  <c:v>19.739999999999963</c:v>
                </c:pt>
                <c:pt idx="330">
                  <c:v>19.799999999999962</c:v>
                </c:pt>
                <c:pt idx="331">
                  <c:v>19.85999999999996</c:v>
                </c:pt>
                <c:pt idx="332">
                  <c:v>19.919999999999959</c:v>
                </c:pt>
                <c:pt idx="333">
                  <c:v>19.979999999999958</c:v>
                </c:pt>
                <c:pt idx="334">
                  <c:v>20.039999999999957</c:v>
                </c:pt>
                <c:pt idx="335">
                  <c:v>20.099999999999955</c:v>
                </c:pt>
                <c:pt idx="336">
                  <c:v>20.159999999999954</c:v>
                </c:pt>
                <c:pt idx="337">
                  <c:v>20.219999999999953</c:v>
                </c:pt>
                <c:pt idx="338">
                  <c:v>20.279999999999951</c:v>
                </c:pt>
                <c:pt idx="339">
                  <c:v>20.33999999999995</c:v>
                </c:pt>
                <c:pt idx="340">
                  <c:v>20.399999999999949</c:v>
                </c:pt>
                <c:pt idx="341">
                  <c:v>20.459999999999948</c:v>
                </c:pt>
                <c:pt idx="342">
                  <c:v>20.519999999999946</c:v>
                </c:pt>
                <c:pt idx="343">
                  <c:v>20.579999999999945</c:v>
                </c:pt>
                <c:pt idx="344">
                  <c:v>20.639999999999944</c:v>
                </c:pt>
                <c:pt idx="345">
                  <c:v>20.699999999999942</c:v>
                </c:pt>
                <c:pt idx="346">
                  <c:v>20.759999999999941</c:v>
                </c:pt>
                <c:pt idx="347">
                  <c:v>20.81999999999994</c:v>
                </c:pt>
                <c:pt idx="348">
                  <c:v>20.879999999999939</c:v>
                </c:pt>
                <c:pt idx="349">
                  <c:v>20.939999999999937</c:v>
                </c:pt>
                <c:pt idx="350">
                  <c:v>20.999999999999936</c:v>
                </c:pt>
                <c:pt idx="351">
                  <c:v>21.059999999999935</c:v>
                </c:pt>
                <c:pt idx="352">
                  <c:v>21.119999999999933</c:v>
                </c:pt>
                <c:pt idx="353">
                  <c:v>21.179999999999932</c:v>
                </c:pt>
                <c:pt idx="354">
                  <c:v>21.239999999999931</c:v>
                </c:pt>
                <c:pt idx="355">
                  <c:v>21.29999999999993</c:v>
                </c:pt>
                <c:pt idx="356">
                  <c:v>21.359999999999928</c:v>
                </c:pt>
                <c:pt idx="357">
                  <c:v>21.419999999999927</c:v>
                </c:pt>
                <c:pt idx="358">
                  <c:v>21.479999999999926</c:v>
                </c:pt>
                <c:pt idx="359">
                  <c:v>21.539999999999925</c:v>
                </c:pt>
                <c:pt idx="360">
                  <c:v>21.599999999999923</c:v>
                </c:pt>
                <c:pt idx="361">
                  <c:v>21.659999999999922</c:v>
                </c:pt>
                <c:pt idx="362">
                  <c:v>21.719999999999921</c:v>
                </c:pt>
                <c:pt idx="363">
                  <c:v>21.779999999999919</c:v>
                </c:pt>
                <c:pt idx="364">
                  <c:v>21.839999999999918</c:v>
                </c:pt>
                <c:pt idx="365">
                  <c:v>21.899999999999917</c:v>
                </c:pt>
                <c:pt idx="366">
                  <c:v>21.959999999999916</c:v>
                </c:pt>
                <c:pt idx="367">
                  <c:v>22.019999999999914</c:v>
                </c:pt>
                <c:pt idx="368">
                  <c:v>22.079999999999913</c:v>
                </c:pt>
                <c:pt idx="369">
                  <c:v>22.139999999999912</c:v>
                </c:pt>
                <c:pt idx="370">
                  <c:v>22.19999999999991</c:v>
                </c:pt>
                <c:pt idx="371">
                  <c:v>22.259999999999909</c:v>
                </c:pt>
                <c:pt idx="372">
                  <c:v>22.319999999999908</c:v>
                </c:pt>
                <c:pt idx="373">
                  <c:v>22.379999999999907</c:v>
                </c:pt>
                <c:pt idx="374">
                  <c:v>22.439999999999905</c:v>
                </c:pt>
                <c:pt idx="375">
                  <c:v>22.499999999999904</c:v>
                </c:pt>
                <c:pt idx="376">
                  <c:v>22.559999999999903</c:v>
                </c:pt>
                <c:pt idx="377">
                  <c:v>22.619999999999902</c:v>
                </c:pt>
                <c:pt idx="378">
                  <c:v>22.6799999999999</c:v>
                </c:pt>
                <c:pt idx="379">
                  <c:v>22.739999999999899</c:v>
                </c:pt>
                <c:pt idx="380">
                  <c:v>22.799999999999898</c:v>
                </c:pt>
                <c:pt idx="381">
                  <c:v>22.859999999999896</c:v>
                </c:pt>
                <c:pt idx="382">
                  <c:v>22.919999999999895</c:v>
                </c:pt>
                <c:pt idx="383">
                  <c:v>22.979999999999894</c:v>
                </c:pt>
                <c:pt idx="384">
                  <c:v>23.039999999999893</c:v>
                </c:pt>
                <c:pt idx="385">
                  <c:v>23.099999999999891</c:v>
                </c:pt>
                <c:pt idx="386">
                  <c:v>23.15999999999989</c:v>
                </c:pt>
                <c:pt idx="387">
                  <c:v>23.219999999999889</c:v>
                </c:pt>
                <c:pt idx="388">
                  <c:v>23.279999999999887</c:v>
                </c:pt>
                <c:pt idx="389">
                  <c:v>23.339999999999886</c:v>
                </c:pt>
                <c:pt idx="390">
                  <c:v>23.399999999999885</c:v>
                </c:pt>
                <c:pt idx="391">
                  <c:v>23.459999999999884</c:v>
                </c:pt>
                <c:pt idx="392">
                  <c:v>23.519999999999882</c:v>
                </c:pt>
                <c:pt idx="393">
                  <c:v>23.579999999999881</c:v>
                </c:pt>
                <c:pt idx="394">
                  <c:v>23.63999999999988</c:v>
                </c:pt>
                <c:pt idx="395">
                  <c:v>23.699999999999878</c:v>
                </c:pt>
                <c:pt idx="396">
                  <c:v>23.759999999999877</c:v>
                </c:pt>
                <c:pt idx="397">
                  <c:v>23.819999999999876</c:v>
                </c:pt>
                <c:pt idx="398">
                  <c:v>23.879999999999875</c:v>
                </c:pt>
                <c:pt idx="399">
                  <c:v>23.939999999999873</c:v>
                </c:pt>
                <c:pt idx="400">
                  <c:v>23.999999999999872</c:v>
                </c:pt>
                <c:pt idx="401">
                  <c:v>24.059999999999871</c:v>
                </c:pt>
                <c:pt idx="402">
                  <c:v>24.11999999999987</c:v>
                </c:pt>
                <c:pt idx="403">
                  <c:v>24.179999999999868</c:v>
                </c:pt>
                <c:pt idx="404">
                  <c:v>24.239999999999867</c:v>
                </c:pt>
                <c:pt idx="405">
                  <c:v>24.299999999999866</c:v>
                </c:pt>
                <c:pt idx="406">
                  <c:v>24.359999999999864</c:v>
                </c:pt>
                <c:pt idx="407">
                  <c:v>24.419999999999863</c:v>
                </c:pt>
                <c:pt idx="408">
                  <c:v>24.479999999999862</c:v>
                </c:pt>
                <c:pt idx="409">
                  <c:v>24.539999999999861</c:v>
                </c:pt>
                <c:pt idx="410">
                  <c:v>24.599999999999859</c:v>
                </c:pt>
                <c:pt idx="411">
                  <c:v>24.659999999999858</c:v>
                </c:pt>
                <c:pt idx="412">
                  <c:v>24.719999999999857</c:v>
                </c:pt>
                <c:pt idx="413">
                  <c:v>24.779999999999855</c:v>
                </c:pt>
                <c:pt idx="414">
                  <c:v>24.839999999999854</c:v>
                </c:pt>
                <c:pt idx="415">
                  <c:v>24.899999999999853</c:v>
                </c:pt>
                <c:pt idx="416">
                  <c:v>24.959999999999852</c:v>
                </c:pt>
                <c:pt idx="417">
                  <c:v>25.01999999999985</c:v>
                </c:pt>
                <c:pt idx="418">
                  <c:v>25.079999999999849</c:v>
                </c:pt>
                <c:pt idx="419">
                  <c:v>25.139999999999848</c:v>
                </c:pt>
                <c:pt idx="420">
                  <c:v>25.199999999999847</c:v>
                </c:pt>
                <c:pt idx="421">
                  <c:v>25.259999999999845</c:v>
                </c:pt>
                <c:pt idx="422">
                  <c:v>25.319999999999844</c:v>
                </c:pt>
                <c:pt idx="423">
                  <c:v>25.379999999999843</c:v>
                </c:pt>
                <c:pt idx="424">
                  <c:v>25.439999999999841</c:v>
                </c:pt>
                <c:pt idx="425">
                  <c:v>25.49999999999984</c:v>
                </c:pt>
                <c:pt idx="426">
                  <c:v>25.559999999999839</c:v>
                </c:pt>
                <c:pt idx="427">
                  <c:v>25.619999999999838</c:v>
                </c:pt>
                <c:pt idx="428">
                  <c:v>25.679999999999836</c:v>
                </c:pt>
                <c:pt idx="429">
                  <c:v>25.739999999999835</c:v>
                </c:pt>
                <c:pt idx="430">
                  <c:v>25.799999999999834</c:v>
                </c:pt>
                <c:pt idx="431">
                  <c:v>25.859999999999832</c:v>
                </c:pt>
                <c:pt idx="432">
                  <c:v>25.919999999999831</c:v>
                </c:pt>
                <c:pt idx="433">
                  <c:v>25.97999999999983</c:v>
                </c:pt>
                <c:pt idx="434">
                  <c:v>26.039999999999829</c:v>
                </c:pt>
                <c:pt idx="435">
                  <c:v>26.099999999999827</c:v>
                </c:pt>
                <c:pt idx="436">
                  <c:v>26.159999999999826</c:v>
                </c:pt>
                <c:pt idx="437">
                  <c:v>26.219999999999825</c:v>
                </c:pt>
                <c:pt idx="438">
                  <c:v>26.279999999999824</c:v>
                </c:pt>
                <c:pt idx="439">
                  <c:v>26.339999999999822</c:v>
                </c:pt>
                <c:pt idx="440">
                  <c:v>26.399999999999821</c:v>
                </c:pt>
                <c:pt idx="441">
                  <c:v>26.45999999999982</c:v>
                </c:pt>
                <c:pt idx="442">
                  <c:v>26.519999999999818</c:v>
                </c:pt>
                <c:pt idx="443">
                  <c:v>26.579999999999817</c:v>
                </c:pt>
                <c:pt idx="444">
                  <c:v>26.639999999999816</c:v>
                </c:pt>
                <c:pt idx="445">
                  <c:v>26.699999999999815</c:v>
                </c:pt>
                <c:pt idx="446">
                  <c:v>26.759999999999813</c:v>
                </c:pt>
                <c:pt idx="447">
                  <c:v>26.819999999999812</c:v>
                </c:pt>
                <c:pt idx="448">
                  <c:v>26.879999999999811</c:v>
                </c:pt>
                <c:pt idx="449">
                  <c:v>26.939999999999809</c:v>
                </c:pt>
                <c:pt idx="450">
                  <c:v>26.999999999999808</c:v>
                </c:pt>
                <c:pt idx="451">
                  <c:v>27.059999999999807</c:v>
                </c:pt>
                <c:pt idx="452">
                  <c:v>27.119999999999806</c:v>
                </c:pt>
                <c:pt idx="453">
                  <c:v>27.179999999999804</c:v>
                </c:pt>
                <c:pt idx="454">
                  <c:v>27.239999999999803</c:v>
                </c:pt>
                <c:pt idx="455">
                  <c:v>27.299999999999802</c:v>
                </c:pt>
                <c:pt idx="456">
                  <c:v>27.3599999999998</c:v>
                </c:pt>
                <c:pt idx="457">
                  <c:v>27.419999999999799</c:v>
                </c:pt>
                <c:pt idx="458">
                  <c:v>27.479999999999798</c:v>
                </c:pt>
                <c:pt idx="459">
                  <c:v>27.539999999999797</c:v>
                </c:pt>
                <c:pt idx="460">
                  <c:v>27.599999999999795</c:v>
                </c:pt>
                <c:pt idx="461">
                  <c:v>27.659999999999794</c:v>
                </c:pt>
                <c:pt idx="462">
                  <c:v>27.719999999999793</c:v>
                </c:pt>
                <c:pt idx="463">
                  <c:v>27.779999999999792</c:v>
                </c:pt>
                <c:pt idx="464">
                  <c:v>27.83999999999979</c:v>
                </c:pt>
                <c:pt idx="465">
                  <c:v>27.899999999999789</c:v>
                </c:pt>
                <c:pt idx="466">
                  <c:v>27.959999999999788</c:v>
                </c:pt>
                <c:pt idx="467">
                  <c:v>28.019999999999786</c:v>
                </c:pt>
                <c:pt idx="468">
                  <c:v>28.079999999999785</c:v>
                </c:pt>
                <c:pt idx="469">
                  <c:v>28.139999999999784</c:v>
                </c:pt>
                <c:pt idx="470">
                  <c:v>28.199999999999783</c:v>
                </c:pt>
                <c:pt idx="471">
                  <c:v>28.259999999999781</c:v>
                </c:pt>
                <c:pt idx="472">
                  <c:v>28.31999999999978</c:v>
                </c:pt>
                <c:pt idx="473">
                  <c:v>28.379999999999779</c:v>
                </c:pt>
                <c:pt idx="474">
                  <c:v>28.439999999999777</c:v>
                </c:pt>
                <c:pt idx="475">
                  <c:v>28.499999999999776</c:v>
                </c:pt>
                <c:pt idx="476">
                  <c:v>28.559999999999775</c:v>
                </c:pt>
                <c:pt idx="477">
                  <c:v>28.619999999999774</c:v>
                </c:pt>
                <c:pt idx="478">
                  <c:v>28.679999999999772</c:v>
                </c:pt>
                <c:pt idx="479">
                  <c:v>28.739999999999771</c:v>
                </c:pt>
                <c:pt idx="480">
                  <c:v>28.79999999999977</c:v>
                </c:pt>
                <c:pt idx="481">
                  <c:v>28.859999999999769</c:v>
                </c:pt>
                <c:pt idx="482">
                  <c:v>28.919999999999767</c:v>
                </c:pt>
                <c:pt idx="483">
                  <c:v>28.979999999999766</c:v>
                </c:pt>
                <c:pt idx="484">
                  <c:v>29.039999999999765</c:v>
                </c:pt>
                <c:pt idx="485">
                  <c:v>29.099999999999763</c:v>
                </c:pt>
                <c:pt idx="486">
                  <c:v>29.159999999999762</c:v>
                </c:pt>
                <c:pt idx="487">
                  <c:v>29.219999999999761</c:v>
                </c:pt>
                <c:pt idx="488">
                  <c:v>29.27999999999976</c:v>
                </c:pt>
                <c:pt idx="489">
                  <c:v>29.339999999999758</c:v>
                </c:pt>
                <c:pt idx="490">
                  <c:v>29.399999999999757</c:v>
                </c:pt>
                <c:pt idx="491">
                  <c:v>29.459999999999756</c:v>
                </c:pt>
                <c:pt idx="492">
                  <c:v>29.519999999999754</c:v>
                </c:pt>
                <c:pt idx="493">
                  <c:v>29.579999999999753</c:v>
                </c:pt>
                <c:pt idx="494">
                  <c:v>29.639999999999752</c:v>
                </c:pt>
                <c:pt idx="495">
                  <c:v>29.699999999999751</c:v>
                </c:pt>
                <c:pt idx="496">
                  <c:v>29.759999999999749</c:v>
                </c:pt>
                <c:pt idx="497">
                  <c:v>29.819999999999748</c:v>
                </c:pt>
                <c:pt idx="498">
                  <c:v>29.879999999999747</c:v>
                </c:pt>
                <c:pt idx="499">
                  <c:v>29.939999999999745</c:v>
                </c:pt>
              </c:numCache>
            </c:numRef>
          </c:xVal>
          <c:yVal>
            <c:numRef>
              <c:f>MedStep2!$H$13:$H$512</c:f>
              <c:numCache>
                <c:formatCode>General</c:formatCode>
                <c:ptCount val="500"/>
                <c:pt idx="0">
                  <c:v>0.2427130077423747</c:v>
                </c:pt>
                <c:pt idx="1">
                  <c:v>0.23183377183844031</c:v>
                </c:pt>
                <c:pt idx="2">
                  <c:v>0.22095453593450592</c:v>
                </c:pt>
                <c:pt idx="3">
                  <c:v>0.21007530003057154</c:v>
                </c:pt>
                <c:pt idx="4">
                  <c:v>0.19919606412663715</c:v>
                </c:pt>
                <c:pt idx="5">
                  <c:v>0.18831682822270279</c:v>
                </c:pt>
                <c:pt idx="6">
                  <c:v>0.17743759231876838</c:v>
                </c:pt>
                <c:pt idx="7">
                  <c:v>0.16655835641483402</c:v>
                </c:pt>
                <c:pt idx="8">
                  <c:v>0.15567912051089963</c:v>
                </c:pt>
                <c:pt idx="9">
                  <c:v>0.14479988460696525</c:v>
                </c:pt>
                <c:pt idx="10">
                  <c:v>0.13392064870303083</c:v>
                </c:pt>
                <c:pt idx="11">
                  <c:v>0.12304141279909644</c:v>
                </c:pt>
                <c:pt idx="12">
                  <c:v>0.11216217689516206</c:v>
                </c:pt>
                <c:pt idx="13">
                  <c:v>0.10128294099122764</c:v>
                </c:pt>
                <c:pt idx="14">
                  <c:v>9.0403705087293257E-2</c:v>
                </c:pt>
                <c:pt idx="15">
                  <c:v>7.952446918335887E-2</c:v>
                </c:pt>
                <c:pt idx="16">
                  <c:v>6.8645233279424483E-2</c:v>
                </c:pt>
                <c:pt idx="17">
                  <c:v>5.7765997375490069E-2</c:v>
                </c:pt>
                <c:pt idx="18">
                  <c:v>4.6886761471555682E-2</c:v>
                </c:pt>
                <c:pt idx="19">
                  <c:v>3.6007525567621296E-2</c:v>
                </c:pt>
                <c:pt idx="20">
                  <c:v>2.5128289663686909E-2</c:v>
                </c:pt>
                <c:pt idx="21">
                  <c:v>1.4249053759752495E-2</c:v>
                </c:pt>
                <c:pt idx="22">
                  <c:v>3.369817855818108E-3</c:v>
                </c:pt>
                <c:pt idx="23">
                  <c:v>-7.5094180481162787E-3</c:v>
                </c:pt>
                <c:pt idx="24">
                  <c:v>-1.8388653952050693E-2</c:v>
                </c:pt>
                <c:pt idx="25">
                  <c:v>-2.9267889855985052E-2</c:v>
                </c:pt>
                <c:pt idx="26">
                  <c:v>-4.0147125759919466E-2</c:v>
                </c:pt>
                <c:pt idx="27">
                  <c:v>-5.1026361663853881E-2</c:v>
                </c:pt>
                <c:pt idx="28">
                  <c:v>-6.190559756778824E-2</c:v>
                </c:pt>
                <c:pt idx="29">
                  <c:v>-7.2784833471722654E-2</c:v>
                </c:pt>
                <c:pt idx="30">
                  <c:v>-8.3664069375657069E-2</c:v>
                </c:pt>
                <c:pt idx="31">
                  <c:v>-9.4543305279591427E-2</c:v>
                </c:pt>
                <c:pt idx="32">
                  <c:v>-0.10542254118352584</c:v>
                </c:pt>
                <c:pt idx="33">
                  <c:v>-0.1163017770874602</c:v>
                </c:pt>
                <c:pt idx="34">
                  <c:v>-0.12718101299139462</c:v>
                </c:pt>
                <c:pt idx="35">
                  <c:v>-0.13806024889532903</c:v>
                </c:pt>
                <c:pt idx="36">
                  <c:v>-0.14893948479926339</c:v>
                </c:pt>
                <c:pt idx="37">
                  <c:v>-0.1598187207031978</c:v>
                </c:pt>
                <c:pt idx="38">
                  <c:v>-0.17069795660713222</c:v>
                </c:pt>
                <c:pt idx="39">
                  <c:v>-0.18157719251106658</c:v>
                </c:pt>
                <c:pt idx="40">
                  <c:v>-0.19245642841500099</c:v>
                </c:pt>
                <c:pt idx="41">
                  <c:v>-0.20333566431893541</c:v>
                </c:pt>
                <c:pt idx="42">
                  <c:v>-0.21421490022286976</c:v>
                </c:pt>
                <c:pt idx="43">
                  <c:v>-0.22509413612680418</c:v>
                </c:pt>
                <c:pt idx="44">
                  <c:v>-0.23597337203073854</c:v>
                </c:pt>
                <c:pt idx="45">
                  <c:v>-0.24685260793467295</c:v>
                </c:pt>
                <c:pt idx="46">
                  <c:v>-0.25773184383860737</c:v>
                </c:pt>
                <c:pt idx="47">
                  <c:v>-0.26861107974254173</c:v>
                </c:pt>
                <c:pt idx="48">
                  <c:v>-0.27949031564647608</c:v>
                </c:pt>
                <c:pt idx="49">
                  <c:v>-0.29036955155041055</c:v>
                </c:pt>
                <c:pt idx="50">
                  <c:v>-0.30124878745434491</c:v>
                </c:pt>
                <c:pt idx="51">
                  <c:v>-0.31212802335827927</c:v>
                </c:pt>
                <c:pt idx="52">
                  <c:v>-0.32300725926221374</c:v>
                </c:pt>
                <c:pt idx="53">
                  <c:v>-0.3338864951661481</c:v>
                </c:pt>
                <c:pt idx="54">
                  <c:v>-0.34476573107008246</c:v>
                </c:pt>
                <c:pt idx="55">
                  <c:v>-0.35564496697401693</c:v>
                </c:pt>
                <c:pt idx="56">
                  <c:v>-0.36652420287795129</c:v>
                </c:pt>
                <c:pt idx="57">
                  <c:v>-0.37740343878188565</c:v>
                </c:pt>
                <c:pt idx="58">
                  <c:v>-0.38828267468582012</c:v>
                </c:pt>
                <c:pt idx="59">
                  <c:v>-0.39916191058975448</c:v>
                </c:pt>
                <c:pt idx="60">
                  <c:v>-0.41004114649368884</c:v>
                </c:pt>
                <c:pt idx="61">
                  <c:v>-0.4209203823976233</c:v>
                </c:pt>
                <c:pt idx="62">
                  <c:v>-0.43179961830155766</c:v>
                </c:pt>
                <c:pt idx="63">
                  <c:v>-0.44267885420549202</c:v>
                </c:pt>
                <c:pt idx="64">
                  <c:v>-0.45355809010942649</c:v>
                </c:pt>
                <c:pt idx="65">
                  <c:v>-0.46443732601336085</c:v>
                </c:pt>
                <c:pt idx="66">
                  <c:v>-0.47531656191729521</c:v>
                </c:pt>
                <c:pt idx="67">
                  <c:v>-0.48619579782122968</c:v>
                </c:pt>
                <c:pt idx="68">
                  <c:v>-0.49707503372516393</c:v>
                </c:pt>
                <c:pt idx="69">
                  <c:v>-0.50795426962909829</c:v>
                </c:pt>
                <c:pt idx="70">
                  <c:v>-0.51883350553303254</c:v>
                </c:pt>
                <c:pt idx="71">
                  <c:v>-0.52971274143696689</c:v>
                </c:pt>
                <c:pt idx="72">
                  <c:v>-0.54059197734090114</c:v>
                </c:pt>
                <c:pt idx="73">
                  <c:v>-0.5514712132448355</c:v>
                </c:pt>
                <c:pt idx="74">
                  <c:v>-0.56235044914876986</c:v>
                </c:pt>
                <c:pt idx="75">
                  <c:v>-0.57322968505270411</c:v>
                </c:pt>
                <c:pt idx="76">
                  <c:v>-0.58410892095663847</c:v>
                </c:pt>
                <c:pt idx="77">
                  <c:v>-0.59498815686057271</c:v>
                </c:pt>
                <c:pt idx="78">
                  <c:v>-0.60586739276450707</c:v>
                </c:pt>
                <c:pt idx="79">
                  <c:v>-0.61674662866844143</c:v>
                </c:pt>
                <c:pt idx="80">
                  <c:v>-0.62762586457237568</c:v>
                </c:pt>
                <c:pt idx="81">
                  <c:v>-0.63850510047631004</c:v>
                </c:pt>
                <c:pt idx="82">
                  <c:v>-0.64938433638024429</c:v>
                </c:pt>
                <c:pt idx="83">
                  <c:v>-0.66026357228417865</c:v>
                </c:pt>
                <c:pt idx="84">
                  <c:v>-0.671142808188113</c:v>
                </c:pt>
                <c:pt idx="85">
                  <c:v>-0.68202204409204725</c:v>
                </c:pt>
                <c:pt idx="86">
                  <c:v>-0.69290127999598161</c:v>
                </c:pt>
                <c:pt idx="87">
                  <c:v>-0.70378051589991586</c:v>
                </c:pt>
                <c:pt idx="88">
                  <c:v>-0.71465975180385022</c:v>
                </c:pt>
                <c:pt idx="89">
                  <c:v>-0.72553898770778458</c:v>
                </c:pt>
                <c:pt idx="90">
                  <c:v>-0.73641822361171883</c:v>
                </c:pt>
                <c:pt idx="91">
                  <c:v>-0.74729745951565318</c:v>
                </c:pt>
                <c:pt idx="92">
                  <c:v>-0.75817669541958743</c:v>
                </c:pt>
                <c:pt idx="93">
                  <c:v>-0.76905593132352168</c:v>
                </c:pt>
                <c:pt idx="94">
                  <c:v>-0.77993516722745615</c:v>
                </c:pt>
                <c:pt idx="95">
                  <c:v>-0.7908144031313904</c:v>
                </c:pt>
                <c:pt idx="96">
                  <c:v>-0.80169363903532465</c:v>
                </c:pt>
                <c:pt idx="97">
                  <c:v>-0.81257287493925912</c:v>
                </c:pt>
                <c:pt idx="98">
                  <c:v>-0.82345211084319336</c:v>
                </c:pt>
                <c:pt idx="99">
                  <c:v>-0.83433134674712761</c:v>
                </c:pt>
                <c:pt idx="100">
                  <c:v>-0.84521058265106208</c:v>
                </c:pt>
                <c:pt idx="101">
                  <c:v>-0.85608981855499633</c:v>
                </c:pt>
                <c:pt idx="102">
                  <c:v>-0.86696905445893058</c:v>
                </c:pt>
                <c:pt idx="103">
                  <c:v>-0.87784829036286482</c:v>
                </c:pt>
                <c:pt idx="104">
                  <c:v>-0.88872752626679929</c:v>
                </c:pt>
                <c:pt idx="105">
                  <c:v>-0.89960676217073354</c:v>
                </c:pt>
                <c:pt idx="106">
                  <c:v>-0.91048599807466779</c:v>
                </c:pt>
                <c:pt idx="107">
                  <c:v>-0.92136523397860226</c:v>
                </c:pt>
                <c:pt idx="108">
                  <c:v>-0.93224446988253651</c:v>
                </c:pt>
                <c:pt idx="109">
                  <c:v>-0.94312370578647076</c:v>
                </c:pt>
                <c:pt idx="110">
                  <c:v>-0.954002941690405</c:v>
                </c:pt>
                <c:pt idx="111">
                  <c:v>-0.96488217759433947</c:v>
                </c:pt>
                <c:pt idx="112">
                  <c:v>-0.97576141349827372</c:v>
                </c:pt>
                <c:pt idx="113">
                  <c:v>-0.98664064940220797</c:v>
                </c:pt>
                <c:pt idx="114">
                  <c:v>-0.99751988530614244</c:v>
                </c:pt>
                <c:pt idx="115">
                  <c:v>-1.0083991212100767</c:v>
                </c:pt>
                <c:pt idx="116">
                  <c:v>-1.0192783571140109</c:v>
                </c:pt>
                <c:pt idx="117">
                  <c:v>-1.0301575930179454</c:v>
                </c:pt>
                <c:pt idx="118">
                  <c:v>-1.0410368289218797</c:v>
                </c:pt>
                <c:pt idx="119">
                  <c:v>-1.0519160648258139</c:v>
                </c:pt>
                <c:pt idx="120">
                  <c:v>-1.0627953007297481</c:v>
                </c:pt>
                <c:pt idx="121">
                  <c:v>-1.0736745366336826</c:v>
                </c:pt>
                <c:pt idx="122">
                  <c:v>-1.0845537725376169</c:v>
                </c:pt>
                <c:pt idx="123">
                  <c:v>-1.0954330084415511</c:v>
                </c:pt>
                <c:pt idx="124">
                  <c:v>-1.1063122443454856</c:v>
                </c:pt>
                <c:pt idx="125">
                  <c:v>-1.1171914802494198</c:v>
                </c:pt>
                <c:pt idx="126">
                  <c:v>-1.1280707161533541</c:v>
                </c:pt>
                <c:pt idx="127">
                  <c:v>-1.1389499520572886</c:v>
                </c:pt>
                <c:pt idx="128">
                  <c:v>-1.1498291879612228</c:v>
                </c:pt>
                <c:pt idx="129">
                  <c:v>-1.160708423865157</c:v>
                </c:pt>
                <c:pt idx="130">
                  <c:v>-1.1715876597690913</c:v>
                </c:pt>
                <c:pt idx="131">
                  <c:v>-1.1824668956730258</c:v>
                </c:pt>
                <c:pt idx="132">
                  <c:v>-1.19334613157696</c:v>
                </c:pt>
                <c:pt idx="133">
                  <c:v>-1.2042253674808943</c:v>
                </c:pt>
                <c:pt idx="134">
                  <c:v>-1.2151046033848287</c:v>
                </c:pt>
                <c:pt idx="135">
                  <c:v>-1.2259838392887632</c:v>
                </c:pt>
                <c:pt idx="136">
                  <c:v>-1.2368630751926977</c:v>
                </c:pt>
                <c:pt idx="137">
                  <c:v>-1.2477423110966321</c:v>
                </c:pt>
                <c:pt idx="138">
                  <c:v>-1.2586215470005666</c:v>
                </c:pt>
                <c:pt idx="139">
                  <c:v>-1.2695007829045011</c:v>
                </c:pt>
                <c:pt idx="140">
                  <c:v>-1.2803800188084355</c:v>
                </c:pt>
                <c:pt idx="141">
                  <c:v>-1.29125925471237</c:v>
                </c:pt>
                <c:pt idx="142">
                  <c:v>-1.3021384906163045</c:v>
                </c:pt>
                <c:pt idx="143">
                  <c:v>-1.313017726520239</c:v>
                </c:pt>
                <c:pt idx="144">
                  <c:v>-1.3238969624241737</c:v>
                </c:pt>
                <c:pt idx="145">
                  <c:v>-1.3347761983281081</c:v>
                </c:pt>
                <c:pt idx="146">
                  <c:v>-1.3456554342320426</c:v>
                </c:pt>
                <c:pt idx="147">
                  <c:v>-1.3565346701359771</c:v>
                </c:pt>
                <c:pt idx="148">
                  <c:v>-1.3674139060399115</c:v>
                </c:pt>
                <c:pt idx="149">
                  <c:v>-1.378293141943846</c:v>
                </c:pt>
                <c:pt idx="150">
                  <c:v>-1.3891723778477805</c:v>
                </c:pt>
                <c:pt idx="151">
                  <c:v>-1.4000516137517149</c:v>
                </c:pt>
                <c:pt idx="152">
                  <c:v>-1.4109308496556494</c:v>
                </c:pt>
                <c:pt idx="153">
                  <c:v>-1.4218100855595839</c:v>
                </c:pt>
                <c:pt idx="154">
                  <c:v>-1.4326893214635184</c:v>
                </c:pt>
                <c:pt idx="155">
                  <c:v>-1.4435685573674528</c:v>
                </c:pt>
                <c:pt idx="156">
                  <c:v>-1.4544477932713873</c:v>
                </c:pt>
                <c:pt idx="157">
                  <c:v>-1.4653270291753218</c:v>
                </c:pt>
                <c:pt idx="158">
                  <c:v>-1.4762062650792562</c:v>
                </c:pt>
                <c:pt idx="159">
                  <c:v>-1.4870855009831907</c:v>
                </c:pt>
                <c:pt idx="160">
                  <c:v>-1.4979647368871252</c:v>
                </c:pt>
                <c:pt idx="161">
                  <c:v>-1.5088439727910596</c:v>
                </c:pt>
                <c:pt idx="162">
                  <c:v>-1.5197232086949941</c:v>
                </c:pt>
                <c:pt idx="163">
                  <c:v>-1.5306024445989286</c:v>
                </c:pt>
                <c:pt idx="164">
                  <c:v>-1.541481680502863</c:v>
                </c:pt>
                <c:pt idx="165">
                  <c:v>-1.5523609164067975</c:v>
                </c:pt>
                <c:pt idx="166">
                  <c:v>-1.563240152310732</c:v>
                </c:pt>
                <c:pt idx="167">
                  <c:v>-1.5741193882146665</c:v>
                </c:pt>
                <c:pt idx="168">
                  <c:v>-1.5849986241186009</c:v>
                </c:pt>
                <c:pt idx="169">
                  <c:v>-1.5958778600225354</c:v>
                </c:pt>
                <c:pt idx="170">
                  <c:v>-1.6067570959264699</c:v>
                </c:pt>
                <c:pt idx="171">
                  <c:v>-1.6176363318304043</c:v>
                </c:pt>
                <c:pt idx="172">
                  <c:v>-1.6285155677343388</c:v>
                </c:pt>
                <c:pt idx="173">
                  <c:v>-1.6393948036382733</c:v>
                </c:pt>
                <c:pt idx="174">
                  <c:v>-1.6502740395422077</c:v>
                </c:pt>
                <c:pt idx="175">
                  <c:v>-1.6611532754461422</c:v>
                </c:pt>
                <c:pt idx="176">
                  <c:v>-1.6720325113500767</c:v>
                </c:pt>
                <c:pt idx="177">
                  <c:v>-1.6829117472540112</c:v>
                </c:pt>
                <c:pt idx="178">
                  <c:v>-1.6937909831579456</c:v>
                </c:pt>
                <c:pt idx="179">
                  <c:v>-1.7046702190618801</c:v>
                </c:pt>
                <c:pt idx="180">
                  <c:v>-1.7155494549658146</c:v>
                </c:pt>
                <c:pt idx="181">
                  <c:v>-1.726428690869749</c:v>
                </c:pt>
                <c:pt idx="182">
                  <c:v>-1.7373079267736835</c:v>
                </c:pt>
                <c:pt idx="183">
                  <c:v>-1.748187162677618</c:v>
                </c:pt>
                <c:pt idx="184">
                  <c:v>-1.7590663985815527</c:v>
                </c:pt>
                <c:pt idx="185">
                  <c:v>-1.7699456344854869</c:v>
                </c:pt>
                <c:pt idx="186">
                  <c:v>-1.7808248703894216</c:v>
                </c:pt>
                <c:pt idx="187">
                  <c:v>-1.7917041062933559</c:v>
                </c:pt>
                <c:pt idx="188">
                  <c:v>-1.8025833421972906</c:v>
                </c:pt>
                <c:pt idx="189">
                  <c:v>-1.8134625781012248</c:v>
                </c:pt>
                <c:pt idx="190">
                  <c:v>-1.8243418140051595</c:v>
                </c:pt>
                <c:pt idx="191">
                  <c:v>-1.8352210499090937</c:v>
                </c:pt>
                <c:pt idx="192">
                  <c:v>-1.8461002858130284</c:v>
                </c:pt>
                <c:pt idx="193">
                  <c:v>-1.8569795217169627</c:v>
                </c:pt>
                <c:pt idx="194">
                  <c:v>-1.8678587576208974</c:v>
                </c:pt>
                <c:pt idx="195">
                  <c:v>-1.8787379935248316</c:v>
                </c:pt>
                <c:pt idx="196">
                  <c:v>-1.8896172294287663</c:v>
                </c:pt>
                <c:pt idx="197">
                  <c:v>-1.9004964653327006</c:v>
                </c:pt>
                <c:pt idx="198">
                  <c:v>-1.9113757012366352</c:v>
                </c:pt>
                <c:pt idx="199">
                  <c:v>-1.9222549371405695</c:v>
                </c:pt>
                <c:pt idx="200">
                  <c:v>-1.9331341730445042</c:v>
                </c:pt>
                <c:pt idx="201">
                  <c:v>-1.9440134089484384</c:v>
                </c:pt>
                <c:pt idx="202">
                  <c:v>-1.9548926448523731</c:v>
                </c:pt>
                <c:pt idx="203">
                  <c:v>-1.9657718807563074</c:v>
                </c:pt>
                <c:pt idx="204">
                  <c:v>-1.9766511166602421</c:v>
                </c:pt>
                <c:pt idx="205">
                  <c:v>-1.9875303525641763</c:v>
                </c:pt>
                <c:pt idx="206">
                  <c:v>-1.998409588468111</c:v>
                </c:pt>
                <c:pt idx="207">
                  <c:v>-2.009288824372045</c:v>
                </c:pt>
                <c:pt idx="208">
                  <c:v>-2.0201680602759797</c:v>
                </c:pt>
                <c:pt idx="209">
                  <c:v>-2.0310472961799144</c:v>
                </c:pt>
                <c:pt idx="210">
                  <c:v>-2.0419265320838491</c:v>
                </c:pt>
                <c:pt idx="211">
                  <c:v>-2.0528057679877829</c:v>
                </c:pt>
                <c:pt idx="212">
                  <c:v>-2.0636850038917176</c:v>
                </c:pt>
                <c:pt idx="213">
                  <c:v>-2.0745642397956523</c:v>
                </c:pt>
                <c:pt idx="214">
                  <c:v>-2.085443475699587</c:v>
                </c:pt>
                <c:pt idx="215">
                  <c:v>-2.0963227116035217</c:v>
                </c:pt>
                <c:pt idx="216">
                  <c:v>-2.1072019475074555</c:v>
                </c:pt>
                <c:pt idx="217">
                  <c:v>-2.1180811834113902</c:v>
                </c:pt>
                <c:pt idx="218">
                  <c:v>-2.1289604193153249</c:v>
                </c:pt>
                <c:pt idx="219">
                  <c:v>-2.1398396552192596</c:v>
                </c:pt>
                <c:pt idx="220">
                  <c:v>-2.1507188911231934</c:v>
                </c:pt>
                <c:pt idx="221">
                  <c:v>-2.1615981270271281</c:v>
                </c:pt>
                <c:pt idx="222">
                  <c:v>-2.1724773629310627</c:v>
                </c:pt>
                <c:pt idx="223">
                  <c:v>-2.1833565988349974</c:v>
                </c:pt>
                <c:pt idx="224">
                  <c:v>-2.1942358347389312</c:v>
                </c:pt>
                <c:pt idx="225">
                  <c:v>-2.2051150706428659</c:v>
                </c:pt>
                <c:pt idx="226">
                  <c:v>-2.2159943065468006</c:v>
                </c:pt>
                <c:pt idx="227">
                  <c:v>-2.2268735424507353</c:v>
                </c:pt>
                <c:pt idx="228">
                  <c:v>-2.2377527783546691</c:v>
                </c:pt>
                <c:pt idx="229">
                  <c:v>-2.2486320142586038</c:v>
                </c:pt>
                <c:pt idx="230">
                  <c:v>-2.2595112501625385</c:v>
                </c:pt>
                <c:pt idx="231">
                  <c:v>-2.2703904860664732</c:v>
                </c:pt>
                <c:pt idx="232">
                  <c:v>-2.281269721970407</c:v>
                </c:pt>
                <c:pt idx="233">
                  <c:v>-2.2921489578743417</c:v>
                </c:pt>
                <c:pt idx="234">
                  <c:v>-2.3030281937782764</c:v>
                </c:pt>
                <c:pt idx="235">
                  <c:v>-2.3139074296822111</c:v>
                </c:pt>
                <c:pt idx="236">
                  <c:v>-2.3247866655861449</c:v>
                </c:pt>
                <c:pt idx="237">
                  <c:v>-2.3356659014900796</c:v>
                </c:pt>
                <c:pt idx="238">
                  <c:v>-2.3465451373940143</c:v>
                </c:pt>
                <c:pt idx="239">
                  <c:v>-2.357424373297949</c:v>
                </c:pt>
                <c:pt idx="240">
                  <c:v>-2.3683036092018828</c:v>
                </c:pt>
                <c:pt idx="241">
                  <c:v>-2.3791828451058175</c:v>
                </c:pt>
                <c:pt idx="242">
                  <c:v>-2.3900620810097521</c:v>
                </c:pt>
                <c:pt idx="243">
                  <c:v>-2.4009413169136868</c:v>
                </c:pt>
                <c:pt idx="244">
                  <c:v>-2.4118205528176206</c:v>
                </c:pt>
                <c:pt idx="245">
                  <c:v>-2.4226997887215553</c:v>
                </c:pt>
                <c:pt idx="246">
                  <c:v>-2.43357902462549</c:v>
                </c:pt>
                <c:pt idx="247">
                  <c:v>-2.4444582605294247</c:v>
                </c:pt>
                <c:pt idx="248">
                  <c:v>-2.4553374964333585</c:v>
                </c:pt>
                <c:pt idx="249">
                  <c:v>-2.4662167323372932</c:v>
                </c:pt>
                <c:pt idx="250">
                  <c:v>-2.4770959682412279</c:v>
                </c:pt>
                <c:pt idx="251">
                  <c:v>-2.4879752041451626</c:v>
                </c:pt>
                <c:pt idx="252">
                  <c:v>-2.4988544400490964</c:v>
                </c:pt>
                <c:pt idx="253">
                  <c:v>-2.5097336759530311</c:v>
                </c:pt>
                <c:pt idx="254">
                  <c:v>-2.5206129118569658</c:v>
                </c:pt>
                <c:pt idx="255">
                  <c:v>-2.5314921477609005</c:v>
                </c:pt>
                <c:pt idx="256">
                  <c:v>-2.5423713836648343</c:v>
                </c:pt>
                <c:pt idx="257">
                  <c:v>-2.553250619568769</c:v>
                </c:pt>
                <c:pt idx="258">
                  <c:v>-2.5641298554727037</c:v>
                </c:pt>
                <c:pt idx="259">
                  <c:v>-2.5750090913766384</c:v>
                </c:pt>
                <c:pt idx="260">
                  <c:v>-2.5858883272805722</c:v>
                </c:pt>
                <c:pt idx="261">
                  <c:v>-2.5967675631845069</c:v>
                </c:pt>
                <c:pt idx="262">
                  <c:v>-2.6076467990884415</c:v>
                </c:pt>
                <c:pt idx="263">
                  <c:v>-2.6185260349923762</c:v>
                </c:pt>
                <c:pt idx="264">
                  <c:v>-2.6294052708963109</c:v>
                </c:pt>
                <c:pt idx="265">
                  <c:v>-2.6402845068002447</c:v>
                </c:pt>
                <c:pt idx="266">
                  <c:v>-2.6511637427041794</c:v>
                </c:pt>
                <c:pt idx="267">
                  <c:v>-2.6620429786081132</c:v>
                </c:pt>
                <c:pt idx="268">
                  <c:v>-2.6729222145120479</c:v>
                </c:pt>
                <c:pt idx="269">
                  <c:v>-2.6838014504159817</c:v>
                </c:pt>
                <c:pt idx="270">
                  <c:v>-2.6946806863199164</c:v>
                </c:pt>
                <c:pt idx="271">
                  <c:v>-2.7055599222238502</c:v>
                </c:pt>
                <c:pt idx="272">
                  <c:v>-2.716439158127784</c:v>
                </c:pt>
                <c:pt idx="273">
                  <c:v>-2.7273183940317187</c:v>
                </c:pt>
                <c:pt idx="274">
                  <c:v>-2.7381976299356525</c:v>
                </c:pt>
                <c:pt idx="275">
                  <c:v>-2.7490768658395872</c:v>
                </c:pt>
                <c:pt idx="276">
                  <c:v>-2.759956101743521</c:v>
                </c:pt>
                <c:pt idx="277">
                  <c:v>-2.7708353376474548</c:v>
                </c:pt>
                <c:pt idx="278">
                  <c:v>-2.7817145735513895</c:v>
                </c:pt>
                <c:pt idx="279">
                  <c:v>-2.7925938094553233</c:v>
                </c:pt>
                <c:pt idx="280">
                  <c:v>-2.803473045359258</c:v>
                </c:pt>
                <c:pt idx="281">
                  <c:v>-2.8143522812631918</c:v>
                </c:pt>
                <c:pt idx="282">
                  <c:v>-2.8252315171671256</c:v>
                </c:pt>
                <c:pt idx="283">
                  <c:v>-2.8361107530710603</c:v>
                </c:pt>
                <c:pt idx="284">
                  <c:v>-2.8469899889749941</c:v>
                </c:pt>
                <c:pt idx="285">
                  <c:v>-2.8578692248789279</c:v>
                </c:pt>
                <c:pt idx="286">
                  <c:v>-2.8687484607828626</c:v>
                </c:pt>
                <c:pt idx="287">
                  <c:v>-2.8796276966867964</c:v>
                </c:pt>
                <c:pt idx="288">
                  <c:v>-2.8905069325907311</c:v>
                </c:pt>
                <c:pt idx="289">
                  <c:v>-2.9013861684946649</c:v>
                </c:pt>
                <c:pt idx="290">
                  <c:v>-2.9122654043985987</c:v>
                </c:pt>
                <c:pt idx="291">
                  <c:v>-2.9231446403025334</c:v>
                </c:pt>
                <c:pt idx="292">
                  <c:v>-2.9340238762064672</c:v>
                </c:pt>
                <c:pt idx="293">
                  <c:v>-2.9449031121104019</c:v>
                </c:pt>
                <c:pt idx="294">
                  <c:v>-2.9557823480143357</c:v>
                </c:pt>
                <c:pt idx="295">
                  <c:v>-2.9666615839182695</c:v>
                </c:pt>
                <c:pt idx="296">
                  <c:v>-2.9775408198222042</c:v>
                </c:pt>
                <c:pt idx="297">
                  <c:v>-2.988420055726138</c:v>
                </c:pt>
                <c:pt idx="298">
                  <c:v>-2.9992992916300727</c:v>
                </c:pt>
                <c:pt idx="299">
                  <c:v>-3.0101785275340065</c:v>
                </c:pt>
                <c:pt idx="300">
                  <c:v>-3.0210577634379403</c:v>
                </c:pt>
                <c:pt idx="301">
                  <c:v>-3.031936999341875</c:v>
                </c:pt>
                <c:pt idx="302">
                  <c:v>-3.0428162352458088</c:v>
                </c:pt>
                <c:pt idx="303">
                  <c:v>-3.0536954711497435</c:v>
                </c:pt>
                <c:pt idx="304">
                  <c:v>-3.0645747070536773</c:v>
                </c:pt>
                <c:pt idx="305">
                  <c:v>-3.0754539429576111</c:v>
                </c:pt>
                <c:pt idx="306">
                  <c:v>-3.0863331788615458</c:v>
                </c:pt>
                <c:pt idx="307">
                  <c:v>-3.0972124147654796</c:v>
                </c:pt>
                <c:pt idx="308">
                  <c:v>-3.1080916506694143</c:v>
                </c:pt>
                <c:pt idx="309">
                  <c:v>-3.1189708865733481</c:v>
                </c:pt>
                <c:pt idx="310">
                  <c:v>-3.1298501224772819</c:v>
                </c:pt>
                <c:pt idx="311">
                  <c:v>-3.1407293583812166</c:v>
                </c:pt>
                <c:pt idx="312">
                  <c:v>-3.1516085942851504</c:v>
                </c:pt>
                <c:pt idx="313">
                  <c:v>-3.1624878301890842</c:v>
                </c:pt>
                <c:pt idx="314">
                  <c:v>-3.1733670660930189</c:v>
                </c:pt>
                <c:pt idx="315">
                  <c:v>-3.1842463019969527</c:v>
                </c:pt>
                <c:pt idx="316">
                  <c:v>-3.1951255379008874</c:v>
                </c:pt>
                <c:pt idx="317">
                  <c:v>-3.2060047738048212</c:v>
                </c:pt>
                <c:pt idx="318">
                  <c:v>-3.216884009708755</c:v>
                </c:pt>
                <c:pt idx="319">
                  <c:v>-3.2277632456126897</c:v>
                </c:pt>
                <c:pt idx="320">
                  <c:v>-3.2386424815166235</c:v>
                </c:pt>
                <c:pt idx="321">
                  <c:v>-3.2495217174205582</c:v>
                </c:pt>
                <c:pt idx="322">
                  <c:v>-3.260400953324492</c:v>
                </c:pt>
                <c:pt idx="323">
                  <c:v>-3.2712801892284258</c:v>
                </c:pt>
                <c:pt idx="324">
                  <c:v>-3.2821594251323605</c:v>
                </c:pt>
                <c:pt idx="325">
                  <c:v>-3.2930386610362943</c:v>
                </c:pt>
                <c:pt idx="326">
                  <c:v>-3.303917896940229</c:v>
                </c:pt>
                <c:pt idx="327">
                  <c:v>-3.3147971328441628</c:v>
                </c:pt>
                <c:pt idx="328">
                  <c:v>-3.3256763687480966</c:v>
                </c:pt>
                <c:pt idx="329">
                  <c:v>-3.3365556046520313</c:v>
                </c:pt>
                <c:pt idx="330">
                  <c:v>-3.3474348405559651</c:v>
                </c:pt>
                <c:pt idx="331">
                  <c:v>-3.3583140764598998</c:v>
                </c:pt>
                <c:pt idx="332">
                  <c:v>-3.3691933123638336</c:v>
                </c:pt>
                <c:pt idx="333">
                  <c:v>-3.3800725482677674</c:v>
                </c:pt>
                <c:pt idx="334">
                  <c:v>-3.3909517841717021</c:v>
                </c:pt>
                <c:pt idx="335">
                  <c:v>-3.4018310200756359</c:v>
                </c:pt>
                <c:pt idx="336">
                  <c:v>-3.4127102559795706</c:v>
                </c:pt>
                <c:pt idx="337">
                  <c:v>-3.4235894918835044</c:v>
                </c:pt>
                <c:pt idx="338">
                  <c:v>-3.4344687277874382</c:v>
                </c:pt>
                <c:pt idx="339">
                  <c:v>-3.4453479636913729</c:v>
                </c:pt>
                <c:pt idx="340">
                  <c:v>-3.4562271995953067</c:v>
                </c:pt>
                <c:pt idx="341">
                  <c:v>-3.4671064354992405</c:v>
                </c:pt>
                <c:pt idx="342">
                  <c:v>-3.4779856714031752</c:v>
                </c:pt>
                <c:pt idx="343">
                  <c:v>-3.488864907307109</c:v>
                </c:pt>
                <c:pt idx="344">
                  <c:v>-3.4997441432110437</c:v>
                </c:pt>
                <c:pt idx="345">
                  <c:v>-3.5106233791149775</c:v>
                </c:pt>
                <c:pt idx="346">
                  <c:v>-3.5215026150189113</c:v>
                </c:pt>
                <c:pt idx="347">
                  <c:v>-3.532381850922846</c:v>
                </c:pt>
                <c:pt idx="348">
                  <c:v>-3.5432610868267798</c:v>
                </c:pt>
                <c:pt idx="349">
                  <c:v>-3.5541403227307145</c:v>
                </c:pt>
                <c:pt idx="350">
                  <c:v>-3.5650195586346483</c:v>
                </c:pt>
                <c:pt idx="351">
                  <c:v>-3.5758987945385821</c:v>
                </c:pt>
                <c:pt idx="352">
                  <c:v>-3.5867780304425168</c:v>
                </c:pt>
                <c:pt idx="353">
                  <c:v>-3.5976572663464506</c:v>
                </c:pt>
                <c:pt idx="354">
                  <c:v>-3.6085365022503852</c:v>
                </c:pt>
                <c:pt idx="355">
                  <c:v>-3.6194157381543191</c:v>
                </c:pt>
                <c:pt idx="356">
                  <c:v>-3.6302949740582529</c:v>
                </c:pt>
                <c:pt idx="357">
                  <c:v>-3.6411742099621875</c:v>
                </c:pt>
                <c:pt idx="358">
                  <c:v>-3.6520534458661214</c:v>
                </c:pt>
                <c:pt idx="359">
                  <c:v>-3.662932681770056</c:v>
                </c:pt>
                <c:pt idx="360">
                  <c:v>-3.6738119176739898</c:v>
                </c:pt>
                <c:pt idx="361">
                  <c:v>-3.6846911535779237</c:v>
                </c:pt>
                <c:pt idx="362">
                  <c:v>-3.6955703894818583</c:v>
                </c:pt>
                <c:pt idx="363">
                  <c:v>-3.7064496253857921</c:v>
                </c:pt>
                <c:pt idx="364">
                  <c:v>-3.7173288612897268</c:v>
                </c:pt>
                <c:pt idx="365">
                  <c:v>-3.7282080971936606</c:v>
                </c:pt>
                <c:pt idx="366">
                  <c:v>-3.7390873330975944</c:v>
                </c:pt>
                <c:pt idx="367">
                  <c:v>-3.7499665690015291</c:v>
                </c:pt>
                <c:pt idx="368">
                  <c:v>-3.7608458049054629</c:v>
                </c:pt>
                <c:pt idx="369">
                  <c:v>-3.7717250408093967</c:v>
                </c:pt>
                <c:pt idx="370">
                  <c:v>-3.7826042767133314</c:v>
                </c:pt>
                <c:pt idx="371">
                  <c:v>-3.7934835126172652</c:v>
                </c:pt>
                <c:pt idx="372">
                  <c:v>-3.804362748521199</c:v>
                </c:pt>
                <c:pt idx="373">
                  <c:v>-3.8152419844251337</c:v>
                </c:pt>
                <c:pt idx="374">
                  <c:v>-3.8261212203290675</c:v>
                </c:pt>
                <c:pt idx="375">
                  <c:v>-3.8370004562330022</c:v>
                </c:pt>
                <c:pt idx="376">
                  <c:v>-3.847879692136936</c:v>
                </c:pt>
                <c:pt idx="377">
                  <c:v>-3.8587589280408698</c:v>
                </c:pt>
                <c:pt idx="378">
                  <c:v>-3.8696381639448045</c:v>
                </c:pt>
                <c:pt idx="379">
                  <c:v>-3.8805173998487383</c:v>
                </c:pt>
                <c:pt idx="380">
                  <c:v>-3.891396635752673</c:v>
                </c:pt>
                <c:pt idx="381">
                  <c:v>-3.9022758716566068</c:v>
                </c:pt>
                <c:pt idx="382">
                  <c:v>-3.9131551075605406</c:v>
                </c:pt>
                <c:pt idx="383">
                  <c:v>-3.9240343434644753</c:v>
                </c:pt>
                <c:pt idx="384">
                  <c:v>-3.9349135793684091</c:v>
                </c:pt>
                <c:pt idx="385">
                  <c:v>-3.9457928152723438</c:v>
                </c:pt>
                <c:pt idx="386">
                  <c:v>-3.9566720511762776</c:v>
                </c:pt>
                <c:pt idx="387">
                  <c:v>-3.9675512870802114</c:v>
                </c:pt>
                <c:pt idx="388">
                  <c:v>-3.9784305229841461</c:v>
                </c:pt>
                <c:pt idx="389">
                  <c:v>-3.9893097588880799</c:v>
                </c:pt>
                <c:pt idx="390">
                  <c:v>-4.0001889947920137</c:v>
                </c:pt>
                <c:pt idx="391">
                  <c:v>-4.0110682306959484</c:v>
                </c:pt>
                <c:pt idx="392">
                  <c:v>-4.0219474665998822</c:v>
                </c:pt>
                <c:pt idx="393">
                  <c:v>-4.0328267025038169</c:v>
                </c:pt>
                <c:pt idx="394">
                  <c:v>-4.0437059384077507</c:v>
                </c:pt>
                <c:pt idx="395">
                  <c:v>-4.0545851743116845</c:v>
                </c:pt>
                <c:pt idx="396">
                  <c:v>-4.0654644102156192</c:v>
                </c:pt>
                <c:pt idx="397">
                  <c:v>-4.076343646119553</c:v>
                </c:pt>
                <c:pt idx="398">
                  <c:v>-4.0872228820234877</c:v>
                </c:pt>
                <c:pt idx="399">
                  <c:v>-4.0981021179274215</c:v>
                </c:pt>
                <c:pt idx="400">
                  <c:v>-4.1089813538313553</c:v>
                </c:pt>
                <c:pt idx="401">
                  <c:v>-4.11986058973529</c:v>
                </c:pt>
                <c:pt idx="402">
                  <c:v>-4.1307398256392238</c:v>
                </c:pt>
                <c:pt idx="403">
                  <c:v>-4.1416190615431585</c:v>
                </c:pt>
                <c:pt idx="404">
                  <c:v>-4.1524982974470923</c:v>
                </c:pt>
                <c:pt idx="405">
                  <c:v>-4.1633775333510261</c:v>
                </c:pt>
                <c:pt idx="406">
                  <c:v>-4.1742567692549608</c:v>
                </c:pt>
                <c:pt idx="407">
                  <c:v>-4.1851360051588946</c:v>
                </c:pt>
                <c:pt idx="408">
                  <c:v>-4.1960152410628293</c:v>
                </c:pt>
                <c:pt idx="409">
                  <c:v>-4.2068944769667631</c:v>
                </c:pt>
                <c:pt idx="410">
                  <c:v>-4.2177737128706969</c:v>
                </c:pt>
                <c:pt idx="411">
                  <c:v>-4.2286529487746316</c:v>
                </c:pt>
                <c:pt idx="412">
                  <c:v>-4.2395321846785654</c:v>
                </c:pt>
                <c:pt idx="413">
                  <c:v>-4.2504114205824992</c:v>
                </c:pt>
                <c:pt idx="414">
                  <c:v>-4.2612906564864339</c:v>
                </c:pt>
                <c:pt idx="415">
                  <c:v>-4.2721698923903677</c:v>
                </c:pt>
                <c:pt idx="416">
                  <c:v>-4.2830491282943024</c:v>
                </c:pt>
                <c:pt idx="417">
                  <c:v>-4.2939283641982362</c:v>
                </c:pt>
                <c:pt idx="418">
                  <c:v>-4.30480760010217</c:v>
                </c:pt>
                <c:pt idx="419">
                  <c:v>-4.3156868360061047</c:v>
                </c:pt>
                <c:pt idx="420">
                  <c:v>-4.3265660719100385</c:v>
                </c:pt>
                <c:pt idx="421">
                  <c:v>-4.3374453078139732</c:v>
                </c:pt>
                <c:pt idx="422">
                  <c:v>-4.348324543717907</c:v>
                </c:pt>
                <c:pt idx="423">
                  <c:v>-4.3592037796218408</c:v>
                </c:pt>
                <c:pt idx="424">
                  <c:v>-4.3700830155257755</c:v>
                </c:pt>
                <c:pt idx="425">
                  <c:v>-4.3809622514297093</c:v>
                </c:pt>
                <c:pt idx="426">
                  <c:v>-4.391841487333644</c:v>
                </c:pt>
                <c:pt idx="427">
                  <c:v>-4.4027207232375778</c:v>
                </c:pt>
                <c:pt idx="428">
                  <c:v>-4.4135999591415116</c:v>
                </c:pt>
                <c:pt idx="429">
                  <c:v>-4.4244791950454463</c:v>
                </c:pt>
                <c:pt idx="430">
                  <c:v>-4.4353584309493801</c:v>
                </c:pt>
                <c:pt idx="431">
                  <c:v>-4.4462376668533148</c:v>
                </c:pt>
                <c:pt idx="432">
                  <c:v>-4.4571169027572486</c:v>
                </c:pt>
                <c:pt idx="433">
                  <c:v>-4.4679961386611824</c:v>
                </c:pt>
                <c:pt idx="434">
                  <c:v>-4.4788753745651171</c:v>
                </c:pt>
                <c:pt idx="435">
                  <c:v>-4.4897546104690509</c:v>
                </c:pt>
                <c:pt idx="436">
                  <c:v>-4.5006338463729856</c:v>
                </c:pt>
                <c:pt idx="437">
                  <c:v>-4.5115130822769194</c:v>
                </c:pt>
                <c:pt idx="438">
                  <c:v>-4.5223923181808532</c:v>
                </c:pt>
                <c:pt idx="439">
                  <c:v>-4.5332715540847879</c:v>
                </c:pt>
                <c:pt idx="440">
                  <c:v>-4.5441507899887217</c:v>
                </c:pt>
                <c:pt idx="441">
                  <c:v>-4.5550300258926555</c:v>
                </c:pt>
                <c:pt idx="442">
                  <c:v>-4.5659092617965902</c:v>
                </c:pt>
                <c:pt idx="443">
                  <c:v>-4.576788497700524</c:v>
                </c:pt>
                <c:pt idx="444">
                  <c:v>-4.5876677336044587</c:v>
                </c:pt>
                <c:pt idx="445">
                  <c:v>-4.5985469695083925</c:v>
                </c:pt>
                <c:pt idx="446">
                  <c:v>-4.6094262054123263</c:v>
                </c:pt>
                <c:pt idx="447">
                  <c:v>-4.620305441316261</c:v>
                </c:pt>
                <c:pt idx="448">
                  <c:v>-4.6311846772201948</c:v>
                </c:pt>
                <c:pt idx="449">
                  <c:v>-4.6420639131241295</c:v>
                </c:pt>
                <c:pt idx="450">
                  <c:v>-4.6529431490280633</c:v>
                </c:pt>
                <c:pt idx="451">
                  <c:v>-4.6638223849319971</c:v>
                </c:pt>
                <c:pt idx="452">
                  <c:v>-4.6747016208359318</c:v>
                </c:pt>
                <c:pt idx="453">
                  <c:v>-4.6855808567398656</c:v>
                </c:pt>
                <c:pt idx="454">
                  <c:v>-4.6964600926438003</c:v>
                </c:pt>
                <c:pt idx="455">
                  <c:v>-4.7073393285477341</c:v>
                </c:pt>
                <c:pt idx="456">
                  <c:v>-4.7182185644516679</c:v>
                </c:pt>
                <c:pt idx="457">
                  <c:v>-4.7290978003556026</c:v>
                </c:pt>
                <c:pt idx="458">
                  <c:v>-4.7399770362595364</c:v>
                </c:pt>
                <c:pt idx="459">
                  <c:v>-4.7508562721634711</c:v>
                </c:pt>
                <c:pt idx="460">
                  <c:v>-4.7617355080674049</c:v>
                </c:pt>
                <c:pt idx="461">
                  <c:v>-4.7726147439713387</c:v>
                </c:pt>
                <c:pt idx="462">
                  <c:v>-4.7834939798752734</c:v>
                </c:pt>
                <c:pt idx="463">
                  <c:v>-4.7943732157792072</c:v>
                </c:pt>
                <c:pt idx="464">
                  <c:v>-4.8052524516831419</c:v>
                </c:pt>
                <c:pt idx="465">
                  <c:v>-4.8161316875870757</c:v>
                </c:pt>
                <c:pt idx="466">
                  <c:v>-4.8270109234910095</c:v>
                </c:pt>
                <c:pt idx="467">
                  <c:v>-4.8378901593949442</c:v>
                </c:pt>
                <c:pt idx="468">
                  <c:v>-4.848769395298878</c:v>
                </c:pt>
                <c:pt idx="469">
                  <c:v>-4.8596486312028118</c:v>
                </c:pt>
                <c:pt idx="470">
                  <c:v>-4.8705278671067465</c:v>
                </c:pt>
                <c:pt idx="471">
                  <c:v>-4.8814071030106803</c:v>
                </c:pt>
                <c:pt idx="472">
                  <c:v>-4.892286338914615</c:v>
                </c:pt>
                <c:pt idx="473">
                  <c:v>-4.9031655748185488</c:v>
                </c:pt>
                <c:pt idx="474">
                  <c:v>-4.9140448107224826</c:v>
                </c:pt>
                <c:pt idx="475">
                  <c:v>-4.9249240466264173</c:v>
                </c:pt>
                <c:pt idx="476">
                  <c:v>-4.9358032825303511</c:v>
                </c:pt>
                <c:pt idx="477">
                  <c:v>-4.9466825184342857</c:v>
                </c:pt>
                <c:pt idx="478">
                  <c:v>-4.9575617543382196</c:v>
                </c:pt>
                <c:pt idx="479">
                  <c:v>-4.9684409902421534</c:v>
                </c:pt>
                <c:pt idx="480">
                  <c:v>-4.979320226146088</c:v>
                </c:pt>
                <c:pt idx="481">
                  <c:v>-4.9901994620500219</c:v>
                </c:pt>
                <c:pt idx="482">
                  <c:v>-5.0010786979539565</c:v>
                </c:pt>
                <c:pt idx="483">
                  <c:v>-5.0119579338578903</c:v>
                </c:pt>
                <c:pt idx="484">
                  <c:v>-5.0228371697618241</c:v>
                </c:pt>
                <c:pt idx="485">
                  <c:v>-5.0337164056657588</c:v>
                </c:pt>
                <c:pt idx="486">
                  <c:v>-5.0445956415696926</c:v>
                </c:pt>
                <c:pt idx="487">
                  <c:v>-5.0554748774736273</c:v>
                </c:pt>
                <c:pt idx="488">
                  <c:v>-5.0663541133775611</c:v>
                </c:pt>
                <c:pt idx="489">
                  <c:v>-5.0772333492814949</c:v>
                </c:pt>
                <c:pt idx="490">
                  <c:v>-5.0881125851854296</c:v>
                </c:pt>
                <c:pt idx="491">
                  <c:v>-5.0989918210893634</c:v>
                </c:pt>
                <c:pt idx="492">
                  <c:v>-5.1098710569932981</c:v>
                </c:pt>
                <c:pt idx="493">
                  <c:v>-5.1207502928972319</c:v>
                </c:pt>
                <c:pt idx="494">
                  <c:v>-5.1316295288011657</c:v>
                </c:pt>
                <c:pt idx="495">
                  <c:v>-5.1425087647051004</c:v>
                </c:pt>
                <c:pt idx="496">
                  <c:v>-5.1533880006090342</c:v>
                </c:pt>
                <c:pt idx="497">
                  <c:v>-5.164267236512968</c:v>
                </c:pt>
                <c:pt idx="498">
                  <c:v>-5.1751464724169027</c:v>
                </c:pt>
                <c:pt idx="499">
                  <c:v>-5.1860257083208365</c:v>
                </c:pt>
              </c:numCache>
            </c:numRef>
          </c:yVal>
        </c:ser>
        <c:axId val="107934080"/>
        <c:axId val="107936000"/>
      </c:scatterChart>
      <c:valAx>
        <c:axId val="107934080"/>
        <c:scaling>
          <c:orientation val="minMax"/>
          <c:max val="30"/>
        </c:scaling>
        <c:axPos val="b"/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(sec)</a:t>
                </a:r>
              </a:p>
            </c:rich>
          </c:tx>
          <c:layout>
            <c:manualLayout>
              <c:xMode val="edge"/>
              <c:yMode val="edge"/>
              <c:x val="0.46534698459447038"/>
              <c:y val="0.9010163450492053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936000"/>
        <c:crossesAt val="-50"/>
        <c:crossBetween val="midCat"/>
      </c:valAx>
      <c:valAx>
        <c:axId val="107936000"/>
        <c:scaling>
          <c:orientation val="minMax"/>
          <c:min val="-5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7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ln(</a:t>
                </a:r>
                <a:r>
                  <a:rPr lang="en-US" sz="1075" b="1" i="0" u="none" strike="noStrike" baseline="0">
                    <a:solidFill>
                      <a:srgbClr val="000000"/>
                    </a:solidFill>
                    <a:latin typeface="Symbol"/>
                  </a:rPr>
                  <a:t>G</a:t>
                </a:r>
                <a:r>
                  <a:rPr lang="en-US" sz="107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(t))</a:t>
                </a:r>
              </a:p>
            </c:rich>
          </c:tx>
          <c:layout>
            <c:manualLayout>
              <c:xMode val="edge"/>
              <c:yMode val="edge"/>
              <c:x val="3.1683198951112851E-2"/>
              <c:y val="0.5000006196470242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93408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Evidance of ADC Quantization</a:t>
            </a:r>
          </a:p>
        </c:rich>
      </c:tx>
      <c:layout>
        <c:manualLayout>
          <c:xMode val="edge"/>
          <c:yMode val="edge"/>
          <c:x val="0.24465586570278366"/>
          <c:y val="3.299496474828078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9002397336138538"/>
          <c:y val="0.17512712058702895"/>
          <c:w val="0.74346879577641989"/>
          <c:h val="0.62944240442874166"/>
        </c:manualLayout>
      </c:layout>
      <c:scatterChart>
        <c:scatterStyle val="smoothMarker"/>
        <c:ser>
          <c:idx val="0"/>
          <c:order val="0"/>
          <c:tx>
            <c:strRef>
              <c:f>MedStep2!$E$12</c:f>
              <c:strCache>
                <c:ptCount val="1"/>
                <c:pt idx="0">
                  <c:v>Temp Data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MedStep2!$D$13:$D$48</c:f>
              <c:numCache>
                <c:formatCode>General</c:formatCode>
                <c:ptCount val="36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</c:numCache>
            </c:numRef>
          </c:xVal>
          <c:yVal>
            <c:numRef>
              <c:f>MedStep2!$E$13:$E$48</c:f>
              <c:numCache>
                <c:formatCode>General</c:formatCode>
                <c:ptCount val="36"/>
                <c:pt idx="0">
                  <c:v>20.416572152742543</c:v>
                </c:pt>
                <c:pt idx="1">
                  <c:v>19.84278937551305</c:v>
                </c:pt>
                <c:pt idx="2">
                  <c:v>20.416572152742543</c:v>
                </c:pt>
                <c:pt idx="3">
                  <c:v>20.416572152742543</c:v>
                </c:pt>
                <c:pt idx="4">
                  <c:v>20.990378432174754</c:v>
                </c:pt>
                <c:pt idx="5">
                  <c:v>19.84278937551305</c:v>
                </c:pt>
                <c:pt idx="6">
                  <c:v>19.84278937551305</c:v>
                </c:pt>
                <c:pt idx="7">
                  <c:v>19.84278937551305</c:v>
                </c:pt>
                <c:pt idx="8">
                  <c:v>20.990378432174754</c:v>
                </c:pt>
                <c:pt idx="9">
                  <c:v>20.416572152742543</c:v>
                </c:pt>
                <c:pt idx="10">
                  <c:v>20.990378432174754</c:v>
                </c:pt>
                <c:pt idx="11">
                  <c:v>20.416572152742543</c:v>
                </c:pt>
                <c:pt idx="12">
                  <c:v>20.990378432174754</c:v>
                </c:pt>
                <c:pt idx="13">
                  <c:v>20.416572152742543</c:v>
                </c:pt>
                <c:pt idx="14">
                  <c:v>19.269006598283561</c:v>
                </c:pt>
                <c:pt idx="15">
                  <c:v>19.84278937551305</c:v>
                </c:pt>
                <c:pt idx="16">
                  <c:v>20.416572152742543</c:v>
                </c:pt>
                <c:pt idx="17">
                  <c:v>20.416572152742543</c:v>
                </c:pt>
                <c:pt idx="18">
                  <c:v>20.990378432174754</c:v>
                </c:pt>
                <c:pt idx="19">
                  <c:v>20.416572152742543</c:v>
                </c:pt>
                <c:pt idx="20">
                  <c:v>20.416572152742543</c:v>
                </c:pt>
                <c:pt idx="21">
                  <c:v>20.990378432174754</c:v>
                </c:pt>
                <c:pt idx="22">
                  <c:v>20.990378432174754</c:v>
                </c:pt>
                <c:pt idx="23">
                  <c:v>20.990378432174754</c:v>
                </c:pt>
                <c:pt idx="24">
                  <c:v>20.416572152742543</c:v>
                </c:pt>
                <c:pt idx="25">
                  <c:v>20.416572152742543</c:v>
                </c:pt>
                <c:pt idx="26">
                  <c:v>20.990378432174754</c:v>
                </c:pt>
                <c:pt idx="27">
                  <c:v>19.84278937551305</c:v>
                </c:pt>
                <c:pt idx="28">
                  <c:v>21.564161209404247</c:v>
                </c:pt>
                <c:pt idx="29">
                  <c:v>19.84278937551305</c:v>
                </c:pt>
                <c:pt idx="30">
                  <c:v>20.990378432174754</c:v>
                </c:pt>
                <c:pt idx="31">
                  <c:v>20.990378432174754</c:v>
                </c:pt>
                <c:pt idx="32">
                  <c:v>20.990378432174754</c:v>
                </c:pt>
                <c:pt idx="33">
                  <c:v>20.416572152742543</c:v>
                </c:pt>
                <c:pt idx="34">
                  <c:v>18.695223821054068</c:v>
                </c:pt>
                <c:pt idx="35">
                  <c:v>20.416572152742543</c:v>
                </c:pt>
              </c:numCache>
            </c:numRef>
          </c:yVal>
        </c:ser>
        <c:axId val="108307584"/>
        <c:axId val="108309888"/>
      </c:scatterChart>
      <c:valAx>
        <c:axId val="1083075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(sec)</a:t>
                </a:r>
              </a:p>
            </c:rich>
          </c:tx>
          <c:layout>
            <c:manualLayout>
              <c:xMode val="edge"/>
              <c:yMode val="edge"/>
              <c:x val="0.46555873473539416"/>
              <c:y val="0.8959401966263942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309888"/>
        <c:crosses val="autoZero"/>
        <c:crossBetween val="midCat"/>
      </c:valAx>
      <c:valAx>
        <c:axId val="10830988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 (C)</a:t>
                </a:r>
              </a:p>
            </c:rich>
          </c:tx>
          <c:layout>
            <c:manualLayout>
              <c:xMode val="edge"/>
              <c:yMode val="edge"/>
              <c:x val="3.8004794672277076E-2"/>
              <c:y val="0.3375638701170269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30758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Small Step Input Thermocouple 
Dynamic Calibration in Water</a:t>
            </a:r>
          </a:p>
        </c:rich>
      </c:tx>
      <c:layout>
        <c:manualLayout>
          <c:xMode val="edge"/>
          <c:yMode val="edge"/>
          <c:x val="0.29431462158580513"/>
          <c:y val="3.2418952618453879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374592043948621"/>
          <c:y val="0.16209476309226933"/>
          <c:w val="0.79988904396983818"/>
          <c:h val="0.64339152119700749"/>
        </c:manualLayout>
      </c:layout>
      <c:scatterChart>
        <c:scatterStyle val="lineMarker"/>
        <c:ser>
          <c:idx val="0"/>
          <c:order val="0"/>
          <c:tx>
            <c:strRef>
              <c:f>SmStep!$E$12</c:f>
              <c:strCache>
                <c:ptCount val="1"/>
                <c:pt idx="0">
                  <c:v>Temp Data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SmStep!$D$13:$D$512</c:f>
              <c:numCache>
                <c:formatCode>General</c:formatCode>
                <c:ptCount val="500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  <c:pt idx="36">
                  <c:v>2.1600000000000015</c:v>
                </c:pt>
                <c:pt idx="37">
                  <c:v>2.2200000000000015</c:v>
                </c:pt>
                <c:pt idx="38">
                  <c:v>2.2800000000000016</c:v>
                </c:pt>
                <c:pt idx="39">
                  <c:v>2.3400000000000016</c:v>
                </c:pt>
                <c:pt idx="40">
                  <c:v>2.4000000000000017</c:v>
                </c:pt>
                <c:pt idx="41">
                  <c:v>2.4600000000000017</c:v>
                </c:pt>
                <c:pt idx="42">
                  <c:v>2.5200000000000018</c:v>
                </c:pt>
                <c:pt idx="43">
                  <c:v>2.5800000000000018</c:v>
                </c:pt>
                <c:pt idx="44">
                  <c:v>2.6400000000000019</c:v>
                </c:pt>
                <c:pt idx="45">
                  <c:v>2.700000000000002</c:v>
                </c:pt>
                <c:pt idx="46">
                  <c:v>2.760000000000002</c:v>
                </c:pt>
                <c:pt idx="47">
                  <c:v>2.8200000000000021</c:v>
                </c:pt>
                <c:pt idx="48">
                  <c:v>2.8800000000000021</c:v>
                </c:pt>
                <c:pt idx="49">
                  <c:v>2.9400000000000022</c:v>
                </c:pt>
                <c:pt idx="50">
                  <c:v>3.0000000000000022</c:v>
                </c:pt>
                <c:pt idx="51">
                  <c:v>3.0600000000000023</c:v>
                </c:pt>
                <c:pt idx="52">
                  <c:v>3.1200000000000023</c:v>
                </c:pt>
                <c:pt idx="53">
                  <c:v>3.1800000000000024</c:v>
                </c:pt>
                <c:pt idx="54">
                  <c:v>3.2400000000000024</c:v>
                </c:pt>
                <c:pt idx="55">
                  <c:v>3.3000000000000025</c:v>
                </c:pt>
                <c:pt idx="56">
                  <c:v>3.3600000000000025</c:v>
                </c:pt>
                <c:pt idx="57">
                  <c:v>3.4200000000000026</c:v>
                </c:pt>
                <c:pt idx="58">
                  <c:v>3.4800000000000026</c:v>
                </c:pt>
                <c:pt idx="59">
                  <c:v>3.5400000000000027</c:v>
                </c:pt>
                <c:pt idx="60">
                  <c:v>3.6000000000000028</c:v>
                </c:pt>
                <c:pt idx="61">
                  <c:v>3.6600000000000028</c:v>
                </c:pt>
                <c:pt idx="62">
                  <c:v>3.7200000000000029</c:v>
                </c:pt>
                <c:pt idx="63">
                  <c:v>3.7800000000000029</c:v>
                </c:pt>
                <c:pt idx="64">
                  <c:v>3.840000000000003</c:v>
                </c:pt>
                <c:pt idx="65">
                  <c:v>3.900000000000003</c:v>
                </c:pt>
                <c:pt idx="66">
                  <c:v>3.9600000000000031</c:v>
                </c:pt>
                <c:pt idx="67">
                  <c:v>4.0200000000000031</c:v>
                </c:pt>
                <c:pt idx="68">
                  <c:v>4.0800000000000027</c:v>
                </c:pt>
                <c:pt idx="69">
                  <c:v>4.1400000000000023</c:v>
                </c:pt>
                <c:pt idx="70">
                  <c:v>4.200000000000002</c:v>
                </c:pt>
                <c:pt idx="71">
                  <c:v>4.2600000000000016</c:v>
                </c:pt>
                <c:pt idx="72">
                  <c:v>4.3200000000000012</c:v>
                </c:pt>
                <c:pt idx="73">
                  <c:v>4.3800000000000008</c:v>
                </c:pt>
                <c:pt idx="74">
                  <c:v>4.4400000000000004</c:v>
                </c:pt>
                <c:pt idx="75">
                  <c:v>4.5</c:v>
                </c:pt>
                <c:pt idx="76">
                  <c:v>4.5599999999999996</c:v>
                </c:pt>
                <c:pt idx="77">
                  <c:v>4.6199999999999992</c:v>
                </c:pt>
                <c:pt idx="78">
                  <c:v>4.6799999999999988</c:v>
                </c:pt>
                <c:pt idx="79">
                  <c:v>4.7399999999999984</c:v>
                </c:pt>
                <c:pt idx="80">
                  <c:v>4.799999999999998</c:v>
                </c:pt>
                <c:pt idx="81">
                  <c:v>4.8599999999999977</c:v>
                </c:pt>
                <c:pt idx="82">
                  <c:v>4.9199999999999973</c:v>
                </c:pt>
                <c:pt idx="83">
                  <c:v>4.9799999999999969</c:v>
                </c:pt>
                <c:pt idx="84">
                  <c:v>5.0399999999999965</c:v>
                </c:pt>
                <c:pt idx="85">
                  <c:v>5.0999999999999961</c:v>
                </c:pt>
                <c:pt idx="86">
                  <c:v>5.1599999999999957</c:v>
                </c:pt>
                <c:pt idx="87">
                  <c:v>5.2199999999999953</c:v>
                </c:pt>
                <c:pt idx="88">
                  <c:v>5.2799999999999949</c:v>
                </c:pt>
                <c:pt idx="89">
                  <c:v>5.3399999999999945</c:v>
                </c:pt>
                <c:pt idx="90">
                  <c:v>5.3999999999999941</c:v>
                </c:pt>
                <c:pt idx="91">
                  <c:v>5.4599999999999937</c:v>
                </c:pt>
                <c:pt idx="92">
                  <c:v>5.5199999999999934</c:v>
                </c:pt>
                <c:pt idx="93">
                  <c:v>5.579999999999993</c:v>
                </c:pt>
                <c:pt idx="94">
                  <c:v>5.6399999999999926</c:v>
                </c:pt>
                <c:pt idx="95">
                  <c:v>5.6999999999999922</c:v>
                </c:pt>
                <c:pt idx="96">
                  <c:v>5.7599999999999918</c:v>
                </c:pt>
                <c:pt idx="97">
                  <c:v>5.8199999999999914</c:v>
                </c:pt>
                <c:pt idx="98">
                  <c:v>5.879999999999991</c:v>
                </c:pt>
                <c:pt idx="99">
                  <c:v>5.9399999999999906</c:v>
                </c:pt>
                <c:pt idx="100">
                  <c:v>5.9999999999999902</c:v>
                </c:pt>
                <c:pt idx="101">
                  <c:v>6.0599999999999898</c:v>
                </c:pt>
                <c:pt idx="102">
                  <c:v>6.1199999999999894</c:v>
                </c:pt>
                <c:pt idx="103">
                  <c:v>6.1799999999999891</c:v>
                </c:pt>
                <c:pt idx="104">
                  <c:v>6.2399999999999887</c:v>
                </c:pt>
                <c:pt idx="105">
                  <c:v>6.2999999999999883</c:v>
                </c:pt>
                <c:pt idx="106">
                  <c:v>6.3599999999999879</c:v>
                </c:pt>
                <c:pt idx="107">
                  <c:v>6.4199999999999875</c:v>
                </c:pt>
                <c:pt idx="108">
                  <c:v>6.4799999999999871</c:v>
                </c:pt>
                <c:pt idx="109">
                  <c:v>6.5399999999999867</c:v>
                </c:pt>
                <c:pt idx="110">
                  <c:v>6.5999999999999863</c:v>
                </c:pt>
                <c:pt idx="111">
                  <c:v>6.6599999999999859</c:v>
                </c:pt>
                <c:pt idx="112">
                  <c:v>6.7199999999999855</c:v>
                </c:pt>
                <c:pt idx="113">
                  <c:v>6.7799999999999851</c:v>
                </c:pt>
                <c:pt idx="114">
                  <c:v>6.8399999999999848</c:v>
                </c:pt>
                <c:pt idx="115">
                  <c:v>6.8999999999999844</c:v>
                </c:pt>
                <c:pt idx="116">
                  <c:v>6.959999999999984</c:v>
                </c:pt>
                <c:pt idx="117">
                  <c:v>7.0199999999999836</c:v>
                </c:pt>
                <c:pt idx="118">
                  <c:v>7.0799999999999832</c:v>
                </c:pt>
                <c:pt idx="119">
                  <c:v>7.1399999999999828</c:v>
                </c:pt>
                <c:pt idx="120">
                  <c:v>7.1999999999999824</c:v>
                </c:pt>
                <c:pt idx="121">
                  <c:v>7.259999999999982</c:v>
                </c:pt>
                <c:pt idx="122">
                  <c:v>7.3199999999999816</c:v>
                </c:pt>
                <c:pt idx="123">
                  <c:v>7.3799999999999812</c:v>
                </c:pt>
                <c:pt idx="124">
                  <c:v>7.4399999999999809</c:v>
                </c:pt>
                <c:pt idx="125">
                  <c:v>7.4999999999999805</c:v>
                </c:pt>
                <c:pt idx="126">
                  <c:v>7.5599999999999801</c:v>
                </c:pt>
                <c:pt idx="127">
                  <c:v>7.6199999999999797</c:v>
                </c:pt>
                <c:pt idx="128">
                  <c:v>7.6799999999999793</c:v>
                </c:pt>
                <c:pt idx="129">
                  <c:v>7.7399999999999789</c:v>
                </c:pt>
                <c:pt idx="130">
                  <c:v>7.7999999999999785</c:v>
                </c:pt>
                <c:pt idx="131">
                  <c:v>7.8599999999999781</c:v>
                </c:pt>
                <c:pt idx="132">
                  <c:v>7.9199999999999777</c:v>
                </c:pt>
                <c:pt idx="133">
                  <c:v>7.9799999999999773</c:v>
                </c:pt>
                <c:pt idx="134">
                  <c:v>8.0399999999999778</c:v>
                </c:pt>
                <c:pt idx="135">
                  <c:v>8.0999999999999783</c:v>
                </c:pt>
                <c:pt idx="136">
                  <c:v>8.1599999999999788</c:v>
                </c:pt>
                <c:pt idx="137">
                  <c:v>8.2199999999999793</c:v>
                </c:pt>
                <c:pt idx="138">
                  <c:v>8.2799999999999798</c:v>
                </c:pt>
                <c:pt idx="139">
                  <c:v>8.3399999999999803</c:v>
                </c:pt>
                <c:pt idx="140">
                  <c:v>8.3999999999999808</c:v>
                </c:pt>
                <c:pt idx="141">
                  <c:v>8.4599999999999813</c:v>
                </c:pt>
                <c:pt idx="142">
                  <c:v>8.5199999999999818</c:v>
                </c:pt>
                <c:pt idx="143">
                  <c:v>8.5799999999999823</c:v>
                </c:pt>
                <c:pt idx="144">
                  <c:v>8.6399999999999828</c:v>
                </c:pt>
                <c:pt idx="145">
                  <c:v>8.6999999999999833</c:v>
                </c:pt>
                <c:pt idx="146">
                  <c:v>8.7599999999999838</c:v>
                </c:pt>
                <c:pt idx="147">
                  <c:v>8.8199999999999843</c:v>
                </c:pt>
                <c:pt idx="148">
                  <c:v>8.8799999999999848</c:v>
                </c:pt>
                <c:pt idx="149">
                  <c:v>8.9399999999999853</c:v>
                </c:pt>
                <c:pt idx="150">
                  <c:v>8.9999999999999858</c:v>
                </c:pt>
                <c:pt idx="151">
                  <c:v>9.0599999999999863</c:v>
                </c:pt>
                <c:pt idx="152">
                  <c:v>9.1199999999999868</c:v>
                </c:pt>
                <c:pt idx="153">
                  <c:v>9.1799999999999873</c:v>
                </c:pt>
                <c:pt idx="154">
                  <c:v>9.2399999999999878</c:v>
                </c:pt>
                <c:pt idx="155">
                  <c:v>9.2999999999999883</c:v>
                </c:pt>
                <c:pt idx="156">
                  <c:v>9.3599999999999888</c:v>
                </c:pt>
                <c:pt idx="157">
                  <c:v>9.4199999999999893</c:v>
                </c:pt>
                <c:pt idx="158">
                  <c:v>9.4799999999999898</c:v>
                </c:pt>
                <c:pt idx="159">
                  <c:v>9.5399999999999903</c:v>
                </c:pt>
                <c:pt idx="160">
                  <c:v>9.5999999999999908</c:v>
                </c:pt>
                <c:pt idx="161">
                  <c:v>9.6599999999999913</c:v>
                </c:pt>
                <c:pt idx="162">
                  <c:v>9.7199999999999918</c:v>
                </c:pt>
                <c:pt idx="163">
                  <c:v>9.7799999999999923</c:v>
                </c:pt>
                <c:pt idx="164">
                  <c:v>9.8399999999999928</c:v>
                </c:pt>
                <c:pt idx="165">
                  <c:v>9.8999999999999932</c:v>
                </c:pt>
                <c:pt idx="166">
                  <c:v>9.9599999999999937</c:v>
                </c:pt>
                <c:pt idx="167">
                  <c:v>10.019999999999994</c:v>
                </c:pt>
                <c:pt idx="168">
                  <c:v>10.079999999999995</c:v>
                </c:pt>
                <c:pt idx="169">
                  <c:v>10.139999999999995</c:v>
                </c:pt>
                <c:pt idx="170">
                  <c:v>10.199999999999996</c:v>
                </c:pt>
                <c:pt idx="171">
                  <c:v>10.259999999999996</c:v>
                </c:pt>
                <c:pt idx="172">
                  <c:v>10.319999999999997</c:v>
                </c:pt>
                <c:pt idx="173">
                  <c:v>10.379999999999997</c:v>
                </c:pt>
                <c:pt idx="174">
                  <c:v>10.439999999999998</c:v>
                </c:pt>
                <c:pt idx="175">
                  <c:v>10.499999999999998</c:v>
                </c:pt>
                <c:pt idx="176">
                  <c:v>10.559999999999999</c:v>
                </c:pt>
                <c:pt idx="177">
                  <c:v>10.62</c:v>
                </c:pt>
                <c:pt idx="178">
                  <c:v>10.68</c:v>
                </c:pt>
                <c:pt idx="179">
                  <c:v>10.74</c:v>
                </c:pt>
                <c:pt idx="180">
                  <c:v>10.8</c:v>
                </c:pt>
                <c:pt idx="181">
                  <c:v>10.860000000000001</c:v>
                </c:pt>
                <c:pt idx="182">
                  <c:v>10.920000000000002</c:v>
                </c:pt>
                <c:pt idx="183">
                  <c:v>10.980000000000002</c:v>
                </c:pt>
                <c:pt idx="184">
                  <c:v>11.040000000000003</c:v>
                </c:pt>
                <c:pt idx="185">
                  <c:v>11.100000000000003</c:v>
                </c:pt>
                <c:pt idx="186">
                  <c:v>11.160000000000004</c:v>
                </c:pt>
                <c:pt idx="187">
                  <c:v>11.220000000000004</c:v>
                </c:pt>
                <c:pt idx="188">
                  <c:v>11.280000000000005</c:v>
                </c:pt>
                <c:pt idx="189">
                  <c:v>11.340000000000005</c:v>
                </c:pt>
                <c:pt idx="190">
                  <c:v>11.400000000000006</c:v>
                </c:pt>
                <c:pt idx="191">
                  <c:v>11.460000000000006</c:v>
                </c:pt>
                <c:pt idx="192">
                  <c:v>11.520000000000007</c:v>
                </c:pt>
                <c:pt idx="193">
                  <c:v>11.580000000000007</c:v>
                </c:pt>
                <c:pt idx="194">
                  <c:v>11.640000000000008</c:v>
                </c:pt>
                <c:pt idx="195">
                  <c:v>11.700000000000008</c:v>
                </c:pt>
                <c:pt idx="196">
                  <c:v>11.760000000000009</c:v>
                </c:pt>
                <c:pt idx="197">
                  <c:v>11.820000000000009</c:v>
                </c:pt>
                <c:pt idx="198">
                  <c:v>11.88000000000001</c:v>
                </c:pt>
                <c:pt idx="199">
                  <c:v>11.94000000000001</c:v>
                </c:pt>
                <c:pt idx="200">
                  <c:v>12.000000000000011</c:v>
                </c:pt>
                <c:pt idx="201">
                  <c:v>12.060000000000011</c:v>
                </c:pt>
                <c:pt idx="202">
                  <c:v>12.120000000000012</c:v>
                </c:pt>
                <c:pt idx="203">
                  <c:v>12.180000000000012</c:v>
                </c:pt>
                <c:pt idx="204">
                  <c:v>12.240000000000013</c:v>
                </c:pt>
                <c:pt idx="205">
                  <c:v>12.300000000000013</c:v>
                </c:pt>
                <c:pt idx="206">
                  <c:v>12.360000000000014</c:v>
                </c:pt>
                <c:pt idx="207">
                  <c:v>12.420000000000014</c:v>
                </c:pt>
                <c:pt idx="208">
                  <c:v>12.480000000000015</c:v>
                </c:pt>
                <c:pt idx="209">
                  <c:v>12.540000000000015</c:v>
                </c:pt>
                <c:pt idx="210">
                  <c:v>12.600000000000016</c:v>
                </c:pt>
                <c:pt idx="211">
                  <c:v>12.660000000000016</c:v>
                </c:pt>
                <c:pt idx="212">
                  <c:v>12.720000000000017</c:v>
                </c:pt>
                <c:pt idx="213">
                  <c:v>12.780000000000017</c:v>
                </c:pt>
                <c:pt idx="214">
                  <c:v>12.840000000000018</c:v>
                </c:pt>
                <c:pt idx="215">
                  <c:v>12.900000000000018</c:v>
                </c:pt>
                <c:pt idx="216">
                  <c:v>12.960000000000019</c:v>
                </c:pt>
                <c:pt idx="217">
                  <c:v>13.020000000000019</c:v>
                </c:pt>
                <c:pt idx="218">
                  <c:v>13.08000000000002</c:v>
                </c:pt>
                <c:pt idx="219">
                  <c:v>13.14000000000002</c:v>
                </c:pt>
                <c:pt idx="220">
                  <c:v>13.200000000000021</c:v>
                </c:pt>
                <c:pt idx="221">
                  <c:v>13.260000000000021</c:v>
                </c:pt>
                <c:pt idx="222">
                  <c:v>13.320000000000022</c:v>
                </c:pt>
                <c:pt idx="223">
                  <c:v>13.380000000000022</c:v>
                </c:pt>
                <c:pt idx="224">
                  <c:v>13.440000000000023</c:v>
                </c:pt>
                <c:pt idx="225">
                  <c:v>13.500000000000023</c:v>
                </c:pt>
                <c:pt idx="226">
                  <c:v>13.560000000000024</c:v>
                </c:pt>
                <c:pt idx="227">
                  <c:v>13.620000000000024</c:v>
                </c:pt>
                <c:pt idx="228">
                  <c:v>13.680000000000025</c:v>
                </c:pt>
                <c:pt idx="229">
                  <c:v>13.740000000000025</c:v>
                </c:pt>
                <c:pt idx="230">
                  <c:v>13.800000000000026</c:v>
                </c:pt>
                <c:pt idx="231">
                  <c:v>13.860000000000026</c:v>
                </c:pt>
                <c:pt idx="232">
                  <c:v>13.920000000000027</c:v>
                </c:pt>
                <c:pt idx="233">
                  <c:v>13.980000000000027</c:v>
                </c:pt>
                <c:pt idx="234">
                  <c:v>14.040000000000028</c:v>
                </c:pt>
                <c:pt idx="235">
                  <c:v>14.100000000000028</c:v>
                </c:pt>
                <c:pt idx="236">
                  <c:v>14.160000000000029</c:v>
                </c:pt>
                <c:pt idx="237">
                  <c:v>14.220000000000029</c:v>
                </c:pt>
                <c:pt idx="238">
                  <c:v>14.28000000000003</c:v>
                </c:pt>
                <c:pt idx="239">
                  <c:v>14.34000000000003</c:v>
                </c:pt>
                <c:pt idx="240">
                  <c:v>14.400000000000031</c:v>
                </c:pt>
                <c:pt idx="241">
                  <c:v>14.460000000000031</c:v>
                </c:pt>
                <c:pt idx="242">
                  <c:v>14.520000000000032</c:v>
                </c:pt>
                <c:pt idx="243">
                  <c:v>14.580000000000032</c:v>
                </c:pt>
                <c:pt idx="244">
                  <c:v>14.640000000000033</c:v>
                </c:pt>
                <c:pt idx="245">
                  <c:v>14.700000000000033</c:v>
                </c:pt>
                <c:pt idx="246">
                  <c:v>14.760000000000034</c:v>
                </c:pt>
                <c:pt idx="247">
                  <c:v>14.820000000000034</c:v>
                </c:pt>
                <c:pt idx="248">
                  <c:v>14.880000000000035</c:v>
                </c:pt>
                <c:pt idx="249">
                  <c:v>14.940000000000035</c:v>
                </c:pt>
                <c:pt idx="250">
                  <c:v>15.000000000000036</c:v>
                </c:pt>
                <c:pt idx="251">
                  <c:v>15.060000000000036</c:v>
                </c:pt>
                <c:pt idx="252">
                  <c:v>15.120000000000037</c:v>
                </c:pt>
                <c:pt idx="253">
                  <c:v>15.180000000000037</c:v>
                </c:pt>
                <c:pt idx="254">
                  <c:v>15.240000000000038</c:v>
                </c:pt>
                <c:pt idx="255">
                  <c:v>15.300000000000038</c:v>
                </c:pt>
                <c:pt idx="256">
                  <c:v>15.360000000000039</c:v>
                </c:pt>
                <c:pt idx="257">
                  <c:v>15.420000000000039</c:v>
                </c:pt>
                <c:pt idx="258">
                  <c:v>15.48000000000004</c:v>
                </c:pt>
                <c:pt idx="259">
                  <c:v>15.54000000000004</c:v>
                </c:pt>
                <c:pt idx="260">
                  <c:v>15.600000000000041</c:v>
                </c:pt>
                <c:pt idx="261">
                  <c:v>15.660000000000041</c:v>
                </c:pt>
                <c:pt idx="262">
                  <c:v>15.720000000000041</c:v>
                </c:pt>
                <c:pt idx="263">
                  <c:v>15.780000000000042</c:v>
                </c:pt>
                <c:pt idx="264">
                  <c:v>15.840000000000042</c:v>
                </c:pt>
                <c:pt idx="265">
                  <c:v>15.900000000000043</c:v>
                </c:pt>
                <c:pt idx="266">
                  <c:v>15.960000000000043</c:v>
                </c:pt>
                <c:pt idx="267">
                  <c:v>16.020000000000042</c:v>
                </c:pt>
                <c:pt idx="268">
                  <c:v>16.080000000000041</c:v>
                </c:pt>
                <c:pt idx="269">
                  <c:v>16.14000000000004</c:v>
                </c:pt>
                <c:pt idx="270">
                  <c:v>16.200000000000038</c:v>
                </c:pt>
                <c:pt idx="271">
                  <c:v>16.260000000000037</c:v>
                </c:pt>
                <c:pt idx="272">
                  <c:v>16.320000000000036</c:v>
                </c:pt>
                <c:pt idx="273">
                  <c:v>16.380000000000035</c:v>
                </c:pt>
                <c:pt idx="274">
                  <c:v>16.440000000000033</c:v>
                </c:pt>
                <c:pt idx="275">
                  <c:v>16.500000000000032</c:v>
                </c:pt>
                <c:pt idx="276">
                  <c:v>16.560000000000031</c:v>
                </c:pt>
                <c:pt idx="277">
                  <c:v>16.620000000000029</c:v>
                </c:pt>
                <c:pt idx="278">
                  <c:v>16.680000000000028</c:v>
                </c:pt>
                <c:pt idx="279">
                  <c:v>16.740000000000027</c:v>
                </c:pt>
                <c:pt idx="280">
                  <c:v>16.800000000000026</c:v>
                </c:pt>
                <c:pt idx="281">
                  <c:v>16.860000000000024</c:v>
                </c:pt>
                <c:pt idx="282">
                  <c:v>16.920000000000023</c:v>
                </c:pt>
                <c:pt idx="283">
                  <c:v>16.980000000000022</c:v>
                </c:pt>
                <c:pt idx="284">
                  <c:v>17.04000000000002</c:v>
                </c:pt>
                <c:pt idx="285">
                  <c:v>17.100000000000019</c:v>
                </c:pt>
                <c:pt idx="286">
                  <c:v>17.160000000000018</c:v>
                </c:pt>
                <c:pt idx="287">
                  <c:v>17.220000000000017</c:v>
                </c:pt>
                <c:pt idx="288">
                  <c:v>17.280000000000015</c:v>
                </c:pt>
                <c:pt idx="289">
                  <c:v>17.340000000000014</c:v>
                </c:pt>
                <c:pt idx="290">
                  <c:v>17.400000000000013</c:v>
                </c:pt>
                <c:pt idx="291">
                  <c:v>17.460000000000012</c:v>
                </c:pt>
                <c:pt idx="292">
                  <c:v>17.52000000000001</c:v>
                </c:pt>
                <c:pt idx="293">
                  <c:v>17.580000000000009</c:v>
                </c:pt>
                <c:pt idx="294">
                  <c:v>17.640000000000008</c:v>
                </c:pt>
                <c:pt idx="295">
                  <c:v>17.700000000000006</c:v>
                </c:pt>
                <c:pt idx="296">
                  <c:v>17.760000000000005</c:v>
                </c:pt>
                <c:pt idx="297">
                  <c:v>17.820000000000004</c:v>
                </c:pt>
                <c:pt idx="298">
                  <c:v>17.880000000000003</c:v>
                </c:pt>
                <c:pt idx="299">
                  <c:v>17.940000000000001</c:v>
                </c:pt>
                <c:pt idx="300">
                  <c:v>18</c:v>
                </c:pt>
                <c:pt idx="301">
                  <c:v>18.059999999999999</c:v>
                </c:pt>
                <c:pt idx="302">
                  <c:v>18.119999999999997</c:v>
                </c:pt>
                <c:pt idx="303">
                  <c:v>18.179999999999996</c:v>
                </c:pt>
                <c:pt idx="304">
                  <c:v>18.239999999999995</c:v>
                </c:pt>
                <c:pt idx="305">
                  <c:v>18.299999999999994</c:v>
                </c:pt>
                <c:pt idx="306">
                  <c:v>18.359999999999992</c:v>
                </c:pt>
                <c:pt idx="307">
                  <c:v>18.419999999999991</c:v>
                </c:pt>
                <c:pt idx="308">
                  <c:v>18.47999999999999</c:v>
                </c:pt>
                <c:pt idx="309">
                  <c:v>18.539999999999988</c:v>
                </c:pt>
                <c:pt idx="310">
                  <c:v>18.599999999999987</c:v>
                </c:pt>
                <c:pt idx="311">
                  <c:v>18.659999999999986</c:v>
                </c:pt>
                <c:pt idx="312">
                  <c:v>18.719999999999985</c:v>
                </c:pt>
                <c:pt idx="313">
                  <c:v>18.779999999999983</c:v>
                </c:pt>
                <c:pt idx="314">
                  <c:v>18.839999999999982</c:v>
                </c:pt>
                <c:pt idx="315">
                  <c:v>18.899999999999981</c:v>
                </c:pt>
                <c:pt idx="316">
                  <c:v>18.95999999999998</c:v>
                </c:pt>
                <c:pt idx="317">
                  <c:v>19.019999999999978</c:v>
                </c:pt>
                <c:pt idx="318">
                  <c:v>19.079999999999977</c:v>
                </c:pt>
                <c:pt idx="319">
                  <c:v>19.139999999999976</c:v>
                </c:pt>
                <c:pt idx="320">
                  <c:v>19.199999999999974</c:v>
                </c:pt>
                <c:pt idx="321">
                  <c:v>19.259999999999973</c:v>
                </c:pt>
                <c:pt idx="322">
                  <c:v>19.319999999999972</c:v>
                </c:pt>
                <c:pt idx="323">
                  <c:v>19.379999999999971</c:v>
                </c:pt>
                <c:pt idx="324">
                  <c:v>19.439999999999969</c:v>
                </c:pt>
                <c:pt idx="325">
                  <c:v>19.499999999999968</c:v>
                </c:pt>
                <c:pt idx="326">
                  <c:v>19.559999999999967</c:v>
                </c:pt>
                <c:pt idx="327">
                  <c:v>19.619999999999965</c:v>
                </c:pt>
                <c:pt idx="328">
                  <c:v>19.679999999999964</c:v>
                </c:pt>
                <c:pt idx="329">
                  <c:v>19.739999999999963</c:v>
                </c:pt>
                <c:pt idx="330">
                  <c:v>19.799999999999962</c:v>
                </c:pt>
                <c:pt idx="331">
                  <c:v>19.85999999999996</c:v>
                </c:pt>
                <c:pt idx="332">
                  <c:v>19.919999999999959</c:v>
                </c:pt>
                <c:pt idx="333">
                  <c:v>19.979999999999958</c:v>
                </c:pt>
                <c:pt idx="334">
                  <c:v>20.039999999999957</c:v>
                </c:pt>
                <c:pt idx="335">
                  <c:v>20.099999999999955</c:v>
                </c:pt>
                <c:pt idx="336">
                  <c:v>20.159999999999954</c:v>
                </c:pt>
                <c:pt idx="337">
                  <c:v>20.219999999999953</c:v>
                </c:pt>
                <c:pt idx="338">
                  <c:v>20.279999999999951</c:v>
                </c:pt>
                <c:pt idx="339">
                  <c:v>20.33999999999995</c:v>
                </c:pt>
                <c:pt idx="340">
                  <c:v>20.399999999999949</c:v>
                </c:pt>
                <c:pt idx="341">
                  <c:v>20.459999999999948</c:v>
                </c:pt>
                <c:pt idx="342">
                  <c:v>20.519999999999946</c:v>
                </c:pt>
                <c:pt idx="343">
                  <c:v>20.579999999999945</c:v>
                </c:pt>
                <c:pt idx="344">
                  <c:v>20.639999999999944</c:v>
                </c:pt>
                <c:pt idx="345">
                  <c:v>20.699999999999942</c:v>
                </c:pt>
                <c:pt idx="346">
                  <c:v>20.759999999999941</c:v>
                </c:pt>
                <c:pt idx="347">
                  <c:v>20.81999999999994</c:v>
                </c:pt>
                <c:pt idx="348">
                  <c:v>20.879999999999939</c:v>
                </c:pt>
                <c:pt idx="349">
                  <c:v>20.939999999999937</c:v>
                </c:pt>
                <c:pt idx="350">
                  <c:v>20.999999999999936</c:v>
                </c:pt>
                <c:pt idx="351">
                  <c:v>21.059999999999935</c:v>
                </c:pt>
                <c:pt idx="352">
                  <c:v>21.119999999999933</c:v>
                </c:pt>
                <c:pt idx="353">
                  <c:v>21.179999999999932</c:v>
                </c:pt>
                <c:pt idx="354">
                  <c:v>21.239999999999931</c:v>
                </c:pt>
                <c:pt idx="355">
                  <c:v>21.29999999999993</c:v>
                </c:pt>
                <c:pt idx="356">
                  <c:v>21.359999999999928</c:v>
                </c:pt>
                <c:pt idx="357">
                  <c:v>21.419999999999927</c:v>
                </c:pt>
                <c:pt idx="358">
                  <c:v>21.479999999999926</c:v>
                </c:pt>
                <c:pt idx="359">
                  <c:v>21.539999999999925</c:v>
                </c:pt>
                <c:pt idx="360">
                  <c:v>21.599999999999923</c:v>
                </c:pt>
                <c:pt idx="361">
                  <c:v>21.659999999999922</c:v>
                </c:pt>
                <c:pt idx="362">
                  <c:v>21.719999999999921</c:v>
                </c:pt>
                <c:pt idx="363">
                  <c:v>21.779999999999919</c:v>
                </c:pt>
                <c:pt idx="364">
                  <c:v>21.839999999999918</c:v>
                </c:pt>
                <c:pt idx="365">
                  <c:v>21.899999999999917</c:v>
                </c:pt>
                <c:pt idx="366">
                  <c:v>21.959999999999916</c:v>
                </c:pt>
                <c:pt idx="367">
                  <c:v>22.019999999999914</c:v>
                </c:pt>
                <c:pt idx="368">
                  <c:v>22.079999999999913</c:v>
                </c:pt>
                <c:pt idx="369">
                  <c:v>22.139999999999912</c:v>
                </c:pt>
                <c:pt idx="370">
                  <c:v>22.19999999999991</c:v>
                </c:pt>
                <c:pt idx="371">
                  <c:v>22.259999999999909</c:v>
                </c:pt>
                <c:pt idx="372">
                  <c:v>22.319999999999908</c:v>
                </c:pt>
                <c:pt idx="373">
                  <c:v>22.379999999999907</c:v>
                </c:pt>
                <c:pt idx="374">
                  <c:v>22.439999999999905</c:v>
                </c:pt>
                <c:pt idx="375">
                  <c:v>22.499999999999904</c:v>
                </c:pt>
                <c:pt idx="376">
                  <c:v>22.559999999999903</c:v>
                </c:pt>
                <c:pt idx="377">
                  <c:v>22.619999999999902</c:v>
                </c:pt>
                <c:pt idx="378">
                  <c:v>22.6799999999999</c:v>
                </c:pt>
                <c:pt idx="379">
                  <c:v>22.739999999999899</c:v>
                </c:pt>
                <c:pt idx="380">
                  <c:v>22.799999999999898</c:v>
                </c:pt>
                <c:pt idx="381">
                  <c:v>22.859999999999896</c:v>
                </c:pt>
                <c:pt idx="382">
                  <c:v>22.919999999999895</c:v>
                </c:pt>
                <c:pt idx="383">
                  <c:v>22.979999999999894</c:v>
                </c:pt>
                <c:pt idx="384">
                  <c:v>23.039999999999893</c:v>
                </c:pt>
                <c:pt idx="385">
                  <c:v>23.099999999999891</c:v>
                </c:pt>
                <c:pt idx="386">
                  <c:v>23.15999999999989</c:v>
                </c:pt>
                <c:pt idx="387">
                  <c:v>23.219999999999889</c:v>
                </c:pt>
                <c:pt idx="388">
                  <c:v>23.279999999999887</c:v>
                </c:pt>
                <c:pt idx="389">
                  <c:v>23.339999999999886</c:v>
                </c:pt>
                <c:pt idx="390">
                  <c:v>23.399999999999885</c:v>
                </c:pt>
                <c:pt idx="391">
                  <c:v>23.459999999999884</c:v>
                </c:pt>
                <c:pt idx="392">
                  <c:v>23.519999999999882</c:v>
                </c:pt>
                <c:pt idx="393">
                  <c:v>23.579999999999881</c:v>
                </c:pt>
                <c:pt idx="394">
                  <c:v>23.63999999999988</c:v>
                </c:pt>
                <c:pt idx="395">
                  <c:v>23.699999999999878</c:v>
                </c:pt>
                <c:pt idx="396">
                  <c:v>23.759999999999877</c:v>
                </c:pt>
                <c:pt idx="397">
                  <c:v>23.819999999999876</c:v>
                </c:pt>
                <c:pt idx="398">
                  <c:v>23.879999999999875</c:v>
                </c:pt>
                <c:pt idx="399">
                  <c:v>23.939999999999873</c:v>
                </c:pt>
                <c:pt idx="400">
                  <c:v>23.999999999999872</c:v>
                </c:pt>
                <c:pt idx="401">
                  <c:v>24.059999999999871</c:v>
                </c:pt>
                <c:pt idx="402">
                  <c:v>24.11999999999987</c:v>
                </c:pt>
                <c:pt idx="403">
                  <c:v>24.179999999999868</c:v>
                </c:pt>
                <c:pt idx="404">
                  <c:v>24.239999999999867</c:v>
                </c:pt>
                <c:pt idx="405">
                  <c:v>24.299999999999866</c:v>
                </c:pt>
                <c:pt idx="406">
                  <c:v>24.359999999999864</c:v>
                </c:pt>
                <c:pt idx="407">
                  <c:v>24.419999999999863</c:v>
                </c:pt>
                <c:pt idx="408">
                  <c:v>24.479999999999862</c:v>
                </c:pt>
                <c:pt idx="409">
                  <c:v>24.539999999999861</c:v>
                </c:pt>
                <c:pt idx="410">
                  <c:v>24.599999999999859</c:v>
                </c:pt>
                <c:pt idx="411">
                  <c:v>24.659999999999858</c:v>
                </c:pt>
                <c:pt idx="412">
                  <c:v>24.719999999999857</c:v>
                </c:pt>
                <c:pt idx="413">
                  <c:v>24.779999999999855</c:v>
                </c:pt>
                <c:pt idx="414">
                  <c:v>24.839999999999854</c:v>
                </c:pt>
                <c:pt idx="415">
                  <c:v>24.899999999999853</c:v>
                </c:pt>
                <c:pt idx="416">
                  <c:v>24.959999999999852</c:v>
                </c:pt>
                <c:pt idx="417">
                  <c:v>25.01999999999985</c:v>
                </c:pt>
                <c:pt idx="418">
                  <c:v>25.079999999999849</c:v>
                </c:pt>
                <c:pt idx="419">
                  <c:v>25.139999999999848</c:v>
                </c:pt>
                <c:pt idx="420">
                  <c:v>25.199999999999847</c:v>
                </c:pt>
                <c:pt idx="421">
                  <c:v>25.259999999999845</c:v>
                </c:pt>
                <c:pt idx="422">
                  <c:v>25.319999999999844</c:v>
                </c:pt>
                <c:pt idx="423">
                  <c:v>25.379999999999843</c:v>
                </c:pt>
                <c:pt idx="424">
                  <c:v>25.439999999999841</c:v>
                </c:pt>
                <c:pt idx="425">
                  <c:v>25.49999999999984</c:v>
                </c:pt>
                <c:pt idx="426">
                  <c:v>25.559999999999839</c:v>
                </c:pt>
                <c:pt idx="427">
                  <c:v>25.619999999999838</c:v>
                </c:pt>
                <c:pt idx="428">
                  <c:v>25.679999999999836</c:v>
                </c:pt>
                <c:pt idx="429">
                  <c:v>25.739999999999835</c:v>
                </c:pt>
                <c:pt idx="430">
                  <c:v>25.799999999999834</c:v>
                </c:pt>
                <c:pt idx="431">
                  <c:v>25.859999999999832</c:v>
                </c:pt>
                <c:pt idx="432">
                  <c:v>25.919999999999831</c:v>
                </c:pt>
                <c:pt idx="433">
                  <c:v>25.97999999999983</c:v>
                </c:pt>
                <c:pt idx="434">
                  <c:v>26.039999999999829</c:v>
                </c:pt>
                <c:pt idx="435">
                  <c:v>26.099999999999827</c:v>
                </c:pt>
                <c:pt idx="436">
                  <c:v>26.159999999999826</c:v>
                </c:pt>
                <c:pt idx="437">
                  <c:v>26.219999999999825</c:v>
                </c:pt>
                <c:pt idx="438">
                  <c:v>26.279999999999824</c:v>
                </c:pt>
                <c:pt idx="439">
                  <c:v>26.339999999999822</c:v>
                </c:pt>
                <c:pt idx="440">
                  <c:v>26.399999999999821</c:v>
                </c:pt>
                <c:pt idx="441">
                  <c:v>26.45999999999982</c:v>
                </c:pt>
                <c:pt idx="442">
                  <c:v>26.519999999999818</c:v>
                </c:pt>
                <c:pt idx="443">
                  <c:v>26.579999999999817</c:v>
                </c:pt>
                <c:pt idx="444">
                  <c:v>26.639999999999816</c:v>
                </c:pt>
                <c:pt idx="445">
                  <c:v>26.699999999999815</c:v>
                </c:pt>
                <c:pt idx="446">
                  <c:v>26.759999999999813</c:v>
                </c:pt>
                <c:pt idx="447">
                  <c:v>26.819999999999812</c:v>
                </c:pt>
                <c:pt idx="448">
                  <c:v>26.879999999999811</c:v>
                </c:pt>
                <c:pt idx="449">
                  <c:v>26.939999999999809</c:v>
                </c:pt>
                <c:pt idx="450">
                  <c:v>26.999999999999808</c:v>
                </c:pt>
                <c:pt idx="451">
                  <c:v>27.059999999999807</c:v>
                </c:pt>
                <c:pt idx="452">
                  <c:v>27.119999999999806</c:v>
                </c:pt>
                <c:pt idx="453">
                  <c:v>27.179999999999804</c:v>
                </c:pt>
                <c:pt idx="454">
                  <c:v>27.239999999999803</c:v>
                </c:pt>
                <c:pt idx="455">
                  <c:v>27.299999999999802</c:v>
                </c:pt>
                <c:pt idx="456">
                  <c:v>27.3599999999998</c:v>
                </c:pt>
                <c:pt idx="457">
                  <c:v>27.419999999999799</c:v>
                </c:pt>
                <c:pt idx="458">
                  <c:v>27.479999999999798</c:v>
                </c:pt>
                <c:pt idx="459">
                  <c:v>27.539999999999797</c:v>
                </c:pt>
                <c:pt idx="460">
                  <c:v>27.599999999999795</c:v>
                </c:pt>
                <c:pt idx="461">
                  <c:v>27.659999999999794</c:v>
                </c:pt>
                <c:pt idx="462">
                  <c:v>27.719999999999793</c:v>
                </c:pt>
                <c:pt idx="463">
                  <c:v>27.779999999999792</c:v>
                </c:pt>
                <c:pt idx="464">
                  <c:v>27.83999999999979</c:v>
                </c:pt>
                <c:pt idx="465">
                  <c:v>27.899999999999789</c:v>
                </c:pt>
                <c:pt idx="466">
                  <c:v>27.959999999999788</c:v>
                </c:pt>
                <c:pt idx="467">
                  <c:v>28.019999999999786</c:v>
                </c:pt>
                <c:pt idx="468">
                  <c:v>28.079999999999785</c:v>
                </c:pt>
                <c:pt idx="469">
                  <c:v>28.139999999999784</c:v>
                </c:pt>
                <c:pt idx="470">
                  <c:v>28.199999999999783</c:v>
                </c:pt>
                <c:pt idx="471">
                  <c:v>28.259999999999781</c:v>
                </c:pt>
                <c:pt idx="472">
                  <c:v>28.31999999999978</c:v>
                </c:pt>
                <c:pt idx="473">
                  <c:v>28.379999999999779</c:v>
                </c:pt>
                <c:pt idx="474">
                  <c:v>28.439999999999777</c:v>
                </c:pt>
                <c:pt idx="475">
                  <c:v>28.499999999999776</c:v>
                </c:pt>
                <c:pt idx="476">
                  <c:v>28.559999999999775</c:v>
                </c:pt>
                <c:pt idx="477">
                  <c:v>28.619999999999774</c:v>
                </c:pt>
                <c:pt idx="478">
                  <c:v>28.679999999999772</c:v>
                </c:pt>
                <c:pt idx="479">
                  <c:v>28.739999999999771</c:v>
                </c:pt>
                <c:pt idx="480">
                  <c:v>28.79999999999977</c:v>
                </c:pt>
                <c:pt idx="481">
                  <c:v>28.859999999999769</c:v>
                </c:pt>
                <c:pt idx="482">
                  <c:v>28.919999999999767</c:v>
                </c:pt>
                <c:pt idx="483">
                  <c:v>28.979999999999766</c:v>
                </c:pt>
                <c:pt idx="484">
                  <c:v>29.039999999999765</c:v>
                </c:pt>
                <c:pt idx="485">
                  <c:v>29.099999999999763</c:v>
                </c:pt>
                <c:pt idx="486">
                  <c:v>29.159999999999762</c:v>
                </c:pt>
                <c:pt idx="487">
                  <c:v>29.219999999999761</c:v>
                </c:pt>
                <c:pt idx="488">
                  <c:v>29.27999999999976</c:v>
                </c:pt>
                <c:pt idx="489">
                  <c:v>29.339999999999758</c:v>
                </c:pt>
                <c:pt idx="490">
                  <c:v>29.399999999999757</c:v>
                </c:pt>
                <c:pt idx="491">
                  <c:v>29.459999999999756</c:v>
                </c:pt>
                <c:pt idx="492">
                  <c:v>29.519999999999754</c:v>
                </c:pt>
                <c:pt idx="493">
                  <c:v>29.579999999999753</c:v>
                </c:pt>
                <c:pt idx="494">
                  <c:v>29.639999999999752</c:v>
                </c:pt>
                <c:pt idx="495">
                  <c:v>29.699999999999751</c:v>
                </c:pt>
                <c:pt idx="496">
                  <c:v>29.759999999999749</c:v>
                </c:pt>
                <c:pt idx="497">
                  <c:v>29.819999999999748</c:v>
                </c:pt>
                <c:pt idx="498">
                  <c:v>29.879999999999747</c:v>
                </c:pt>
                <c:pt idx="499">
                  <c:v>29.939999999999745</c:v>
                </c:pt>
              </c:numCache>
            </c:numRef>
          </c:xVal>
          <c:yVal>
            <c:numRef>
              <c:f>SmStep!$E$13:$E$512</c:f>
              <c:numCache>
                <c:formatCode>General</c:formatCode>
                <c:ptCount val="500"/>
                <c:pt idx="0">
                  <c:v>4.3506308881140665</c:v>
                </c:pt>
                <c:pt idx="1">
                  <c:v>4.9244136653435557</c:v>
                </c:pt>
                <c:pt idx="2">
                  <c:v>3.7768481108845737</c:v>
                </c:pt>
                <c:pt idx="3">
                  <c:v>6.0719792198025395</c:v>
                </c:pt>
                <c:pt idx="4">
                  <c:v>4.3506308881140665</c:v>
                </c:pt>
                <c:pt idx="5">
                  <c:v>5.4981964425730485</c:v>
                </c:pt>
                <c:pt idx="6">
                  <c:v>5.4981964425730485</c:v>
                </c:pt>
                <c:pt idx="7">
                  <c:v>4.9244136653435557</c:v>
                </c:pt>
                <c:pt idx="8">
                  <c:v>4.9244136653435557</c:v>
                </c:pt>
                <c:pt idx="9">
                  <c:v>4.9244136653435557</c:v>
                </c:pt>
                <c:pt idx="10">
                  <c:v>4.3506308881140665</c:v>
                </c:pt>
                <c:pt idx="11">
                  <c:v>4.9244136653435557</c:v>
                </c:pt>
                <c:pt idx="12">
                  <c:v>5.4981964425730485</c:v>
                </c:pt>
                <c:pt idx="13">
                  <c:v>6.0719792198025395</c:v>
                </c:pt>
                <c:pt idx="14">
                  <c:v>5.4981964425730485</c:v>
                </c:pt>
                <c:pt idx="15">
                  <c:v>4.3506308881140665</c:v>
                </c:pt>
                <c:pt idx="16">
                  <c:v>4.9244136653435557</c:v>
                </c:pt>
                <c:pt idx="17">
                  <c:v>5.4981964425730485</c:v>
                </c:pt>
                <c:pt idx="18">
                  <c:v>5.4981964425730485</c:v>
                </c:pt>
                <c:pt idx="19">
                  <c:v>7.2195447742615215</c:v>
                </c:pt>
                <c:pt idx="20">
                  <c:v>4.3506308881140665</c:v>
                </c:pt>
                <c:pt idx="21">
                  <c:v>4.3506308881140665</c:v>
                </c:pt>
                <c:pt idx="22">
                  <c:v>4.3506308881140665</c:v>
                </c:pt>
                <c:pt idx="23">
                  <c:v>5.4981964425730485</c:v>
                </c:pt>
                <c:pt idx="24">
                  <c:v>6.0719792198025395</c:v>
                </c:pt>
                <c:pt idx="25">
                  <c:v>4.9244136653435557</c:v>
                </c:pt>
                <c:pt idx="26">
                  <c:v>5.4981964425730485</c:v>
                </c:pt>
                <c:pt idx="27">
                  <c:v>5.4981964425730485</c:v>
                </c:pt>
                <c:pt idx="28">
                  <c:v>4.9244136653435557</c:v>
                </c:pt>
                <c:pt idx="29">
                  <c:v>5.4981964425730485</c:v>
                </c:pt>
                <c:pt idx="30">
                  <c:v>5.4981964425730485</c:v>
                </c:pt>
                <c:pt idx="31">
                  <c:v>4.9244136653435557</c:v>
                </c:pt>
                <c:pt idx="32">
                  <c:v>5.4981964425730485</c:v>
                </c:pt>
                <c:pt idx="33">
                  <c:v>4.9244136653435557</c:v>
                </c:pt>
                <c:pt idx="34">
                  <c:v>5.4981964425730485</c:v>
                </c:pt>
                <c:pt idx="35">
                  <c:v>4.9244136653435557</c:v>
                </c:pt>
                <c:pt idx="36">
                  <c:v>4.3506308881140665</c:v>
                </c:pt>
                <c:pt idx="37">
                  <c:v>4.9244136653435557</c:v>
                </c:pt>
                <c:pt idx="38">
                  <c:v>4.9244136653435557</c:v>
                </c:pt>
                <c:pt idx="39">
                  <c:v>4.9244136653435557</c:v>
                </c:pt>
                <c:pt idx="40">
                  <c:v>4.9244136653435557</c:v>
                </c:pt>
                <c:pt idx="41">
                  <c:v>6.0719792198025395</c:v>
                </c:pt>
                <c:pt idx="42">
                  <c:v>4.9244136653435557</c:v>
                </c:pt>
                <c:pt idx="43">
                  <c:v>4.3506308881140665</c:v>
                </c:pt>
                <c:pt idx="44">
                  <c:v>4.9244136653435557</c:v>
                </c:pt>
                <c:pt idx="45">
                  <c:v>6.0719792198025395</c:v>
                </c:pt>
                <c:pt idx="46">
                  <c:v>5.4981964425730485</c:v>
                </c:pt>
                <c:pt idx="47">
                  <c:v>4.9244136653435557</c:v>
                </c:pt>
                <c:pt idx="48">
                  <c:v>6.0719792198025395</c:v>
                </c:pt>
                <c:pt idx="49">
                  <c:v>4.9244136653435557</c:v>
                </c:pt>
                <c:pt idx="50">
                  <c:v>5.4981964425730485</c:v>
                </c:pt>
                <c:pt idx="51">
                  <c:v>5.4981964425730485</c:v>
                </c:pt>
                <c:pt idx="52">
                  <c:v>6.0719792198025395</c:v>
                </c:pt>
                <c:pt idx="53">
                  <c:v>6.0719792198025395</c:v>
                </c:pt>
                <c:pt idx="54">
                  <c:v>6.0719792198025395</c:v>
                </c:pt>
                <c:pt idx="55">
                  <c:v>5.4981964425730485</c:v>
                </c:pt>
                <c:pt idx="56">
                  <c:v>6.0719792198025395</c:v>
                </c:pt>
                <c:pt idx="57">
                  <c:v>5.4981964425730485</c:v>
                </c:pt>
                <c:pt idx="58">
                  <c:v>6.0719792198025395</c:v>
                </c:pt>
                <c:pt idx="59">
                  <c:v>6.0719792198025395</c:v>
                </c:pt>
                <c:pt idx="60">
                  <c:v>6.0719792198025395</c:v>
                </c:pt>
                <c:pt idx="61">
                  <c:v>6.0719792198025395</c:v>
                </c:pt>
                <c:pt idx="62">
                  <c:v>6.0719792198025395</c:v>
                </c:pt>
                <c:pt idx="63">
                  <c:v>6.0719792198025395</c:v>
                </c:pt>
                <c:pt idx="64">
                  <c:v>6.6457619970320305</c:v>
                </c:pt>
                <c:pt idx="65">
                  <c:v>6.6457619970320305</c:v>
                </c:pt>
                <c:pt idx="66">
                  <c:v>7.2195447742615215</c:v>
                </c:pt>
                <c:pt idx="67">
                  <c:v>6.6457619970320305</c:v>
                </c:pt>
                <c:pt idx="68">
                  <c:v>6.6457619970320305</c:v>
                </c:pt>
                <c:pt idx="69">
                  <c:v>5.4981964425730485</c:v>
                </c:pt>
                <c:pt idx="70">
                  <c:v>7.2195447742615215</c:v>
                </c:pt>
                <c:pt idx="71">
                  <c:v>5.4981964425730485</c:v>
                </c:pt>
                <c:pt idx="72">
                  <c:v>6.0719792198025395</c:v>
                </c:pt>
                <c:pt idx="73">
                  <c:v>6.6457619970320305</c:v>
                </c:pt>
                <c:pt idx="74">
                  <c:v>6.6457619970320305</c:v>
                </c:pt>
                <c:pt idx="75">
                  <c:v>6.0719792198025395</c:v>
                </c:pt>
                <c:pt idx="76">
                  <c:v>6.6457619970320305</c:v>
                </c:pt>
                <c:pt idx="77">
                  <c:v>6.6457619970320305</c:v>
                </c:pt>
                <c:pt idx="78">
                  <c:v>6.0719792198025395</c:v>
                </c:pt>
                <c:pt idx="79">
                  <c:v>7.7933275514910125</c:v>
                </c:pt>
                <c:pt idx="80">
                  <c:v>6.6457619970320305</c:v>
                </c:pt>
                <c:pt idx="81">
                  <c:v>6.0719792198025395</c:v>
                </c:pt>
                <c:pt idx="82">
                  <c:v>6.6457619970320305</c:v>
                </c:pt>
                <c:pt idx="83">
                  <c:v>6.6457619970320305</c:v>
                </c:pt>
                <c:pt idx="84">
                  <c:v>6.0719792198025395</c:v>
                </c:pt>
                <c:pt idx="85">
                  <c:v>6.6457619970320305</c:v>
                </c:pt>
                <c:pt idx="86">
                  <c:v>8.3671103287205035</c:v>
                </c:pt>
                <c:pt idx="87">
                  <c:v>6.6457619970320305</c:v>
                </c:pt>
                <c:pt idx="88">
                  <c:v>6.6457619970320305</c:v>
                </c:pt>
                <c:pt idx="89">
                  <c:v>6.6457619970320305</c:v>
                </c:pt>
                <c:pt idx="90">
                  <c:v>7.2195447742615215</c:v>
                </c:pt>
                <c:pt idx="91">
                  <c:v>7.7933275514910125</c:v>
                </c:pt>
                <c:pt idx="92">
                  <c:v>7.7933275514910125</c:v>
                </c:pt>
                <c:pt idx="93">
                  <c:v>7.2195447742615215</c:v>
                </c:pt>
                <c:pt idx="94">
                  <c:v>8.3671103287205035</c:v>
                </c:pt>
                <c:pt idx="95">
                  <c:v>7.2195447742615215</c:v>
                </c:pt>
                <c:pt idx="96">
                  <c:v>7.2195447742615215</c:v>
                </c:pt>
                <c:pt idx="97">
                  <c:v>7.7933275514910125</c:v>
                </c:pt>
                <c:pt idx="98">
                  <c:v>7.7933275514910125</c:v>
                </c:pt>
                <c:pt idx="99">
                  <c:v>7.2195447742615215</c:v>
                </c:pt>
                <c:pt idx="100">
                  <c:v>7.2195447742615215</c:v>
                </c:pt>
                <c:pt idx="101">
                  <c:v>8.3671103287205035</c:v>
                </c:pt>
                <c:pt idx="102">
                  <c:v>6.6457619970320305</c:v>
                </c:pt>
                <c:pt idx="103">
                  <c:v>6.6457619970320305</c:v>
                </c:pt>
                <c:pt idx="104">
                  <c:v>6.6457619970320305</c:v>
                </c:pt>
                <c:pt idx="105">
                  <c:v>8.3671103287205035</c:v>
                </c:pt>
                <c:pt idx="106">
                  <c:v>7.7933275514910125</c:v>
                </c:pt>
                <c:pt idx="107">
                  <c:v>7.2195447742615215</c:v>
                </c:pt>
                <c:pt idx="108">
                  <c:v>8.3671103287205035</c:v>
                </c:pt>
                <c:pt idx="109">
                  <c:v>7.2195447742615215</c:v>
                </c:pt>
                <c:pt idx="110">
                  <c:v>7.2195447742615215</c:v>
                </c:pt>
                <c:pt idx="111">
                  <c:v>7.7933275514910125</c:v>
                </c:pt>
                <c:pt idx="112">
                  <c:v>7.2195447742615215</c:v>
                </c:pt>
                <c:pt idx="113">
                  <c:v>7.2195447742615215</c:v>
                </c:pt>
                <c:pt idx="114">
                  <c:v>7.2195447742615215</c:v>
                </c:pt>
                <c:pt idx="115">
                  <c:v>7.7933275514910125</c:v>
                </c:pt>
                <c:pt idx="116">
                  <c:v>8.9408931059499963</c:v>
                </c:pt>
                <c:pt idx="117">
                  <c:v>7.2195447742615215</c:v>
                </c:pt>
                <c:pt idx="118">
                  <c:v>7.7933275514910125</c:v>
                </c:pt>
                <c:pt idx="119">
                  <c:v>7.2195447742615215</c:v>
                </c:pt>
                <c:pt idx="120">
                  <c:v>7.2195447742615215</c:v>
                </c:pt>
                <c:pt idx="121">
                  <c:v>8.3671103287205035</c:v>
                </c:pt>
                <c:pt idx="122">
                  <c:v>7.2195447742615215</c:v>
                </c:pt>
                <c:pt idx="123">
                  <c:v>8.9408931059499963</c:v>
                </c:pt>
                <c:pt idx="124">
                  <c:v>6.6457619970320305</c:v>
                </c:pt>
                <c:pt idx="125">
                  <c:v>8.3671103287205035</c:v>
                </c:pt>
                <c:pt idx="126">
                  <c:v>7.7933275514910125</c:v>
                </c:pt>
                <c:pt idx="127">
                  <c:v>7.7933275514910125</c:v>
                </c:pt>
                <c:pt idx="128">
                  <c:v>7.7933275514910125</c:v>
                </c:pt>
                <c:pt idx="129">
                  <c:v>7.7933275514910125</c:v>
                </c:pt>
                <c:pt idx="130">
                  <c:v>8.9408931059499963</c:v>
                </c:pt>
                <c:pt idx="131">
                  <c:v>7.2195447742615215</c:v>
                </c:pt>
                <c:pt idx="132">
                  <c:v>7.2195447742615215</c:v>
                </c:pt>
                <c:pt idx="133">
                  <c:v>8.9408931059499963</c:v>
                </c:pt>
                <c:pt idx="134">
                  <c:v>8.9408931059499963</c:v>
                </c:pt>
                <c:pt idx="135">
                  <c:v>7.7933275514910125</c:v>
                </c:pt>
                <c:pt idx="136">
                  <c:v>7.7933275514910125</c:v>
                </c:pt>
                <c:pt idx="137">
                  <c:v>8.9408931059499963</c:v>
                </c:pt>
                <c:pt idx="138">
                  <c:v>7.7933275514910125</c:v>
                </c:pt>
                <c:pt idx="139">
                  <c:v>7.7933275514910125</c:v>
                </c:pt>
                <c:pt idx="140">
                  <c:v>8.3671103287205035</c:v>
                </c:pt>
                <c:pt idx="141">
                  <c:v>7.2195447742615215</c:v>
                </c:pt>
                <c:pt idx="142">
                  <c:v>8.3671103287205035</c:v>
                </c:pt>
                <c:pt idx="143">
                  <c:v>7.7933275514910125</c:v>
                </c:pt>
                <c:pt idx="144">
                  <c:v>7.7933275514910125</c:v>
                </c:pt>
                <c:pt idx="145">
                  <c:v>8.3671103287205035</c:v>
                </c:pt>
                <c:pt idx="146">
                  <c:v>9.5146758831794873</c:v>
                </c:pt>
                <c:pt idx="147">
                  <c:v>8.3671103287205035</c:v>
                </c:pt>
                <c:pt idx="148">
                  <c:v>8.9408931059499963</c:v>
                </c:pt>
                <c:pt idx="149">
                  <c:v>8.3671103287205035</c:v>
                </c:pt>
                <c:pt idx="150">
                  <c:v>8.9408931059499963</c:v>
                </c:pt>
                <c:pt idx="151">
                  <c:v>7.7933275514910125</c:v>
                </c:pt>
                <c:pt idx="152">
                  <c:v>8.3671103287205035</c:v>
                </c:pt>
                <c:pt idx="153">
                  <c:v>7.2195447742615215</c:v>
                </c:pt>
                <c:pt idx="154">
                  <c:v>8.9408931059499963</c:v>
                </c:pt>
                <c:pt idx="155">
                  <c:v>8.3671103287205035</c:v>
                </c:pt>
                <c:pt idx="156">
                  <c:v>6.6457619970320305</c:v>
                </c:pt>
                <c:pt idx="157">
                  <c:v>8.3671103287205035</c:v>
                </c:pt>
                <c:pt idx="158">
                  <c:v>8.3671103287205035</c:v>
                </c:pt>
                <c:pt idx="159">
                  <c:v>7.7933275514910125</c:v>
                </c:pt>
                <c:pt idx="160">
                  <c:v>8.3671103287205035</c:v>
                </c:pt>
                <c:pt idx="161">
                  <c:v>7.7933275514910125</c:v>
                </c:pt>
                <c:pt idx="162">
                  <c:v>8.3671103287205035</c:v>
                </c:pt>
                <c:pt idx="163">
                  <c:v>8.9408931059499963</c:v>
                </c:pt>
                <c:pt idx="164">
                  <c:v>9.5146758831794873</c:v>
                </c:pt>
                <c:pt idx="165">
                  <c:v>8.9408931059499963</c:v>
                </c:pt>
                <c:pt idx="166">
                  <c:v>8.3671103287205035</c:v>
                </c:pt>
                <c:pt idx="167">
                  <c:v>8.3671103287205035</c:v>
                </c:pt>
                <c:pt idx="168">
                  <c:v>8.9408931059499963</c:v>
                </c:pt>
                <c:pt idx="169">
                  <c:v>7.7933275514910125</c:v>
                </c:pt>
                <c:pt idx="170">
                  <c:v>7.7933275514910125</c:v>
                </c:pt>
                <c:pt idx="171">
                  <c:v>8.3671103287205035</c:v>
                </c:pt>
                <c:pt idx="172">
                  <c:v>8.9408931059499963</c:v>
                </c:pt>
                <c:pt idx="173">
                  <c:v>8.3671103287205035</c:v>
                </c:pt>
                <c:pt idx="174">
                  <c:v>8.9408931059499963</c:v>
                </c:pt>
                <c:pt idx="175">
                  <c:v>7.2195447742615215</c:v>
                </c:pt>
                <c:pt idx="176">
                  <c:v>8.3671103287205035</c:v>
                </c:pt>
                <c:pt idx="177">
                  <c:v>9.5146758831794873</c:v>
                </c:pt>
                <c:pt idx="178">
                  <c:v>8.3671103287205035</c:v>
                </c:pt>
                <c:pt idx="179">
                  <c:v>8.9408931059499963</c:v>
                </c:pt>
                <c:pt idx="180">
                  <c:v>8.3671103287205035</c:v>
                </c:pt>
                <c:pt idx="181">
                  <c:v>9.5146758831794873</c:v>
                </c:pt>
                <c:pt idx="182">
                  <c:v>7.7933275514910125</c:v>
                </c:pt>
                <c:pt idx="183">
                  <c:v>8.9408931059499963</c:v>
                </c:pt>
                <c:pt idx="184">
                  <c:v>8.9408931059499963</c:v>
                </c:pt>
                <c:pt idx="185">
                  <c:v>9.5146758831794873</c:v>
                </c:pt>
                <c:pt idx="186">
                  <c:v>8.9408931059499963</c:v>
                </c:pt>
                <c:pt idx="187">
                  <c:v>8.3671103287205035</c:v>
                </c:pt>
                <c:pt idx="188">
                  <c:v>8.3671103287205035</c:v>
                </c:pt>
                <c:pt idx="189">
                  <c:v>8.3671103287205035</c:v>
                </c:pt>
                <c:pt idx="190">
                  <c:v>8.9408931059499963</c:v>
                </c:pt>
                <c:pt idx="191">
                  <c:v>8.3671103287205035</c:v>
                </c:pt>
                <c:pt idx="192">
                  <c:v>8.3671103287205035</c:v>
                </c:pt>
                <c:pt idx="193">
                  <c:v>8.3671103287205035</c:v>
                </c:pt>
                <c:pt idx="194">
                  <c:v>8.9408931059499963</c:v>
                </c:pt>
                <c:pt idx="195">
                  <c:v>8.9408931059499963</c:v>
                </c:pt>
                <c:pt idx="196">
                  <c:v>8.9408931059499963</c:v>
                </c:pt>
                <c:pt idx="197">
                  <c:v>10.088458660408978</c:v>
                </c:pt>
                <c:pt idx="198">
                  <c:v>8.9408931059499963</c:v>
                </c:pt>
                <c:pt idx="199">
                  <c:v>8.9408931059499963</c:v>
                </c:pt>
                <c:pt idx="200">
                  <c:v>8.3671103287205035</c:v>
                </c:pt>
                <c:pt idx="201">
                  <c:v>8.3671103287205035</c:v>
                </c:pt>
                <c:pt idx="202">
                  <c:v>8.9408931059499963</c:v>
                </c:pt>
                <c:pt idx="203">
                  <c:v>9.5146758831794873</c:v>
                </c:pt>
                <c:pt idx="204">
                  <c:v>7.7933275514910125</c:v>
                </c:pt>
                <c:pt idx="205">
                  <c:v>8.3671103287205035</c:v>
                </c:pt>
                <c:pt idx="206">
                  <c:v>10.088458660408978</c:v>
                </c:pt>
                <c:pt idx="207">
                  <c:v>9.5146758831794873</c:v>
                </c:pt>
                <c:pt idx="208">
                  <c:v>9.5146758831794873</c:v>
                </c:pt>
                <c:pt idx="209">
                  <c:v>7.2195447742615215</c:v>
                </c:pt>
                <c:pt idx="210">
                  <c:v>8.9408931059499963</c:v>
                </c:pt>
                <c:pt idx="211">
                  <c:v>7.7933275514910125</c:v>
                </c:pt>
                <c:pt idx="212">
                  <c:v>8.9408931059499963</c:v>
                </c:pt>
                <c:pt idx="213">
                  <c:v>10.662241437638469</c:v>
                </c:pt>
                <c:pt idx="214">
                  <c:v>8.3671103287205035</c:v>
                </c:pt>
                <c:pt idx="215">
                  <c:v>10.662241437638469</c:v>
                </c:pt>
                <c:pt idx="216">
                  <c:v>7.7933275514910125</c:v>
                </c:pt>
                <c:pt idx="217">
                  <c:v>9.5146758831794873</c:v>
                </c:pt>
                <c:pt idx="218">
                  <c:v>8.3671103287205035</c:v>
                </c:pt>
                <c:pt idx="219">
                  <c:v>8.9408931059499963</c:v>
                </c:pt>
                <c:pt idx="220">
                  <c:v>7.7933275514910125</c:v>
                </c:pt>
                <c:pt idx="221">
                  <c:v>8.3671103287205035</c:v>
                </c:pt>
                <c:pt idx="222">
                  <c:v>8.3671103287205035</c:v>
                </c:pt>
                <c:pt idx="223">
                  <c:v>10.662241437638469</c:v>
                </c:pt>
                <c:pt idx="224">
                  <c:v>7.7933275514910125</c:v>
                </c:pt>
                <c:pt idx="225">
                  <c:v>7.7933275514910125</c:v>
                </c:pt>
                <c:pt idx="226">
                  <c:v>9.5146758831794873</c:v>
                </c:pt>
                <c:pt idx="227">
                  <c:v>8.3671103287205035</c:v>
                </c:pt>
                <c:pt idx="228">
                  <c:v>8.9408931059499963</c:v>
                </c:pt>
                <c:pt idx="229">
                  <c:v>8.3671103287205035</c:v>
                </c:pt>
                <c:pt idx="230">
                  <c:v>10.088458660408978</c:v>
                </c:pt>
                <c:pt idx="231">
                  <c:v>8.3671103287205035</c:v>
                </c:pt>
                <c:pt idx="232">
                  <c:v>8.9408931059499963</c:v>
                </c:pt>
                <c:pt idx="233">
                  <c:v>7.7933275514910125</c:v>
                </c:pt>
                <c:pt idx="234">
                  <c:v>9.5146758831794873</c:v>
                </c:pt>
                <c:pt idx="235">
                  <c:v>8.3671103287205035</c:v>
                </c:pt>
                <c:pt idx="236">
                  <c:v>8.3671103287205035</c:v>
                </c:pt>
                <c:pt idx="237">
                  <c:v>10.088458660408978</c:v>
                </c:pt>
                <c:pt idx="238">
                  <c:v>7.7933275514910125</c:v>
                </c:pt>
                <c:pt idx="239">
                  <c:v>7.7933275514910125</c:v>
                </c:pt>
                <c:pt idx="240">
                  <c:v>9.5146758831794873</c:v>
                </c:pt>
                <c:pt idx="241">
                  <c:v>9.5146758831794873</c:v>
                </c:pt>
                <c:pt idx="242">
                  <c:v>8.9408931059499963</c:v>
                </c:pt>
                <c:pt idx="243">
                  <c:v>9.5146758831794873</c:v>
                </c:pt>
                <c:pt idx="244">
                  <c:v>9.5146758831794873</c:v>
                </c:pt>
                <c:pt idx="245">
                  <c:v>8.9408931059499963</c:v>
                </c:pt>
                <c:pt idx="246">
                  <c:v>9.5146758831794873</c:v>
                </c:pt>
                <c:pt idx="247">
                  <c:v>8.9408931059499963</c:v>
                </c:pt>
                <c:pt idx="248">
                  <c:v>8.3671103287205035</c:v>
                </c:pt>
                <c:pt idx="249">
                  <c:v>8.9408931059499963</c:v>
                </c:pt>
                <c:pt idx="250">
                  <c:v>8.3671103287205035</c:v>
                </c:pt>
                <c:pt idx="251">
                  <c:v>8.3671103287205035</c:v>
                </c:pt>
                <c:pt idx="252">
                  <c:v>9.5146758831794873</c:v>
                </c:pt>
                <c:pt idx="253">
                  <c:v>8.9408931059499963</c:v>
                </c:pt>
                <c:pt idx="254">
                  <c:v>8.9408931059499963</c:v>
                </c:pt>
                <c:pt idx="255">
                  <c:v>8.9408931059499963</c:v>
                </c:pt>
                <c:pt idx="256">
                  <c:v>8.9408931059499963</c:v>
                </c:pt>
                <c:pt idx="257">
                  <c:v>8.3671103287205035</c:v>
                </c:pt>
                <c:pt idx="258">
                  <c:v>8.9408931059499963</c:v>
                </c:pt>
                <c:pt idx="259">
                  <c:v>8.9408931059499963</c:v>
                </c:pt>
                <c:pt idx="260">
                  <c:v>8.3671103287205035</c:v>
                </c:pt>
                <c:pt idx="261">
                  <c:v>8.3671103287205035</c:v>
                </c:pt>
                <c:pt idx="262">
                  <c:v>8.9408931059499963</c:v>
                </c:pt>
                <c:pt idx="263">
                  <c:v>9.5146758831794873</c:v>
                </c:pt>
                <c:pt idx="264">
                  <c:v>7.7933275514910125</c:v>
                </c:pt>
                <c:pt idx="265">
                  <c:v>8.9408931059499963</c:v>
                </c:pt>
                <c:pt idx="266">
                  <c:v>8.9408931059499963</c:v>
                </c:pt>
                <c:pt idx="267">
                  <c:v>9.5146758831794873</c:v>
                </c:pt>
                <c:pt idx="268">
                  <c:v>8.9408931059499963</c:v>
                </c:pt>
                <c:pt idx="269">
                  <c:v>8.3671103287205035</c:v>
                </c:pt>
                <c:pt idx="270">
                  <c:v>8.9408931059499963</c:v>
                </c:pt>
                <c:pt idx="271">
                  <c:v>8.9408931059499963</c:v>
                </c:pt>
                <c:pt idx="272">
                  <c:v>8.9408931059499963</c:v>
                </c:pt>
                <c:pt idx="273">
                  <c:v>10.662241437638469</c:v>
                </c:pt>
                <c:pt idx="274">
                  <c:v>8.9408931059499963</c:v>
                </c:pt>
                <c:pt idx="275">
                  <c:v>9.5146758831794873</c:v>
                </c:pt>
                <c:pt idx="276">
                  <c:v>10.088458660408978</c:v>
                </c:pt>
                <c:pt idx="277">
                  <c:v>8.9408931059499963</c:v>
                </c:pt>
                <c:pt idx="278">
                  <c:v>9.5146758831794873</c:v>
                </c:pt>
                <c:pt idx="279">
                  <c:v>8.9408931059499963</c:v>
                </c:pt>
                <c:pt idx="280">
                  <c:v>8.9408931059499963</c:v>
                </c:pt>
                <c:pt idx="281">
                  <c:v>9.5146758831794873</c:v>
                </c:pt>
                <c:pt idx="282">
                  <c:v>8.9408931059499963</c:v>
                </c:pt>
                <c:pt idx="283">
                  <c:v>8.9408931059499963</c:v>
                </c:pt>
                <c:pt idx="284">
                  <c:v>9.5146758831794873</c:v>
                </c:pt>
                <c:pt idx="285">
                  <c:v>10.088458660408978</c:v>
                </c:pt>
                <c:pt idx="286">
                  <c:v>9.5146758831794873</c:v>
                </c:pt>
                <c:pt idx="287">
                  <c:v>9.5146758831794873</c:v>
                </c:pt>
                <c:pt idx="288">
                  <c:v>8.3671103287205035</c:v>
                </c:pt>
                <c:pt idx="289">
                  <c:v>8.9408931059499963</c:v>
                </c:pt>
                <c:pt idx="290">
                  <c:v>8.9408931059499963</c:v>
                </c:pt>
                <c:pt idx="291">
                  <c:v>8.9408931059499963</c:v>
                </c:pt>
                <c:pt idx="292">
                  <c:v>8.3671103287205035</c:v>
                </c:pt>
                <c:pt idx="293">
                  <c:v>8.3671103287205035</c:v>
                </c:pt>
                <c:pt idx="294">
                  <c:v>9.5146758831794873</c:v>
                </c:pt>
                <c:pt idx="295">
                  <c:v>9.5146758831794873</c:v>
                </c:pt>
                <c:pt idx="296">
                  <c:v>8.3671103287205035</c:v>
                </c:pt>
                <c:pt idx="297">
                  <c:v>9.5146758831794873</c:v>
                </c:pt>
                <c:pt idx="298">
                  <c:v>8.9408931059499963</c:v>
                </c:pt>
                <c:pt idx="299">
                  <c:v>9.5146758831794873</c:v>
                </c:pt>
                <c:pt idx="300">
                  <c:v>8.9408931059499963</c:v>
                </c:pt>
                <c:pt idx="301">
                  <c:v>8.9408931059499963</c:v>
                </c:pt>
                <c:pt idx="302">
                  <c:v>8.9408931059499963</c:v>
                </c:pt>
                <c:pt idx="303">
                  <c:v>8.3671103287205035</c:v>
                </c:pt>
                <c:pt idx="304">
                  <c:v>8.9408931059499963</c:v>
                </c:pt>
                <c:pt idx="305">
                  <c:v>9.5146758831794873</c:v>
                </c:pt>
                <c:pt idx="306">
                  <c:v>9.5146758831794873</c:v>
                </c:pt>
                <c:pt idx="307">
                  <c:v>8.9408931059499963</c:v>
                </c:pt>
                <c:pt idx="308">
                  <c:v>10.088458660408978</c:v>
                </c:pt>
                <c:pt idx="309">
                  <c:v>8.3671103287205035</c:v>
                </c:pt>
                <c:pt idx="310">
                  <c:v>10.088458660408978</c:v>
                </c:pt>
                <c:pt idx="311">
                  <c:v>8.9408931059499963</c:v>
                </c:pt>
                <c:pt idx="312">
                  <c:v>10.088458660408978</c:v>
                </c:pt>
                <c:pt idx="313">
                  <c:v>9.5146758831794873</c:v>
                </c:pt>
                <c:pt idx="314">
                  <c:v>10.088458660408978</c:v>
                </c:pt>
                <c:pt idx="315">
                  <c:v>9.5146758831794873</c:v>
                </c:pt>
                <c:pt idx="316">
                  <c:v>8.9408931059499963</c:v>
                </c:pt>
                <c:pt idx="317">
                  <c:v>9.5146758831794873</c:v>
                </c:pt>
                <c:pt idx="318">
                  <c:v>8.9408931059499963</c:v>
                </c:pt>
                <c:pt idx="319">
                  <c:v>8.3671103287205035</c:v>
                </c:pt>
                <c:pt idx="320">
                  <c:v>8.9408931059499963</c:v>
                </c:pt>
                <c:pt idx="321">
                  <c:v>10.662241437638469</c:v>
                </c:pt>
                <c:pt idx="322">
                  <c:v>8.3671103287205035</c:v>
                </c:pt>
                <c:pt idx="323">
                  <c:v>9.5146758831794873</c:v>
                </c:pt>
                <c:pt idx="324">
                  <c:v>9.5146758831794873</c:v>
                </c:pt>
                <c:pt idx="325">
                  <c:v>9.5146758831794873</c:v>
                </c:pt>
                <c:pt idx="326">
                  <c:v>8.9408931059499963</c:v>
                </c:pt>
                <c:pt idx="327">
                  <c:v>8.3671103287205035</c:v>
                </c:pt>
                <c:pt idx="328">
                  <c:v>8.9408931059499963</c:v>
                </c:pt>
                <c:pt idx="329">
                  <c:v>8.3671103287205035</c:v>
                </c:pt>
                <c:pt idx="330">
                  <c:v>8.9408931059499963</c:v>
                </c:pt>
                <c:pt idx="331">
                  <c:v>8.9408931059499963</c:v>
                </c:pt>
                <c:pt idx="332">
                  <c:v>9.5146758831794873</c:v>
                </c:pt>
                <c:pt idx="333">
                  <c:v>10.662241437638469</c:v>
                </c:pt>
                <c:pt idx="334">
                  <c:v>9.5146758831794873</c:v>
                </c:pt>
                <c:pt idx="335">
                  <c:v>7.2195447742615215</c:v>
                </c:pt>
                <c:pt idx="336">
                  <c:v>9.5146758831794873</c:v>
                </c:pt>
                <c:pt idx="337">
                  <c:v>9.5146758831794873</c:v>
                </c:pt>
                <c:pt idx="338">
                  <c:v>8.9408931059499963</c:v>
                </c:pt>
                <c:pt idx="339">
                  <c:v>8.9408931059499963</c:v>
                </c:pt>
                <c:pt idx="340">
                  <c:v>8.9408931059499963</c:v>
                </c:pt>
                <c:pt idx="341">
                  <c:v>9.5146758831794873</c:v>
                </c:pt>
                <c:pt idx="342">
                  <c:v>8.3671103287205035</c:v>
                </c:pt>
                <c:pt idx="343">
                  <c:v>8.9408931059499963</c:v>
                </c:pt>
                <c:pt idx="344">
                  <c:v>8.9408931059499963</c:v>
                </c:pt>
                <c:pt idx="345">
                  <c:v>8.9408931059499963</c:v>
                </c:pt>
                <c:pt idx="346">
                  <c:v>9.5146758831794873</c:v>
                </c:pt>
                <c:pt idx="347">
                  <c:v>8.9408931059499963</c:v>
                </c:pt>
                <c:pt idx="348">
                  <c:v>8.9408931059499963</c:v>
                </c:pt>
                <c:pt idx="349">
                  <c:v>8.9408931059499963</c:v>
                </c:pt>
                <c:pt idx="350">
                  <c:v>9.5146758831794873</c:v>
                </c:pt>
                <c:pt idx="351">
                  <c:v>8.9408931059499963</c:v>
                </c:pt>
                <c:pt idx="352">
                  <c:v>8.9408931059499963</c:v>
                </c:pt>
                <c:pt idx="353">
                  <c:v>8.9408931059499963</c:v>
                </c:pt>
                <c:pt idx="354">
                  <c:v>8.3671103287205035</c:v>
                </c:pt>
                <c:pt idx="355">
                  <c:v>8.9408931059499963</c:v>
                </c:pt>
                <c:pt idx="356">
                  <c:v>9.5146758831794873</c:v>
                </c:pt>
                <c:pt idx="357">
                  <c:v>8.3671103287205035</c:v>
                </c:pt>
                <c:pt idx="358">
                  <c:v>8.9408931059499963</c:v>
                </c:pt>
                <c:pt idx="359">
                  <c:v>8.9408931059499963</c:v>
                </c:pt>
                <c:pt idx="360">
                  <c:v>9.5146758831794873</c:v>
                </c:pt>
                <c:pt idx="361">
                  <c:v>8.9408931059499963</c:v>
                </c:pt>
                <c:pt idx="362">
                  <c:v>8.3671103287205035</c:v>
                </c:pt>
                <c:pt idx="363">
                  <c:v>8.3671103287205035</c:v>
                </c:pt>
                <c:pt idx="364">
                  <c:v>8.3671103287205035</c:v>
                </c:pt>
                <c:pt idx="365">
                  <c:v>9.5146758831794873</c:v>
                </c:pt>
                <c:pt idx="366">
                  <c:v>8.9408931059499963</c:v>
                </c:pt>
                <c:pt idx="367">
                  <c:v>9.5146758831794873</c:v>
                </c:pt>
                <c:pt idx="368">
                  <c:v>9.5146758831794873</c:v>
                </c:pt>
                <c:pt idx="369">
                  <c:v>8.3671103287205035</c:v>
                </c:pt>
                <c:pt idx="370">
                  <c:v>8.9408931059499963</c:v>
                </c:pt>
                <c:pt idx="371">
                  <c:v>8.9408931059499963</c:v>
                </c:pt>
                <c:pt idx="372">
                  <c:v>8.9408931059499963</c:v>
                </c:pt>
                <c:pt idx="373">
                  <c:v>8.9408931059499963</c:v>
                </c:pt>
                <c:pt idx="374">
                  <c:v>9.5146758831794873</c:v>
                </c:pt>
                <c:pt idx="375">
                  <c:v>10.088458660408978</c:v>
                </c:pt>
                <c:pt idx="376">
                  <c:v>9.5146758831794873</c:v>
                </c:pt>
                <c:pt idx="377">
                  <c:v>9.5146758831794873</c:v>
                </c:pt>
                <c:pt idx="378">
                  <c:v>9.5146758831794873</c:v>
                </c:pt>
                <c:pt idx="379">
                  <c:v>8.9408931059499963</c:v>
                </c:pt>
                <c:pt idx="380">
                  <c:v>9.5146758831794873</c:v>
                </c:pt>
                <c:pt idx="381">
                  <c:v>8.9408931059499963</c:v>
                </c:pt>
                <c:pt idx="382">
                  <c:v>8.9408931059499963</c:v>
                </c:pt>
                <c:pt idx="383">
                  <c:v>9.5146758831794873</c:v>
                </c:pt>
                <c:pt idx="384">
                  <c:v>10.088458660408978</c:v>
                </c:pt>
                <c:pt idx="385">
                  <c:v>9.5146758831794873</c:v>
                </c:pt>
                <c:pt idx="386">
                  <c:v>7.7933275514910125</c:v>
                </c:pt>
                <c:pt idx="387">
                  <c:v>8.9408931059499963</c:v>
                </c:pt>
                <c:pt idx="388">
                  <c:v>8.9408931059499963</c:v>
                </c:pt>
                <c:pt idx="389">
                  <c:v>10.088458660408978</c:v>
                </c:pt>
                <c:pt idx="390">
                  <c:v>8.9408931059499963</c:v>
                </c:pt>
                <c:pt idx="391">
                  <c:v>8.3671103287205035</c:v>
                </c:pt>
                <c:pt idx="392">
                  <c:v>8.9408931059499963</c:v>
                </c:pt>
                <c:pt idx="393">
                  <c:v>10.088458660408978</c:v>
                </c:pt>
                <c:pt idx="394">
                  <c:v>8.9408931059499963</c:v>
                </c:pt>
                <c:pt idx="395">
                  <c:v>8.3671103287205035</c:v>
                </c:pt>
                <c:pt idx="396">
                  <c:v>9.5146758831794873</c:v>
                </c:pt>
                <c:pt idx="397">
                  <c:v>10.088458660408978</c:v>
                </c:pt>
                <c:pt idx="398">
                  <c:v>8.3671103287205035</c:v>
                </c:pt>
                <c:pt idx="399">
                  <c:v>10.088458660408978</c:v>
                </c:pt>
                <c:pt idx="400">
                  <c:v>8.9408931059499963</c:v>
                </c:pt>
                <c:pt idx="401">
                  <c:v>10.088458660408978</c:v>
                </c:pt>
                <c:pt idx="402">
                  <c:v>9.5146758831794873</c:v>
                </c:pt>
                <c:pt idx="403">
                  <c:v>10.088458660408978</c:v>
                </c:pt>
                <c:pt idx="404">
                  <c:v>9.5146758831794873</c:v>
                </c:pt>
                <c:pt idx="405">
                  <c:v>9.5146758831794873</c:v>
                </c:pt>
                <c:pt idx="406">
                  <c:v>9.5146758831794873</c:v>
                </c:pt>
                <c:pt idx="407">
                  <c:v>8.9408931059499963</c:v>
                </c:pt>
                <c:pt idx="408">
                  <c:v>8.9408931059499963</c:v>
                </c:pt>
                <c:pt idx="409">
                  <c:v>9.5146758831794873</c:v>
                </c:pt>
                <c:pt idx="410">
                  <c:v>10.088458660408978</c:v>
                </c:pt>
                <c:pt idx="411">
                  <c:v>8.9408931059499963</c:v>
                </c:pt>
                <c:pt idx="412">
                  <c:v>9.5146758831794873</c:v>
                </c:pt>
                <c:pt idx="413">
                  <c:v>9.5146758831794873</c:v>
                </c:pt>
                <c:pt idx="414">
                  <c:v>9.5146758831794873</c:v>
                </c:pt>
                <c:pt idx="415">
                  <c:v>8.9408931059499963</c:v>
                </c:pt>
                <c:pt idx="416">
                  <c:v>9.5146758831794873</c:v>
                </c:pt>
                <c:pt idx="417">
                  <c:v>8.9408931059499963</c:v>
                </c:pt>
                <c:pt idx="418">
                  <c:v>8.3671103287205035</c:v>
                </c:pt>
                <c:pt idx="419">
                  <c:v>8.9408931059499963</c:v>
                </c:pt>
                <c:pt idx="420">
                  <c:v>8.9408931059499963</c:v>
                </c:pt>
                <c:pt idx="421">
                  <c:v>10.088458660408978</c:v>
                </c:pt>
                <c:pt idx="422">
                  <c:v>8.3671103287205035</c:v>
                </c:pt>
                <c:pt idx="423">
                  <c:v>9.5146758831794873</c:v>
                </c:pt>
                <c:pt idx="424">
                  <c:v>9.5146758831794873</c:v>
                </c:pt>
                <c:pt idx="425">
                  <c:v>10.088458660408978</c:v>
                </c:pt>
                <c:pt idx="426">
                  <c:v>10.088458660408978</c:v>
                </c:pt>
                <c:pt idx="427">
                  <c:v>8.9408931059499963</c:v>
                </c:pt>
                <c:pt idx="428">
                  <c:v>9.5146758831794873</c:v>
                </c:pt>
                <c:pt idx="429">
                  <c:v>9.5146758831794873</c:v>
                </c:pt>
                <c:pt idx="430">
                  <c:v>8.9408931059499963</c:v>
                </c:pt>
                <c:pt idx="431">
                  <c:v>9.5146758831794873</c:v>
                </c:pt>
                <c:pt idx="432">
                  <c:v>8.9408931059499963</c:v>
                </c:pt>
                <c:pt idx="433">
                  <c:v>8.3671103287205035</c:v>
                </c:pt>
                <c:pt idx="434">
                  <c:v>10.088458660408978</c:v>
                </c:pt>
                <c:pt idx="435">
                  <c:v>9.5146758831794873</c:v>
                </c:pt>
                <c:pt idx="436">
                  <c:v>9.5146758831794873</c:v>
                </c:pt>
                <c:pt idx="437">
                  <c:v>8.9408931059499963</c:v>
                </c:pt>
                <c:pt idx="438">
                  <c:v>10.088458660408978</c:v>
                </c:pt>
                <c:pt idx="439">
                  <c:v>7.7933275514910125</c:v>
                </c:pt>
                <c:pt idx="440">
                  <c:v>8.9408931059499963</c:v>
                </c:pt>
                <c:pt idx="441">
                  <c:v>8.9408931059499963</c:v>
                </c:pt>
                <c:pt idx="442">
                  <c:v>8.3671103287205035</c:v>
                </c:pt>
                <c:pt idx="443">
                  <c:v>8.9408931059499963</c:v>
                </c:pt>
                <c:pt idx="444">
                  <c:v>10.088458660408978</c:v>
                </c:pt>
                <c:pt idx="445">
                  <c:v>9.5146758831794873</c:v>
                </c:pt>
                <c:pt idx="446">
                  <c:v>8.3671103287205035</c:v>
                </c:pt>
                <c:pt idx="447">
                  <c:v>9.5146758831794873</c:v>
                </c:pt>
                <c:pt idx="448">
                  <c:v>8.9408931059499963</c:v>
                </c:pt>
                <c:pt idx="449">
                  <c:v>8.9408931059499963</c:v>
                </c:pt>
                <c:pt idx="450">
                  <c:v>8.9408931059499963</c:v>
                </c:pt>
                <c:pt idx="451">
                  <c:v>9.5146758831794873</c:v>
                </c:pt>
                <c:pt idx="452">
                  <c:v>9.5146758831794873</c:v>
                </c:pt>
                <c:pt idx="453">
                  <c:v>8.9408931059499963</c:v>
                </c:pt>
                <c:pt idx="454">
                  <c:v>10.088458660408978</c:v>
                </c:pt>
                <c:pt idx="455">
                  <c:v>8.9408931059499963</c:v>
                </c:pt>
                <c:pt idx="456">
                  <c:v>8.9408931059499963</c:v>
                </c:pt>
                <c:pt idx="457">
                  <c:v>10.088458660408978</c:v>
                </c:pt>
                <c:pt idx="458">
                  <c:v>9.5146758831794873</c:v>
                </c:pt>
                <c:pt idx="459">
                  <c:v>9.5146758831794873</c:v>
                </c:pt>
                <c:pt idx="460">
                  <c:v>8.9408931059499963</c:v>
                </c:pt>
                <c:pt idx="461">
                  <c:v>8.9408931059499963</c:v>
                </c:pt>
                <c:pt idx="462">
                  <c:v>8.3671103287205035</c:v>
                </c:pt>
                <c:pt idx="463">
                  <c:v>8.9408931059499963</c:v>
                </c:pt>
                <c:pt idx="464">
                  <c:v>8.9408931059499963</c:v>
                </c:pt>
                <c:pt idx="465">
                  <c:v>9.5146758831794873</c:v>
                </c:pt>
                <c:pt idx="466">
                  <c:v>8.9408931059499963</c:v>
                </c:pt>
                <c:pt idx="467">
                  <c:v>9.5146758831794873</c:v>
                </c:pt>
                <c:pt idx="468">
                  <c:v>8.9408931059499963</c:v>
                </c:pt>
                <c:pt idx="469">
                  <c:v>8.9408931059499963</c:v>
                </c:pt>
                <c:pt idx="470">
                  <c:v>8.9408931059499963</c:v>
                </c:pt>
                <c:pt idx="471">
                  <c:v>9.5146758831794873</c:v>
                </c:pt>
                <c:pt idx="472">
                  <c:v>8.9408931059499963</c:v>
                </c:pt>
                <c:pt idx="473">
                  <c:v>8.9408931059499963</c:v>
                </c:pt>
                <c:pt idx="474">
                  <c:v>9.5146758831794873</c:v>
                </c:pt>
                <c:pt idx="475">
                  <c:v>10.088458660408978</c:v>
                </c:pt>
                <c:pt idx="476">
                  <c:v>9.5146758831794873</c:v>
                </c:pt>
                <c:pt idx="477">
                  <c:v>9.5146758831794873</c:v>
                </c:pt>
                <c:pt idx="478">
                  <c:v>9.5146758831794873</c:v>
                </c:pt>
                <c:pt idx="479">
                  <c:v>10.662241437638469</c:v>
                </c:pt>
                <c:pt idx="480">
                  <c:v>8.3671103287205035</c:v>
                </c:pt>
                <c:pt idx="481">
                  <c:v>9.5146758831794873</c:v>
                </c:pt>
                <c:pt idx="482">
                  <c:v>9.5146758831794873</c:v>
                </c:pt>
                <c:pt idx="483">
                  <c:v>11.23602421486796</c:v>
                </c:pt>
                <c:pt idx="484">
                  <c:v>7.7933275514910125</c:v>
                </c:pt>
                <c:pt idx="485">
                  <c:v>9.5146758831794873</c:v>
                </c:pt>
                <c:pt idx="486">
                  <c:v>10.088458660408978</c:v>
                </c:pt>
                <c:pt idx="487">
                  <c:v>9.5146758831794873</c:v>
                </c:pt>
                <c:pt idx="488">
                  <c:v>9.5146758831794873</c:v>
                </c:pt>
                <c:pt idx="489">
                  <c:v>8.9408931059499963</c:v>
                </c:pt>
                <c:pt idx="490">
                  <c:v>9.5146758831794873</c:v>
                </c:pt>
                <c:pt idx="491">
                  <c:v>8.9408931059499963</c:v>
                </c:pt>
                <c:pt idx="492">
                  <c:v>8.3671103287205035</c:v>
                </c:pt>
                <c:pt idx="493">
                  <c:v>9.5146758831794873</c:v>
                </c:pt>
                <c:pt idx="494">
                  <c:v>9.5146758831794873</c:v>
                </c:pt>
                <c:pt idx="495">
                  <c:v>8.9408931059499963</c:v>
                </c:pt>
                <c:pt idx="496">
                  <c:v>8.9408931059499963</c:v>
                </c:pt>
                <c:pt idx="497">
                  <c:v>10.088458660408978</c:v>
                </c:pt>
                <c:pt idx="498">
                  <c:v>9.5146758831794873</c:v>
                </c:pt>
                <c:pt idx="499">
                  <c:v>9.5146758831794873</c:v>
                </c:pt>
              </c:numCache>
            </c:numRef>
          </c:yVal>
        </c:ser>
        <c:axId val="73325184"/>
        <c:axId val="89555712"/>
      </c:scatterChart>
      <c:valAx>
        <c:axId val="73325184"/>
        <c:scaling>
          <c:orientation val="minMax"/>
          <c:max val="30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(sec)</a:t>
                </a:r>
              </a:p>
            </c:rich>
          </c:tx>
          <c:layout>
            <c:manualLayout>
              <c:xMode val="edge"/>
              <c:yMode val="edge"/>
              <c:x val="0.46209622626603114"/>
              <c:y val="0.8927680798004987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9555712"/>
        <c:crosses val="autoZero"/>
        <c:crossBetween val="midCat"/>
        <c:minorUnit val="1"/>
      </c:valAx>
      <c:valAx>
        <c:axId val="89555712"/>
        <c:scaling>
          <c:orientation val="minMax"/>
          <c:max val="12"/>
          <c:min val="4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 (C)</a:t>
                </a:r>
              </a:p>
            </c:rich>
          </c:tx>
          <c:layout>
            <c:manualLayout>
              <c:xMode val="edge"/>
              <c:yMode val="edge"/>
              <c:x val="2.6755874689618635E-2"/>
              <c:y val="0.3690773067331670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32518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Linearized Thermocouple Step Input Response</a:t>
            </a:r>
          </a:p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Error Function, </a:t>
            </a:r>
            <a:r>
              <a:rPr lang="en-US" sz="1100" b="1" i="0" u="none" strike="noStrike" baseline="0">
                <a:solidFill>
                  <a:srgbClr val="000000"/>
                </a:solidFill>
                <a:latin typeface="Symbol"/>
              </a:rPr>
              <a:t>G</a:t>
            </a:r>
            <a:r>
              <a:rPr lang="en-US" sz="1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(t)</a:t>
            </a:r>
          </a:p>
        </c:rich>
      </c:tx>
      <c:layout>
        <c:manualLayout>
          <c:xMode val="edge"/>
          <c:yMode val="edge"/>
          <c:x val="0.16237639462445333"/>
          <c:y val="3.299496474828078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871299573889594"/>
          <c:y val="0.15736067255552447"/>
          <c:w val="0.82376317272893407"/>
          <c:h val="0.66243708115165811"/>
        </c:manualLayout>
      </c:layout>
      <c:scatterChart>
        <c:scatterStyle val="lineMarker"/>
        <c:ser>
          <c:idx val="0"/>
          <c:order val="0"/>
          <c:tx>
            <c:strRef>
              <c:f>SmStep!$F$12</c:f>
              <c:strCache>
                <c:ptCount val="1"/>
                <c:pt idx="0">
                  <c:v>Γ(t)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SmStep!$D$13:$D$512</c:f>
              <c:numCache>
                <c:formatCode>General</c:formatCode>
                <c:ptCount val="500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  <c:pt idx="36">
                  <c:v>2.1600000000000015</c:v>
                </c:pt>
                <c:pt idx="37">
                  <c:v>2.2200000000000015</c:v>
                </c:pt>
                <c:pt idx="38">
                  <c:v>2.2800000000000016</c:v>
                </c:pt>
                <c:pt idx="39">
                  <c:v>2.3400000000000016</c:v>
                </c:pt>
                <c:pt idx="40">
                  <c:v>2.4000000000000017</c:v>
                </c:pt>
                <c:pt idx="41">
                  <c:v>2.4600000000000017</c:v>
                </c:pt>
                <c:pt idx="42">
                  <c:v>2.5200000000000018</c:v>
                </c:pt>
                <c:pt idx="43">
                  <c:v>2.5800000000000018</c:v>
                </c:pt>
                <c:pt idx="44">
                  <c:v>2.6400000000000019</c:v>
                </c:pt>
                <c:pt idx="45">
                  <c:v>2.700000000000002</c:v>
                </c:pt>
                <c:pt idx="46">
                  <c:v>2.760000000000002</c:v>
                </c:pt>
                <c:pt idx="47">
                  <c:v>2.8200000000000021</c:v>
                </c:pt>
                <c:pt idx="48">
                  <c:v>2.8800000000000021</c:v>
                </c:pt>
                <c:pt idx="49">
                  <c:v>2.9400000000000022</c:v>
                </c:pt>
                <c:pt idx="50">
                  <c:v>3.0000000000000022</c:v>
                </c:pt>
                <c:pt idx="51">
                  <c:v>3.0600000000000023</c:v>
                </c:pt>
                <c:pt idx="52">
                  <c:v>3.1200000000000023</c:v>
                </c:pt>
                <c:pt idx="53">
                  <c:v>3.1800000000000024</c:v>
                </c:pt>
                <c:pt idx="54">
                  <c:v>3.2400000000000024</c:v>
                </c:pt>
                <c:pt idx="55">
                  <c:v>3.3000000000000025</c:v>
                </c:pt>
                <c:pt idx="56">
                  <c:v>3.3600000000000025</c:v>
                </c:pt>
                <c:pt idx="57">
                  <c:v>3.4200000000000026</c:v>
                </c:pt>
                <c:pt idx="58">
                  <c:v>3.4800000000000026</c:v>
                </c:pt>
                <c:pt idx="59">
                  <c:v>3.5400000000000027</c:v>
                </c:pt>
                <c:pt idx="60">
                  <c:v>3.6000000000000028</c:v>
                </c:pt>
                <c:pt idx="61">
                  <c:v>3.6600000000000028</c:v>
                </c:pt>
                <c:pt idx="62">
                  <c:v>3.7200000000000029</c:v>
                </c:pt>
                <c:pt idx="63">
                  <c:v>3.7800000000000029</c:v>
                </c:pt>
                <c:pt idx="64">
                  <c:v>3.840000000000003</c:v>
                </c:pt>
                <c:pt idx="65">
                  <c:v>3.900000000000003</c:v>
                </c:pt>
                <c:pt idx="66">
                  <c:v>3.9600000000000031</c:v>
                </c:pt>
                <c:pt idx="67">
                  <c:v>4.0200000000000031</c:v>
                </c:pt>
                <c:pt idx="68">
                  <c:v>4.0800000000000027</c:v>
                </c:pt>
                <c:pt idx="69">
                  <c:v>4.1400000000000023</c:v>
                </c:pt>
                <c:pt idx="70">
                  <c:v>4.200000000000002</c:v>
                </c:pt>
                <c:pt idx="71">
                  <c:v>4.2600000000000016</c:v>
                </c:pt>
                <c:pt idx="72">
                  <c:v>4.3200000000000012</c:v>
                </c:pt>
                <c:pt idx="73">
                  <c:v>4.3800000000000008</c:v>
                </c:pt>
                <c:pt idx="74">
                  <c:v>4.4400000000000004</c:v>
                </c:pt>
                <c:pt idx="75">
                  <c:v>4.5</c:v>
                </c:pt>
                <c:pt idx="76">
                  <c:v>4.5599999999999996</c:v>
                </c:pt>
                <c:pt idx="77">
                  <c:v>4.6199999999999992</c:v>
                </c:pt>
                <c:pt idx="78">
                  <c:v>4.6799999999999988</c:v>
                </c:pt>
                <c:pt idx="79">
                  <c:v>4.7399999999999984</c:v>
                </c:pt>
                <c:pt idx="80">
                  <c:v>4.799999999999998</c:v>
                </c:pt>
                <c:pt idx="81">
                  <c:v>4.8599999999999977</c:v>
                </c:pt>
                <c:pt idx="82">
                  <c:v>4.9199999999999973</c:v>
                </c:pt>
                <c:pt idx="83">
                  <c:v>4.9799999999999969</c:v>
                </c:pt>
                <c:pt idx="84">
                  <c:v>5.0399999999999965</c:v>
                </c:pt>
                <c:pt idx="85">
                  <c:v>5.0999999999999961</c:v>
                </c:pt>
                <c:pt idx="86">
                  <c:v>5.1599999999999957</c:v>
                </c:pt>
                <c:pt idx="87">
                  <c:v>5.2199999999999953</c:v>
                </c:pt>
                <c:pt idx="88">
                  <c:v>5.2799999999999949</c:v>
                </c:pt>
                <c:pt idx="89">
                  <c:v>5.3399999999999945</c:v>
                </c:pt>
                <c:pt idx="90">
                  <c:v>5.3999999999999941</c:v>
                </c:pt>
                <c:pt idx="91">
                  <c:v>5.4599999999999937</c:v>
                </c:pt>
                <c:pt idx="92">
                  <c:v>5.5199999999999934</c:v>
                </c:pt>
                <c:pt idx="93">
                  <c:v>5.579999999999993</c:v>
                </c:pt>
                <c:pt idx="94">
                  <c:v>5.6399999999999926</c:v>
                </c:pt>
                <c:pt idx="95">
                  <c:v>5.6999999999999922</c:v>
                </c:pt>
                <c:pt idx="96">
                  <c:v>5.7599999999999918</c:v>
                </c:pt>
                <c:pt idx="97">
                  <c:v>5.8199999999999914</c:v>
                </c:pt>
                <c:pt idx="98">
                  <c:v>5.879999999999991</c:v>
                </c:pt>
                <c:pt idx="99">
                  <c:v>5.9399999999999906</c:v>
                </c:pt>
                <c:pt idx="100">
                  <c:v>5.9999999999999902</c:v>
                </c:pt>
                <c:pt idx="101">
                  <c:v>6.0599999999999898</c:v>
                </c:pt>
                <c:pt idx="102">
                  <c:v>6.1199999999999894</c:v>
                </c:pt>
                <c:pt idx="103">
                  <c:v>6.1799999999999891</c:v>
                </c:pt>
                <c:pt idx="104">
                  <c:v>6.2399999999999887</c:v>
                </c:pt>
                <c:pt idx="105">
                  <c:v>6.2999999999999883</c:v>
                </c:pt>
                <c:pt idx="106">
                  <c:v>6.3599999999999879</c:v>
                </c:pt>
                <c:pt idx="107">
                  <c:v>6.4199999999999875</c:v>
                </c:pt>
                <c:pt idx="108">
                  <c:v>6.4799999999999871</c:v>
                </c:pt>
                <c:pt idx="109">
                  <c:v>6.5399999999999867</c:v>
                </c:pt>
                <c:pt idx="110">
                  <c:v>6.5999999999999863</c:v>
                </c:pt>
                <c:pt idx="111">
                  <c:v>6.6599999999999859</c:v>
                </c:pt>
                <c:pt idx="112">
                  <c:v>6.7199999999999855</c:v>
                </c:pt>
                <c:pt idx="113">
                  <c:v>6.7799999999999851</c:v>
                </c:pt>
                <c:pt idx="114">
                  <c:v>6.8399999999999848</c:v>
                </c:pt>
                <c:pt idx="115">
                  <c:v>6.8999999999999844</c:v>
                </c:pt>
                <c:pt idx="116">
                  <c:v>6.959999999999984</c:v>
                </c:pt>
                <c:pt idx="117">
                  <c:v>7.0199999999999836</c:v>
                </c:pt>
                <c:pt idx="118">
                  <c:v>7.0799999999999832</c:v>
                </c:pt>
                <c:pt idx="119">
                  <c:v>7.1399999999999828</c:v>
                </c:pt>
                <c:pt idx="120">
                  <c:v>7.1999999999999824</c:v>
                </c:pt>
                <c:pt idx="121">
                  <c:v>7.259999999999982</c:v>
                </c:pt>
                <c:pt idx="122">
                  <c:v>7.3199999999999816</c:v>
                </c:pt>
                <c:pt idx="123">
                  <c:v>7.3799999999999812</c:v>
                </c:pt>
                <c:pt idx="124">
                  <c:v>7.4399999999999809</c:v>
                </c:pt>
                <c:pt idx="125">
                  <c:v>7.4999999999999805</c:v>
                </c:pt>
                <c:pt idx="126">
                  <c:v>7.5599999999999801</c:v>
                </c:pt>
                <c:pt idx="127">
                  <c:v>7.6199999999999797</c:v>
                </c:pt>
                <c:pt idx="128">
                  <c:v>7.6799999999999793</c:v>
                </c:pt>
                <c:pt idx="129">
                  <c:v>7.7399999999999789</c:v>
                </c:pt>
                <c:pt idx="130">
                  <c:v>7.7999999999999785</c:v>
                </c:pt>
                <c:pt idx="131">
                  <c:v>7.8599999999999781</c:v>
                </c:pt>
                <c:pt idx="132">
                  <c:v>7.9199999999999777</c:v>
                </c:pt>
                <c:pt idx="133">
                  <c:v>7.9799999999999773</c:v>
                </c:pt>
                <c:pt idx="134">
                  <c:v>8.0399999999999778</c:v>
                </c:pt>
                <c:pt idx="135">
                  <c:v>8.0999999999999783</c:v>
                </c:pt>
                <c:pt idx="136">
                  <c:v>8.1599999999999788</c:v>
                </c:pt>
                <c:pt idx="137">
                  <c:v>8.2199999999999793</c:v>
                </c:pt>
                <c:pt idx="138">
                  <c:v>8.2799999999999798</c:v>
                </c:pt>
                <c:pt idx="139">
                  <c:v>8.3399999999999803</c:v>
                </c:pt>
                <c:pt idx="140">
                  <c:v>8.3999999999999808</c:v>
                </c:pt>
                <c:pt idx="141">
                  <c:v>8.4599999999999813</c:v>
                </c:pt>
                <c:pt idx="142">
                  <c:v>8.5199999999999818</c:v>
                </c:pt>
                <c:pt idx="143">
                  <c:v>8.5799999999999823</c:v>
                </c:pt>
                <c:pt idx="144">
                  <c:v>8.6399999999999828</c:v>
                </c:pt>
                <c:pt idx="145">
                  <c:v>8.6999999999999833</c:v>
                </c:pt>
                <c:pt idx="146">
                  <c:v>8.7599999999999838</c:v>
                </c:pt>
                <c:pt idx="147">
                  <c:v>8.8199999999999843</c:v>
                </c:pt>
                <c:pt idx="148">
                  <c:v>8.8799999999999848</c:v>
                </c:pt>
                <c:pt idx="149">
                  <c:v>8.9399999999999853</c:v>
                </c:pt>
                <c:pt idx="150">
                  <c:v>8.9999999999999858</c:v>
                </c:pt>
                <c:pt idx="151">
                  <c:v>9.0599999999999863</c:v>
                </c:pt>
                <c:pt idx="152">
                  <c:v>9.1199999999999868</c:v>
                </c:pt>
                <c:pt idx="153">
                  <c:v>9.1799999999999873</c:v>
                </c:pt>
                <c:pt idx="154">
                  <c:v>9.2399999999999878</c:v>
                </c:pt>
                <c:pt idx="155">
                  <c:v>9.2999999999999883</c:v>
                </c:pt>
                <c:pt idx="156">
                  <c:v>9.3599999999999888</c:v>
                </c:pt>
                <c:pt idx="157">
                  <c:v>9.4199999999999893</c:v>
                </c:pt>
                <c:pt idx="158">
                  <c:v>9.4799999999999898</c:v>
                </c:pt>
                <c:pt idx="159">
                  <c:v>9.5399999999999903</c:v>
                </c:pt>
                <c:pt idx="160">
                  <c:v>9.5999999999999908</c:v>
                </c:pt>
                <c:pt idx="161">
                  <c:v>9.6599999999999913</c:v>
                </c:pt>
                <c:pt idx="162">
                  <c:v>9.7199999999999918</c:v>
                </c:pt>
                <c:pt idx="163">
                  <c:v>9.7799999999999923</c:v>
                </c:pt>
                <c:pt idx="164">
                  <c:v>9.8399999999999928</c:v>
                </c:pt>
                <c:pt idx="165">
                  <c:v>9.8999999999999932</c:v>
                </c:pt>
                <c:pt idx="166">
                  <c:v>9.9599999999999937</c:v>
                </c:pt>
                <c:pt idx="167">
                  <c:v>10.019999999999994</c:v>
                </c:pt>
                <c:pt idx="168">
                  <c:v>10.079999999999995</c:v>
                </c:pt>
                <c:pt idx="169">
                  <c:v>10.139999999999995</c:v>
                </c:pt>
                <c:pt idx="170">
                  <c:v>10.199999999999996</c:v>
                </c:pt>
                <c:pt idx="171">
                  <c:v>10.259999999999996</c:v>
                </c:pt>
                <c:pt idx="172">
                  <c:v>10.319999999999997</c:v>
                </c:pt>
                <c:pt idx="173">
                  <c:v>10.379999999999997</c:v>
                </c:pt>
                <c:pt idx="174">
                  <c:v>10.439999999999998</c:v>
                </c:pt>
                <c:pt idx="175">
                  <c:v>10.499999999999998</c:v>
                </c:pt>
                <c:pt idx="176">
                  <c:v>10.559999999999999</c:v>
                </c:pt>
                <c:pt idx="177">
                  <c:v>10.62</c:v>
                </c:pt>
                <c:pt idx="178">
                  <c:v>10.68</c:v>
                </c:pt>
                <c:pt idx="179">
                  <c:v>10.74</c:v>
                </c:pt>
                <c:pt idx="180">
                  <c:v>10.8</c:v>
                </c:pt>
                <c:pt idx="181">
                  <c:v>10.860000000000001</c:v>
                </c:pt>
                <c:pt idx="182">
                  <c:v>10.920000000000002</c:v>
                </c:pt>
                <c:pt idx="183">
                  <c:v>10.980000000000002</c:v>
                </c:pt>
                <c:pt idx="184">
                  <c:v>11.040000000000003</c:v>
                </c:pt>
                <c:pt idx="185">
                  <c:v>11.100000000000003</c:v>
                </c:pt>
                <c:pt idx="186">
                  <c:v>11.160000000000004</c:v>
                </c:pt>
                <c:pt idx="187">
                  <c:v>11.220000000000004</c:v>
                </c:pt>
                <c:pt idx="188">
                  <c:v>11.280000000000005</c:v>
                </c:pt>
                <c:pt idx="189">
                  <c:v>11.340000000000005</c:v>
                </c:pt>
                <c:pt idx="190">
                  <c:v>11.400000000000006</c:v>
                </c:pt>
                <c:pt idx="191">
                  <c:v>11.460000000000006</c:v>
                </c:pt>
                <c:pt idx="192">
                  <c:v>11.520000000000007</c:v>
                </c:pt>
                <c:pt idx="193">
                  <c:v>11.580000000000007</c:v>
                </c:pt>
                <c:pt idx="194">
                  <c:v>11.640000000000008</c:v>
                </c:pt>
                <c:pt idx="195">
                  <c:v>11.700000000000008</c:v>
                </c:pt>
                <c:pt idx="196">
                  <c:v>11.760000000000009</c:v>
                </c:pt>
                <c:pt idx="197">
                  <c:v>11.820000000000009</c:v>
                </c:pt>
                <c:pt idx="198">
                  <c:v>11.88000000000001</c:v>
                </c:pt>
                <c:pt idx="199">
                  <c:v>11.94000000000001</c:v>
                </c:pt>
                <c:pt idx="200">
                  <c:v>12.000000000000011</c:v>
                </c:pt>
                <c:pt idx="201">
                  <c:v>12.060000000000011</c:v>
                </c:pt>
                <c:pt idx="202">
                  <c:v>12.120000000000012</c:v>
                </c:pt>
                <c:pt idx="203">
                  <c:v>12.180000000000012</c:v>
                </c:pt>
                <c:pt idx="204">
                  <c:v>12.240000000000013</c:v>
                </c:pt>
                <c:pt idx="205">
                  <c:v>12.300000000000013</c:v>
                </c:pt>
                <c:pt idx="206">
                  <c:v>12.360000000000014</c:v>
                </c:pt>
                <c:pt idx="207">
                  <c:v>12.420000000000014</c:v>
                </c:pt>
                <c:pt idx="208">
                  <c:v>12.480000000000015</c:v>
                </c:pt>
                <c:pt idx="209">
                  <c:v>12.540000000000015</c:v>
                </c:pt>
                <c:pt idx="210">
                  <c:v>12.600000000000016</c:v>
                </c:pt>
                <c:pt idx="211">
                  <c:v>12.660000000000016</c:v>
                </c:pt>
                <c:pt idx="212">
                  <c:v>12.720000000000017</c:v>
                </c:pt>
                <c:pt idx="213">
                  <c:v>12.780000000000017</c:v>
                </c:pt>
                <c:pt idx="214">
                  <c:v>12.840000000000018</c:v>
                </c:pt>
                <c:pt idx="215">
                  <c:v>12.900000000000018</c:v>
                </c:pt>
                <c:pt idx="216">
                  <c:v>12.960000000000019</c:v>
                </c:pt>
                <c:pt idx="217">
                  <c:v>13.020000000000019</c:v>
                </c:pt>
                <c:pt idx="218">
                  <c:v>13.08000000000002</c:v>
                </c:pt>
                <c:pt idx="219">
                  <c:v>13.14000000000002</c:v>
                </c:pt>
                <c:pt idx="220">
                  <c:v>13.200000000000021</c:v>
                </c:pt>
                <c:pt idx="221">
                  <c:v>13.260000000000021</c:v>
                </c:pt>
                <c:pt idx="222">
                  <c:v>13.320000000000022</c:v>
                </c:pt>
                <c:pt idx="223">
                  <c:v>13.380000000000022</c:v>
                </c:pt>
                <c:pt idx="224">
                  <c:v>13.440000000000023</c:v>
                </c:pt>
                <c:pt idx="225">
                  <c:v>13.500000000000023</c:v>
                </c:pt>
                <c:pt idx="226">
                  <c:v>13.560000000000024</c:v>
                </c:pt>
                <c:pt idx="227">
                  <c:v>13.620000000000024</c:v>
                </c:pt>
                <c:pt idx="228">
                  <c:v>13.680000000000025</c:v>
                </c:pt>
                <c:pt idx="229">
                  <c:v>13.740000000000025</c:v>
                </c:pt>
                <c:pt idx="230">
                  <c:v>13.800000000000026</c:v>
                </c:pt>
                <c:pt idx="231">
                  <c:v>13.860000000000026</c:v>
                </c:pt>
                <c:pt idx="232">
                  <c:v>13.920000000000027</c:v>
                </c:pt>
                <c:pt idx="233">
                  <c:v>13.980000000000027</c:v>
                </c:pt>
                <c:pt idx="234">
                  <c:v>14.040000000000028</c:v>
                </c:pt>
                <c:pt idx="235">
                  <c:v>14.100000000000028</c:v>
                </c:pt>
                <c:pt idx="236">
                  <c:v>14.160000000000029</c:v>
                </c:pt>
                <c:pt idx="237">
                  <c:v>14.220000000000029</c:v>
                </c:pt>
                <c:pt idx="238">
                  <c:v>14.28000000000003</c:v>
                </c:pt>
                <c:pt idx="239">
                  <c:v>14.34000000000003</c:v>
                </c:pt>
                <c:pt idx="240">
                  <c:v>14.400000000000031</c:v>
                </c:pt>
                <c:pt idx="241">
                  <c:v>14.460000000000031</c:v>
                </c:pt>
                <c:pt idx="242">
                  <c:v>14.520000000000032</c:v>
                </c:pt>
                <c:pt idx="243">
                  <c:v>14.580000000000032</c:v>
                </c:pt>
                <c:pt idx="244">
                  <c:v>14.640000000000033</c:v>
                </c:pt>
                <c:pt idx="245">
                  <c:v>14.700000000000033</c:v>
                </c:pt>
                <c:pt idx="246">
                  <c:v>14.760000000000034</c:v>
                </c:pt>
                <c:pt idx="247">
                  <c:v>14.820000000000034</c:v>
                </c:pt>
                <c:pt idx="248">
                  <c:v>14.880000000000035</c:v>
                </c:pt>
                <c:pt idx="249">
                  <c:v>14.940000000000035</c:v>
                </c:pt>
                <c:pt idx="250">
                  <c:v>15.000000000000036</c:v>
                </c:pt>
                <c:pt idx="251">
                  <c:v>15.060000000000036</c:v>
                </c:pt>
                <c:pt idx="252">
                  <c:v>15.120000000000037</c:v>
                </c:pt>
                <c:pt idx="253">
                  <c:v>15.180000000000037</c:v>
                </c:pt>
                <c:pt idx="254">
                  <c:v>15.240000000000038</c:v>
                </c:pt>
                <c:pt idx="255">
                  <c:v>15.300000000000038</c:v>
                </c:pt>
                <c:pt idx="256">
                  <c:v>15.360000000000039</c:v>
                </c:pt>
                <c:pt idx="257">
                  <c:v>15.420000000000039</c:v>
                </c:pt>
                <c:pt idx="258">
                  <c:v>15.48000000000004</c:v>
                </c:pt>
                <c:pt idx="259">
                  <c:v>15.54000000000004</c:v>
                </c:pt>
                <c:pt idx="260">
                  <c:v>15.600000000000041</c:v>
                </c:pt>
                <c:pt idx="261">
                  <c:v>15.660000000000041</c:v>
                </c:pt>
                <c:pt idx="262">
                  <c:v>15.720000000000041</c:v>
                </c:pt>
                <c:pt idx="263">
                  <c:v>15.780000000000042</c:v>
                </c:pt>
                <c:pt idx="264">
                  <c:v>15.840000000000042</c:v>
                </c:pt>
                <c:pt idx="265">
                  <c:v>15.900000000000043</c:v>
                </c:pt>
                <c:pt idx="266">
                  <c:v>15.960000000000043</c:v>
                </c:pt>
                <c:pt idx="267">
                  <c:v>16.020000000000042</c:v>
                </c:pt>
                <c:pt idx="268">
                  <c:v>16.080000000000041</c:v>
                </c:pt>
                <c:pt idx="269">
                  <c:v>16.14000000000004</c:v>
                </c:pt>
                <c:pt idx="270">
                  <c:v>16.200000000000038</c:v>
                </c:pt>
                <c:pt idx="271">
                  <c:v>16.260000000000037</c:v>
                </c:pt>
                <c:pt idx="272">
                  <c:v>16.320000000000036</c:v>
                </c:pt>
                <c:pt idx="273">
                  <c:v>16.380000000000035</c:v>
                </c:pt>
                <c:pt idx="274">
                  <c:v>16.440000000000033</c:v>
                </c:pt>
                <c:pt idx="275">
                  <c:v>16.500000000000032</c:v>
                </c:pt>
                <c:pt idx="276">
                  <c:v>16.560000000000031</c:v>
                </c:pt>
                <c:pt idx="277">
                  <c:v>16.620000000000029</c:v>
                </c:pt>
                <c:pt idx="278">
                  <c:v>16.680000000000028</c:v>
                </c:pt>
                <c:pt idx="279">
                  <c:v>16.740000000000027</c:v>
                </c:pt>
                <c:pt idx="280">
                  <c:v>16.800000000000026</c:v>
                </c:pt>
                <c:pt idx="281">
                  <c:v>16.860000000000024</c:v>
                </c:pt>
                <c:pt idx="282">
                  <c:v>16.920000000000023</c:v>
                </c:pt>
                <c:pt idx="283">
                  <c:v>16.980000000000022</c:v>
                </c:pt>
                <c:pt idx="284">
                  <c:v>17.04000000000002</c:v>
                </c:pt>
                <c:pt idx="285">
                  <c:v>17.100000000000019</c:v>
                </c:pt>
                <c:pt idx="286">
                  <c:v>17.160000000000018</c:v>
                </c:pt>
                <c:pt idx="287">
                  <c:v>17.220000000000017</c:v>
                </c:pt>
                <c:pt idx="288">
                  <c:v>17.280000000000015</c:v>
                </c:pt>
                <c:pt idx="289">
                  <c:v>17.340000000000014</c:v>
                </c:pt>
                <c:pt idx="290">
                  <c:v>17.400000000000013</c:v>
                </c:pt>
                <c:pt idx="291">
                  <c:v>17.460000000000012</c:v>
                </c:pt>
                <c:pt idx="292">
                  <c:v>17.52000000000001</c:v>
                </c:pt>
                <c:pt idx="293">
                  <c:v>17.580000000000009</c:v>
                </c:pt>
                <c:pt idx="294">
                  <c:v>17.640000000000008</c:v>
                </c:pt>
                <c:pt idx="295">
                  <c:v>17.700000000000006</c:v>
                </c:pt>
                <c:pt idx="296">
                  <c:v>17.760000000000005</c:v>
                </c:pt>
                <c:pt idx="297">
                  <c:v>17.820000000000004</c:v>
                </c:pt>
                <c:pt idx="298">
                  <c:v>17.880000000000003</c:v>
                </c:pt>
                <c:pt idx="299">
                  <c:v>17.940000000000001</c:v>
                </c:pt>
                <c:pt idx="300">
                  <c:v>18</c:v>
                </c:pt>
                <c:pt idx="301">
                  <c:v>18.059999999999999</c:v>
                </c:pt>
                <c:pt idx="302">
                  <c:v>18.119999999999997</c:v>
                </c:pt>
                <c:pt idx="303">
                  <c:v>18.179999999999996</c:v>
                </c:pt>
                <c:pt idx="304">
                  <c:v>18.239999999999995</c:v>
                </c:pt>
                <c:pt idx="305">
                  <c:v>18.299999999999994</c:v>
                </c:pt>
                <c:pt idx="306">
                  <c:v>18.359999999999992</c:v>
                </c:pt>
                <c:pt idx="307">
                  <c:v>18.419999999999991</c:v>
                </c:pt>
                <c:pt idx="308">
                  <c:v>18.47999999999999</c:v>
                </c:pt>
                <c:pt idx="309">
                  <c:v>18.539999999999988</c:v>
                </c:pt>
                <c:pt idx="310">
                  <c:v>18.599999999999987</c:v>
                </c:pt>
                <c:pt idx="311">
                  <c:v>18.659999999999986</c:v>
                </c:pt>
                <c:pt idx="312">
                  <c:v>18.719999999999985</c:v>
                </c:pt>
                <c:pt idx="313">
                  <c:v>18.779999999999983</c:v>
                </c:pt>
                <c:pt idx="314">
                  <c:v>18.839999999999982</c:v>
                </c:pt>
                <c:pt idx="315">
                  <c:v>18.899999999999981</c:v>
                </c:pt>
                <c:pt idx="316">
                  <c:v>18.95999999999998</c:v>
                </c:pt>
                <c:pt idx="317">
                  <c:v>19.019999999999978</c:v>
                </c:pt>
                <c:pt idx="318">
                  <c:v>19.079999999999977</c:v>
                </c:pt>
                <c:pt idx="319">
                  <c:v>19.139999999999976</c:v>
                </c:pt>
                <c:pt idx="320">
                  <c:v>19.199999999999974</c:v>
                </c:pt>
                <c:pt idx="321">
                  <c:v>19.259999999999973</c:v>
                </c:pt>
                <c:pt idx="322">
                  <c:v>19.319999999999972</c:v>
                </c:pt>
                <c:pt idx="323">
                  <c:v>19.379999999999971</c:v>
                </c:pt>
                <c:pt idx="324">
                  <c:v>19.439999999999969</c:v>
                </c:pt>
                <c:pt idx="325">
                  <c:v>19.499999999999968</c:v>
                </c:pt>
                <c:pt idx="326">
                  <c:v>19.559999999999967</c:v>
                </c:pt>
                <c:pt idx="327">
                  <c:v>19.619999999999965</c:v>
                </c:pt>
                <c:pt idx="328">
                  <c:v>19.679999999999964</c:v>
                </c:pt>
                <c:pt idx="329">
                  <c:v>19.739999999999963</c:v>
                </c:pt>
                <c:pt idx="330">
                  <c:v>19.799999999999962</c:v>
                </c:pt>
                <c:pt idx="331">
                  <c:v>19.85999999999996</c:v>
                </c:pt>
                <c:pt idx="332">
                  <c:v>19.919999999999959</c:v>
                </c:pt>
                <c:pt idx="333">
                  <c:v>19.979999999999958</c:v>
                </c:pt>
                <c:pt idx="334">
                  <c:v>20.039999999999957</c:v>
                </c:pt>
                <c:pt idx="335">
                  <c:v>20.099999999999955</c:v>
                </c:pt>
                <c:pt idx="336">
                  <c:v>20.159999999999954</c:v>
                </c:pt>
                <c:pt idx="337">
                  <c:v>20.219999999999953</c:v>
                </c:pt>
                <c:pt idx="338">
                  <c:v>20.279999999999951</c:v>
                </c:pt>
                <c:pt idx="339">
                  <c:v>20.33999999999995</c:v>
                </c:pt>
                <c:pt idx="340">
                  <c:v>20.399999999999949</c:v>
                </c:pt>
                <c:pt idx="341">
                  <c:v>20.459999999999948</c:v>
                </c:pt>
                <c:pt idx="342">
                  <c:v>20.519999999999946</c:v>
                </c:pt>
                <c:pt idx="343">
                  <c:v>20.579999999999945</c:v>
                </c:pt>
                <c:pt idx="344">
                  <c:v>20.639999999999944</c:v>
                </c:pt>
                <c:pt idx="345">
                  <c:v>20.699999999999942</c:v>
                </c:pt>
                <c:pt idx="346">
                  <c:v>20.759999999999941</c:v>
                </c:pt>
                <c:pt idx="347">
                  <c:v>20.81999999999994</c:v>
                </c:pt>
                <c:pt idx="348">
                  <c:v>20.879999999999939</c:v>
                </c:pt>
                <c:pt idx="349">
                  <c:v>20.939999999999937</c:v>
                </c:pt>
                <c:pt idx="350">
                  <c:v>20.999999999999936</c:v>
                </c:pt>
                <c:pt idx="351">
                  <c:v>21.059999999999935</c:v>
                </c:pt>
                <c:pt idx="352">
                  <c:v>21.119999999999933</c:v>
                </c:pt>
                <c:pt idx="353">
                  <c:v>21.179999999999932</c:v>
                </c:pt>
                <c:pt idx="354">
                  <c:v>21.239999999999931</c:v>
                </c:pt>
                <c:pt idx="355">
                  <c:v>21.29999999999993</c:v>
                </c:pt>
                <c:pt idx="356">
                  <c:v>21.359999999999928</c:v>
                </c:pt>
                <c:pt idx="357">
                  <c:v>21.419999999999927</c:v>
                </c:pt>
                <c:pt idx="358">
                  <c:v>21.479999999999926</c:v>
                </c:pt>
                <c:pt idx="359">
                  <c:v>21.539999999999925</c:v>
                </c:pt>
                <c:pt idx="360">
                  <c:v>21.599999999999923</c:v>
                </c:pt>
                <c:pt idx="361">
                  <c:v>21.659999999999922</c:v>
                </c:pt>
                <c:pt idx="362">
                  <c:v>21.719999999999921</c:v>
                </c:pt>
                <c:pt idx="363">
                  <c:v>21.779999999999919</c:v>
                </c:pt>
                <c:pt idx="364">
                  <c:v>21.839999999999918</c:v>
                </c:pt>
                <c:pt idx="365">
                  <c:v>21.899999999999917</c:v>
                </c:pt>
                <c:pt idx="366">
                  <c:v>21.959999999999916</c:v>
                </c:pt>
                <c:pt idx="367">
                  <c:v>22.019999999999914</c:v>
                </c:pt>
                <c:pt idx="368">
                  <c:v>22.079999999999913</c:v>
                </c:pt>
                <c:pt idx="369">
                  <c:v>22.139999999999912</c:v>
                </c:pt>
                <c:pt idx="370">
                  <c:v>22.19999999999991</c:v>
                </c:pt>
                <c:pt idx="371">
                  <c:v>22.259999999999909</c:v>
                </c:pt>
                <c:pt idx="372">
                  <c:v>22.319999999999908</c:v>
                </c:pt>
                <c:pt idx="373">
                  <c:v>22.379999999999907</c:v>
                </c:pt>
                <c:pt idx="374">
                  <c:v>22.439999999999905</c:v>
                </c:pt>
                <c:pt idx="375">
                  <c:v>22.499999999999904</c:v>
                </c:pt>
                <c:pt idx="376">
                  <c:v>22.559999999999903</c:v>
                </c:pt>
                <c:pt idx="377">
                  <c:v>22.619999999999902</c:v>
                </c:pt>
                <c:pt idx="378">
                  <c:v>22.6799999999999</c:v>
                </c:pt>
                <c:pt idx="379">
                  <c:v>22.739999999999899</c:v>
                </c:pt>
                <c:pt idx="380">
                  <c:v>22.799999999999898</c:v>
                </c:pt>
                <c:pt idx="381">
                  <c:v>22.859999999999896</c:v>
                </c:pt>
                <c:pt idx="382">
                  <c:v>22.919999999999895</c:v>
                </c:pt>
                <c:pt idx="383">
                  <c:v>22.979999999999894</c:v>
                </c:pt>
                <c:pt idx="384">
                  <c:v>23.039999999999893</c:v>
                </c:pt>
                <c:pt idx="385">
                  <c:v>23.099999999999891</c:v>
                </c:pt>
                <c:pt idx="386">
                  <c:v>23.15999999999989</c:v>
                </c:pt>
                <c:pt idx="387">
                  <c:v>23.219999999999889</c:v>
                </c:pt>
                <c:pt idx="388">
                  <c:v>23.279999999999887</c:v>
                </c:pt>
                <c:pt idx="389">
                  <c:v>23.339999999999886</c:v>
                </c:pt>
                <c:pt idx="390">
                  <c:v>23.399999999999885</c:v>
                </c:pt>
                <c:pt idx="391">
                  <c:v>23.459999999999884</c:v>
                </c:pt>
                <c:pt idx="392">
                  <c:v>23.519999999999882</c:v>
                </c:pt>
                <c:pt idx="393">
                  <c:v>23.579999999999881</c:v>
                </c:pt>
                <c:pt idx="394">
                  <c:v>23.63999999999988</c:v>
                </c:pt>
                <c:pt idx="395">
                  <c:v>23.699999999999878</c:v>
                </c:pt>
                <c:pt idx="396">
                  <c:v>23.759999999999877</c:v>
                </c:pt>
                <c:pt idx="397">
                  <c:v>23.819999999999876</c:v>
                </c:pt>
                <c:pt idx="398">
                  <c:v>23.879999999999875</c:v>
                </c:pt>
                <c:pt idx="399">
                  <c:v>23.939999999999873</c:v>
                </c:pt>
                <c:pt idx="400">
                  <c:v>23.999999999999872</c:v>
                </c:pt>
                <c:pt idx="401">
                  <c:v>24.059999999999871</c:v>
                </c:pt>
                <c:pt idx="402">
                  <c:v>24.11999999999987</c:v>
                </c:pt>
                <c:pt idx="403">
                  <c:v>24.179999999999868</c:v>
                </c:pt>
                <c:pt idx="404">
                  <c:v>24.239999999999867</c:v>
                </c:pt>
                <c:pt idx="405">
                  <c:v>24.299999999999866</c:v>
                </c:pt>
                <c:pt idx="406">
                  <c:v>24.359999999999864</c:v>
                </c:pt>
                <c:pt idx="407">
                  <c:v>24.419999999999863</c:v>
                </c:pt>
                <c:pt idx="408">
                  <c:v>24.479999999999862</c:v>
                </c:pt>
                <c:pt idx="409">
                  <c:v>24.539999999999861</c:v>
                </c:pt>
                <c:pt idx="410">
                  <c:v>24.599999999999859</c:v>
                </c:pt>
                <c:pt idx="411">
                  <c:v>24.659999999999858</c:v>
                </c:pt>
                <c:pt idx="412">
                  <c:v>24.719999999999857</c:v>
                </c:pt>
                <c:pt idx="413">
                  <c:v>24.779999999999855</c:v>
                </c:pt>
                <c:pt idx="414">
                  <c:v>24.839999999999854</c:v>
                </c:pt>
                <c:pt idx="415">
                  <c:v>24.899999999999853</c:v>
                </c:pt>
                <c:pt idx="416">
                  <c:v>24.959999999999852</c:v>
                </c:pt>
                <c:pt idx="417">
                  <c:v>25.01999999999985</c:v>
                </c:pt>
                <c:pt idx="418">
                  <c:v>25.079999999999849</c:v>
                </c:pt>
                <c:pt idx="419">
                  <c:v>25.139999999999848</c:v>
                </c:pt>
                <c:pt idx="420">
                  <c:v>25.199999999999847</c:v>
                </c:pt>
                <c:pt idx="421">
                  <c:v>25.259999999999845</c:v>
                </c:pt>
                <c:pt idx="422">
                  <c:v>25.319999999999844</c:v>
                </c:pt>
                <c:pt idx="423">
                  <c:v>25.379999999999843</c:v>
                </c:pt>
                <c:pt idx="424">
                  <c:v>25.439999999999841</c:v>
                </c:pt>
                <c:pt idx="425">
                  <c:v>25.49999999999984</c:v>
                </c:pt>
                <c:pt idx="426">
                  <c:v>25.559999999999839</c:v>
                </c:pt>
                <c:pt idx="427">
                  <c:v>25.619999999999838</c:v>
                </c:pt>
                <c:pt idx="428">
                  <c:v>25.679999999999836</c:v>
                </c:pt>
                <c:pt idx="429">
                  <c:v>25.739999999999835</c:v>
                </c:pt>
                <c:pt idx="430">
                  <c:v>25.799999999999834</c:v>
                </c:pt>
                <c:pt idx="431">
                  <c:v>25.859999999999832</c:v>
                </c:pt>
                <c:pt idx="432">
                  <c:v>25.919999999999831</c:v>
                </c:pt>
                <c:pt idx="433">
                  <c:v>25.97999999999983</c:v>
                </c:pt>
                <c:pt idx="434">
                  <c:v>26.039999999999829</c:v>
                </c:pt>
                <c:pt idx="435">
                  <c:v>26.099999999999827</c:v>
                </c:pt>
                <c:pt idx="436">
                  <c:v>26.159999999999826</c:v>
                </c:pt>
                <c:pt idx="437">
                  <c:v>26.219999999999825</c:v>
                </c:pt>
                <c:pt idx="438">
                  <c:v>26.279999999999824</c:v>
                </c:pt>
                <c:pt idx="439">
                  <c:v>26.339999999999822</c:v>
                </c:pt>
                <c:pt idx="440">
                  <c:v>26.399999999999821</c:v>
                </c:pt>
                <c:pt idx="441">
                  <c:v>26.45999999999982</c:v>
                </c:pt>
                <c:pt idx="442">
                  <c:v>26.519999999999818</c:v>
                </c:pt>
                <c:pt idx="443">
                  <c:v>26.579999999999817</c:v>
                </c:pt>
                <c:pt idx="444">
                  <c:v>26.639999999999816</c:v>
                </c:pt>
                <c:pt idx="445">
                  <c:v>26.699999999999815</c:v>
                </c:pt>
                <c:pt idx="446">
                  <c:v>26.759999999999813</c:v>
                </c:pt>
                <c:pt idx="447">
                  <c:v>26.819999999999812</c:v>
                </c:pt>
                <c:pt idx="448">
                  <c:v>26.879999999999811</c:v>
                </c:pt>
                <c:pt idx="449">
                  <c:v>26.939999999999809</c:v>
                </c:pt>
                <c:pt idx="450">
                  <c:v>26.999999999999808</c:v>
                </c:pt>
                <c:pt idx="451">
                  <c:v>27.059999999999807</c:v>
                </c:pt>
                <c:pt idx="452">
                  <c:v>27.119999999999806</c:v>
                </c:pt>
                <c:pt idx="453">
                  <c:v>27.179999999999804</c:v>
                </c:pt>
                <c:pt idx="454">
                  <c:v>27.239999999999803</c:v>
                </c:pt>
                <c:pt idx="455">
                  <c:v>27.299999999999802</c:v>
                </c:pt>
                <c:pt idx="456">
                  <c:v>27.3599999999998</c:v>
                </c:pt>
                <c:pt idx="457">
                  <c:v>27.419999999999799</c:v>
                </c:pt>
                <c:pt idx="458">
                  <c:v>27.479999999999798</c:v>
                </c:pt>
                <c:pt idx="459">
                  <c:v>27.539999999999797</c:v>
                </c:pt>
                <c:pt idx="460">
                  <c:v>27.599999999999795</c:v>
                </c:pt>
                <c:pt idx="461">
                  <c:v>27.659999999999794</c:v>
                </c:pt>
                <c:pt idx="462">
                  <c:v>27.719999999999793</c:v>
                </c:pt>
                <c:pt idx="463">
                  <c:v>27.779999999999792</c:v>
                </c:pt>
                <c:pt idx="464">
                  <c:v>27.83999999999979</c:v>
                </c:pt>
                <c:pt idx="465">
                  <c:v>27.899999999999789</c:v>
                </c:pt>
                <c:pt idx="466">
                  <c:v>27.959999999999788</c:v>
                </c:pt>
                <c:pt idx="467">
                  <c:v>28.019999999999786</c:v>
                </c:pt>
                <c:pt idx="468">
                  <c:v>28.079999999999785</c:v>
                </c:pt>
                <c:pt idx="469">
                  <c:v>28.139999999999784</c:v>
                </c:pt>
                <c:pt idx="470">
                  <c:v>28.199999999999783</c:v>
                </c:pt>
                <c:pt idx="471">
                  <c:v>28.259999999999781</c:v>
                </c:pt>
                <c:pt idx="472">
                  <c:v>28.31999999999978</c:v>
                </c:pt>
                <c:pt idx="473">
                  <c:v>28.379999999999779</c:v>
                </c:pt>
                <c:pt idx="474">
                  <c:v>28.439999999999777</c:v>
                </c:pt>
                <c:pt idx="475">
                  <c:v>28.499999999999776</c:v>
                </c:pt>
                <c:pt idx="476">
                  <c:v>28.559999999999775</c:v>
                </c:pt>
                <c:pt idx="477">
                  <c:v>28.619999999999774</c:v>
                </c:pt>
                <c:pt idx="478">
                  <c:v>28.679999999999772</c:v>
                </c:pt>
                <c:pt idx="479">
                  <c:v>28.739999999999771</c:v>
                </c:pt>
                <c:pt idx="480">
                  <c:v>28.79999999999977</c:v>
                </c:pt>
                <c:pt idx="481">
                  <c:v>28.859999999999769</c:v>
                </c:pt>
                <c:pt idx="482">
                  <c:v>28.919999999999767</c:v>
                </c:pt>
                <c:pt idx="483">
                  <c:v>28.979999999999766</c:v>
                </c:pt>
                <c:pt idx="484">
                  <c:v>29.039999999999765</c:v>
                </c:pt>
                <c:pt idx="485">
                  <c:v>29.099999999999763</c:v>
                </c:pt>
                <c:pt idx="486">
                  <c:v>29.159999999999762</c:v>
                </c:pt>
                <c:pt idx="487">
                  <c:v>29.219999999999761</c:v>
                </c:pt>
                <c:pt idx="488">
                  <c:v>29.27999999999976</c:v>
                </c:pt>
                <c:pt idx="489">
                  <c:v>29.339999999999758</c:v>
                </c:pt>
                <c:pt idx="490">
                  <c:v>29.399999999999757</c:v>
                </c:pt>
                <c:pt idx="491">
                  <c:v>29.459999999999756</c:v>
                </c:pt>
                <c:pt idx="492">
                  <c:v>29.519999999999754</c:v>
                </c:pt>
                <c:pt idx="493">
                  <c:v>29.579999999999753</c:v>
                </c:pt>
                <c:pt idx="494">
                  <c:v>29.639999999999752</c:v>
                </c:pt>
                <c:pt idx="495">
                  <c:v>29.699999999999751</c:v>
                </c:pt>
                <c:pt idx="496">
                  <c:v>29.759999999999749</c:v>
                </c:pt>
                <c:pt idx="497">
                  <c:v>29.819999999999748</c:v>
                </c:pt>
                <c:pt idx="498">
                  <c:v>29.879999999999747</c:v>
                </c:pt>
                <c:pt idx="499">
                  <c:v>29.939999999999745</c:v>
                </c:pt>
              </c:numCache>
            </c:numRef>
          </c:xVal>
          <c:yVal>
            <c:numRef>
              <c:f>SmStep!$F$13:$F$512</c:f>
              <c:numCache>
                <c:formatCode>General</c:formatCode>
                <c:ptCount val="500"/>
                <c:pt idx="0">
                  <c:v>0.1841787818543317</c:v>
                </c:pt>
                <c:pt idx="1">
                  <c:v>6.3552842358768888E-2</c:v>
                </c:pt>
                <c:pt idx="2">
                  <c:v>0.29180781576963771</c:v>
                </c:pt>
                <c:pt idx="3">
                  <c:v>-0.23270675830013668</c:v>
                </c:pt>
                <c:pt idx="4">
                  <c:v>0.1841787818543317</c:v>
                </c:pt>
                <c:pt idx="5">
                  <c:v>-7.3645628428760393E-2</c:v>
                </c:pt>
                <c:pt idx="6">
                  <c:v>-7.3645628428760393E-2</c:v>
                </c:pt>
                <c:pt idx="7">
                  <c:v>6.3552842358768888E-2</c:v>
                </c:pt>
                <c:pt idx="8">
                  <c:v>6.3552842358768888E-2</c:v>
                </c:pt>
                <c:pt idx="9">
                  <c:v>6.3552842358768888E-2</c:v>
                </c:pt>
                <c:pt idx="10">
                  <c:v>0.1841787818543317</c:v>
                </c:pt>
                <c:pt idx="11">
                  <c:v>6.3552842358768888E-2</c:v>
                </c:pt>
                <c:pt idx="12">
                  <c:v>-7.3645628428760393E-2</c:v>
                </c:pt>
                <c:pt idx="13">
                  <c:v>-0.23270675830013668</c:v>
                </c:pt>
                <c:pt idx="14">
                  <c:v>-7.3645628428760393E-2</c:v>
                </c:pt>
                <c:pt idx="15">
                  <c:v>0.1841787818543317</c:v>
                </c:pt>
                <c:pt idx="16">
                  <c:v>6.3552842358768888E-2</c:v>
                </c:pt>
                <c:pt idx="17">
                  <c:v>-7.3645628428760393E-2</c:v>
                </c:pt>
                <c:pt idx="18">
                  <c:v>-7.3645628428760393E-2</c:v>
                </c:pt>
                <c:pt idx="19">
                  <c:v>-0.65555085114191691</c:v>
                </c:pt>
                <c:pt idx="20">
                  <c:v>0.1841787818543317</c:v>
                </c:pt>
                <c:pt idx="21">
                  <c:v>0.1841787818543317</c:v>
                </c:pt>
                <c:pt idx="22">
                  <c:v>0.1841787818543317</c:v>
                </c:pt>
                <c:pt idx="23">
                  <c:v>-7.3645628428760393E-2</c:v>
                </c:pt>
                <c:pt idx="24">
                  <c:v>-0.23270675830013668</c:v>
                </c:pt>
                <c:pt idx="25">
                  <c:v>6.3552842358768888E-2</c:v>
                </c:pt>
                <c:pt idx="26">
                  <c:v>-7.3645628428760393E-2</c:v>
                </c:pt>
                <c:pt idx="27">
                  <c:v>-7.3645628428760393E-2</c:v>
                </c:pt>
                <c:pt idx="28">
                  <c:v>6.3552842358768888E-2</c:v>
                </c:pt>
                <c:pt idx="29">
                  <c:v>-7.3645628428760393E-2</c:v>
                </c:pt>
                <c:pt idx="30">
                  <c:v>-7.3645628428760393E-2</c:v>
                </c:pt>
                <c:pt idx="31">
                  <c:v>6.3552842358768888E-2</c:v>
                </c:pt>
                <c:pt idx="32">
                  <c:v>-7.3645628428760393E-2</c:v>
                </c:pt>
                <c:pt idx="33">
                  <c:v>6.3552842358768888E-2</c:v>
                </c:pt>
                <c:pt idx="34">
                  <c:v>-7.3645628428760393E-2</c:v>
                </c:pt>
                <c:pt idx="35">
                  <c:v>6.3552842358768888E-2</c:v>
                </c:pt>
                <c:pt idx="36">
                  <c:v>0.1841787818543317</c:v>
                </c:pt>
                <c:pt idx="37">
                  <c:v>6.3552842358768888E-2</c:v>
                </c:pt>
                <c:pt idx="38">
                  <c:v>6.3552842358768888E-2</c:v>
                </c:pt>
                <c:pt idx="39">
                  <c:v>6.3552842358768888E-2</c:v>
                </c:pt>
                <c:pt idx="40">
                  <c:v>6.3552842358768888E-2</c:v>
                </c:pt>
                <c:pt idx="41">
                  <c:v>-0.23270675830013668</c:v>
                </c:pt>
                <c:pt idx="42">
                  <c:v>6.3552842358768888E-2</c:v>
                </c:pt>
                <c:pt idx="43">
                  <c:v>0.1841787818543317</c:v>
                </c:pt>
                <c:pt idx="44">
                  <c:v>6.3552842358768888E-2</c:v>
                </c:pt>
                <c:pt idx="45">
                  <c:v>-0.23270675830013668</c:v>
                </c:pt>
                <c:pt idx="46">
                  <c:v>-7.3645628428760393E-2</c:v>
                </c:pt>
                <c:pt idx="47">
                  <c:v>6.3552842358768888E-2</c:v>
                </c:pt>
                <c:pt idx="48">
                  <c:v>-0.23270675830013668</c:v>
                </c:pt>
                <c:pt idx="49">
                  <c:v>6.3552842358768888E-2</c:v>
                </c:pt>
                <c:pt idx="50">
                  <c:v>-7.3645628428760393E-2</c:v>
                </c:pt>
                <c:pt idx="51">
                  <c:v>-7.3645628428760393E-2</c:v>
                </c:pt>
                <c:pt idx="52">
                  <c:v>-0.23270675830013668</c:v>
                </c:pt>
                <c:pt idx="53">
                  <c:v>-0.23270675830013668</c:v>
                </c:pt>
                <c:pt idx="54">
                  <c:v>-0.23270675830013668</c:v>
                </c:pt>
                <c:pt idx="55">
                  <c:v>-7.3645628428760393E-2</c:v>
                </c:pt>
                <c:pt idx="56">
                  <c:v>-0.23270675830013668</c:v>
                </c:pt>
                <c:pt idx="57">
                  <c:v>-7.3645628428760393E-2</c:v>
                </c:pt>
                <c:pt idx="58">
                  <c:v>-0.23270675830013668</c:v>
                </c:pt>
                <c:pt idx="59">
                  <c:v>-0.23270675830013668</c:v>
                </c:pt>
                <c:pt idx="60">
                  <c:v>-0.23270675830013668</c:v>
                </c:pt>
                <c:pt idx="61">
                  <c:v>-0.23270675830013668</c:v>
                </c:pt>
                <c:pt idx="62">
                  <c:v>-0.23270675830013668</c:v>
                </c:pt>
                <c:pt idx="63">
                  <c:v>-0.23270675830013668</c:v>
                </c:pt>
                <c:pt idx="64">
                  <c:v>-0.42194370788614372</c:v>
                </c:pt>
                <c:pt idx="65">
                  <c:v>-0.42194370788614372</c:v>
                </c:pt>
                <c:pt idx="66">
                  <c:v>-0.65555085114191691</c:v>
                </c:pt>
                <c:pt idx="67">
                  <c:v>-0.42194370788614372</c:v>
                </c:pt>
                <c:pt idx="68">
                  <c:v>-0.42194370788614372</c:v>
                </c:pt>
                <c:pt idx="69">
                  <c:v>-7.3645628428760393E-2</c:v>
                </c:pt>
                <c:pt idx="70">
                  <c:v>-0.65555085114191691</c:v>
                </c:pt>
                <c:pt idx="71">
                  <c:v>-7.3645628428760393E-2</c:v>
                </c:pt>
                <c:pt idx="72">
                  <c:v>-0.23270675830013668</c:v>
                </c:pt>
                <c:pt idx="73">
                  <c:v>-0.42194370788614372</c:v>
                </c:pt>
                <c:pt idx="74">
                  <c:v>-0.42194370788614372</c:v>
                </c:pt>
                <c:pt idx="75">
                  <c:v>-0.23270675830013668</c:v>
                </c:pt>
                <c:pt idx="76">
                  <c:v>-0.42194370788614372</c:v>
                </c:pt>
                <c:pt idx="77">
                  <c:v>-0.42194370788614372</c:v>
                </c:pt>
                <c:pt idx="78">
                  <c:v>-0.23270675830013668</c:v>
                </c:pt>
                <c:pt idx="79">
                  <c:v>-0.96091928724435205</c:v>
                </c:pt>
                <c:pt idx="80">
                  <c:v>-0.42194370788614372</c:v>
                </c:pt>
                <c:pt idx="81">
                  <c:v>-0.23270675830013668</c:v>
                </c:pt>
                <c:pt idx="82">
                  <c:v>-0.42194370788614372</c:v>
                </c:pt>
                <c:pt idx="83">
                  <c:v>-0.42194370788614372</c:v>
                </c:pt>
                <c:pt idx="84">
                  <c:v>-0.23270675830013668</c:v>
                </c:pt>
                <c:pt idx="85">
                  <c:v>-0.42194370788614372</c:v>
                </c:pt>
                <c:pt idx="86">
                  <c:v>-1.4027241450382755</c:v>
                </c:pt>
                <c:pt idx="87">
                  <c:v>-0.42194370788614372</c:v>
                </c:pt>
                <c:pt idx="88">
                  <c:v>-0.42194370788614372</c:v>
                </c:pt>
                <c:pt idx="89">
                  <c:v>-0.42194370788614372</c:v>
                </c:pt>
                <c:pt idx="90">
                  <c:v>-0.65555085114191691</c:v>
                </c:pt>
                <c:pt idx="91">
                  <c:v>-0.96091928724435205</c:v>
                </c:pt>
                <c:pt idx="92">
                  <c:v>-0.96091928724435205</c:v>
                </c:pt>
                <c:pt idx="93">
                  <c:v>-0.65555085114191691</c:v>
                </c:pt>
                <c:pt idx="94">
                  <c:v>-1.4027241450382755</c:v>
                </c:pt>
                <c:pt idx="95">
                  <c:v>-0.65555085114191691</c:v>
                </c:pt>
                <c:pt idx="96">
                  <c:v>-0.65555085114191691</c:v>
                </c:pt>
                <c:pt idx="97">
                  <c:v>-0.96091928724435205</c:v>
                </c:pt>
                <c:pt idx="98">
                  <c:v>-0.96091928724435205</c:v>
                </c:pt>
                <c:pt idx="99">
                  <c:v>-0.65555085114191691</c:v>
                </c:pt>
                <c:pt idx="100">
                  <c:v>-0.65555085114191691</c:v>
                </c:pt>
                <c:pt idx="101">
                  <c:v>-1.4027241450382755</c:v>
                </c:pt>
                <c:pt idx="102">
                  <c:v>-0.42194370788614372</c:v>
                </c:pt>
                <c:pt idx="103">
                  <c:v>-0.42194370788614372</c:v>
                </c:pt>
                <c:pt idx="104">
                  <c:v>-0.42194370788614372</c:v>
                </c:pt>
                <c:pt idx="105">
                  <c:v>-1.4027241450382755</c:v>
                </c:pt>
                <c:pt idx="106">
                  <c:v>-0.96091928724435205</c:v>
                </c:pt>
                <c:pt idx="107">
                  <c:v>-0.65555085114191691</c:v>
                </c:pt>
                <c:pt idx="108">
                  <c:v>-1.4027241450382755</c:v>
                </c:pt>
                <c:pt idx="109">
                  <c:v>-0.65555085114191691</c:v>
                </c:pt>
                <c:pt idx="110">
                  <c:v>-0.65555085114191691</c:v>
                </c:pt>
                <c:pt idx="111">
                  <c:v>-0.96091928724435205</c:v>
                </c:pt>
                <c:pt idx="112">
                  <c:v>-0.65555085114191691</c:v>
                </c:pt>
                <c:pt idx="113">
                  <c:v>-0.65555085114191691</c:v>
                </c:pt>
                <c:pt idx="114">
                  <c:v>-0.65555085114191691</c:v>
                </c:pt>
                <c:pt idx="115">
                  <c:v>-0.96091928724435205</c:v>
                </c:pt>
                <c:pt idx="116">
                  <c:v>-2.2135567366838016</c:v>
                </c:pt>
                <c:pt idx="117">
                  <c:v>-0.65555085114191691</c:v>
                </c:pt>
                <c:pt idx="118">
                  <c:v>-0.96091928724435205</c:v>
                </c:pt>
                <c:pt idx="119">
                  <c:v>-0.65555085114191691</c:v>
                </c:pt>
                <c:pt idx="120">
                  <c:v>-0.65555085114191691</c:v>
                </c:pt>
                <c:pt idx="121">
                  <c:v>-1.4027241450382755</c:v>
                </c:pt>
                <c:pt idx="122">
                  <c:v>-0.65555085114191691</c:v>
                </c:pt>
                <c:pt idx="123">
                  <c:v>-2.2135567366838016</c:v>
                </c:pt>
                <c:pt idx="124">
                  <c:v>-0.42194370788614372</c:v>
                </c:pt>
                <c:pt idx="125">
                  <c:v>-1.4027241450382755</c:v>
                </c:pt>
                <c:pt idx="126">
                  <c:v>-0.96091928724435205</c:v>
                </c:pt>
                <c:pt idx="127">
                  <c:v>-0.96091928724435205</c:v>
                </c:pt>
                <c:pt idx="128">
                  <c:v>-0.96091928724435205</c:v>
                </c:pt>
                <c:pt idx="129">
                  <c:v>-0.96091928724435205</c:v>
                </c:pt>
                <c:pt idx="130">
                  <c:v>-2.2135567366838016</c:v>
                </c:pt>
                <c:pt idx="131">
                  <c:v>-0.65555085114191691</c:v>
                </c:pt>
                <c:pt idx="132">
                  <c:v>-0.65555085114191691</c:v>
                </c:pt>
                <c:pt idx="133">
                  <c:v>-2.2135567366838016</c:v>
                </c:pt>
                <c:pt idx="134">
                  <c:v>-2.2135567366838016</c:v>
                </c:pt>
                <c:pt idx="135">
                  <c:v>-0.96091928724435205</c:v>
                </c:pt>
                <c:pt idx="136">
                  <c:v>-0.96091928724435205</c:v>
                </c:pt>
                <c:pt idx="137">
                  <c:v>-2.2135567366838016</c:v>
                </c:pt>
                <c:pt idx="138">
                  <c:v>-0.96091928724435205</c:v>
                </c:pt>
                <c:pt idx="139">
                  <c:v>-0.96091928724435205</c:v>
                </c:pt>
                <c:pt idx="140">
                  <c:v>-1.4027241450382755</c:v>
                </c:pt>
                <c:pt idx="141">
                  <c:v>-0.65555085114191691</c:v>
                </c:pt>
                <c:pt idx="142">
                  <c:v>-1.4027241450382755</c:v>
                </c:pt>
                <c:pt idx="143">
                  <c:v>-0.96091928724435205</c:v>
                </c:pt>
                <c:pt idx="144">
                  <c:v>-0.96091928724435205</c:v>
                </c:pt>
                <c:pt idx="145">
                  <c:v>-1.4027241450382755</c:v>
                </c:pt>
                <c:pt idx="146">
                  <c:v>0</c:v>
                </c:pt>
                <c:pt idx="147">
                  <c:v>-1.4027241450382755</c:v>
                </c:pt>
                <c:pt idx="148">
                  <c:v>-2.2135567366838016</c:v>
                </c:pt>
                <c:pt idx="149">
                  <c:v>-1.4027241450382755</c:v>
                </c:pt>
                <c:pt idx="150">
                  <c:v>-2.2135567366838016</c:v>
                </c:pt>
                <c:pt idx="151">
                  <c:v>-0.96091928724435205</c:v>
                </c:pt>
                <c:pt idx="152">
                  <c:v>-1.4027241450382755</c:v>
                </c:pt>
                <c:pt idx="153">
                  <c:v>-0.65555085114191691</c:v>
                </c:pt>
                <c:pt idx="154">
                  <c:v>-2.2135567366838016</c:v>
                </c:pt>
                <c:pt idx="155">
                  <c:v>-1.4027241450382755</c:v>
                </c:pt>
                <c:pt idx="156">
                  <c:v>-0.42194370788614372</c:v>
                </c:pt>
                <c:pt idx="157">
                  <c:v>-1.4027241450382755</c:v>
                </c:pt>
                <c:pt idx="158">
                  <c:v>-1.4027241450382755</c:v>
                </c:pt>
                <c:pt idx="159">
                  <c:v>-0.96091928724435205</c:v>
                </c:pt>
                <c:pt idx="160">
                  <c:v>-1.4027241450382755</c:v>
                </c:pt>
                <c:pt idx="161">
                  <c:v>-0.96091928724435205</c:v>
                </c:pt>
                <c:pt idx="162">
                  <c:v>-1.4027241450382755</c:v>
                </c:pt>
                <c:pt idx="163">
                  <c:v>-2.2135567366838016</c:v>
                </c:pt>
                <c:pt idx="164">
                  <c:v>0</c:v>
                </c:pt>
                <c:pt idx="165">
                  <c:v>-2.2135567366838016</c:v>
                </c:pt>
                <c:pt idx="166">
                  <c:v>-1.4027241450382755</c:v>
                </c:pt>
                <c:pt idx="167">
                  <c:v>-1.4027241450382755</c:v>
                </c:pt>
                <c:pt idx="168">
                  <c:v>-2.2135567366838016</c:v>
                </c:pt>
                <c:pt idx="169">
                  <c:v>-0.96091928724435205</c:v>
                </c:pt>
                <c:pt idx="170">
                  <c:v>-0.96091928724435205</c:v>
                </c:pt>
                <c:pt idx="171">
                  <c:v>-1.4027241450382755</c:v>
                </c:pt>
                <c:pt idx="172">
                  <c:v>-2.2135567366838016</c:v>
                </c:pt>
                <c:pt idx="173">
                  <c:v>-1.4027241450382755</c:v>
                </c:pt>
                <c:pt idx="174">
                  <c:v>-2.2135567366838016</c:v>
                </c:pt>
                <c:pt idx="175">
                  <c:v>-0.65555085114191691</c:v>
                </c:pt>
                <c:pt idx="176">
                  <c:v>-1.4027241450382755</c:v>
                </c:pt>
                <c:pt idx="177">
                  <c:v>0</c:v>
                </c:pt>
                <c:pt idx="178">
                  <c:v>-1.4027241450382755</c:v>
                </c:pt>
                <c:pt idx="179">
                  <c:v>-2.2135567366838016</c:v>
                </c:pt>
                <c:pt idx="180">
                  <c:v>-1.4027241450382755</c:v>
                </c:pt>
                <c:pt idx="181">
                  <c:v>0</c:v>
                </c:pt>
                <c:pt idx="182">
                  <c:v>-0.96091928724435205</c:v>
                </c:pt>
                <c:pt idx="183">
                  <c:v>-2.2135567366838016</c:v>
                </c:pt>
                <c:pt idx="184">
                  <c:v>-2.2135567366838016</c:v>
                </c:pt>
                <c:pt idx="185">
                  <c:v>0</c:v>
                </c:pt>
                <c:pt idx="186">
                  <c:v>-2.2135567366838016</c:v>
                </c:pt>
                <c:pt idx="187">
                  <c:v>-1.4027241450382755</c:v>
                </c:pt>
                <c:pt idx="188">
                  <c:v>-1.4027241450382755</c:v>
                </c:pt>
                <c:pt idx="189">
                  <c:v>-1.4027241450382755</c:v>
                </c:pt>
                <c:pt idx="190">
                  <c:v>-2.2135567366838016</c:v>
                </c:pt>
                <c:pt idx="191">
                  <c:v>-1.4027241450382755</c:v>
                </c:pt>
                <c:pt idx="192">
                  <c:v>-1.4027241450382755</c:v>
                </c:pt>
                <c:pt idx="193">
                  <c:v>-1.4027241450382755</c:v>
                </c:pt>
                <c:pt idx="194">
                  <c:v>-2.2135567366838016</c:v>
                </c:pt>
                <c:pt idx="195">
                  <c:v>-2.2135567366838016</c:v>
                </c:pt>
                <c:pt idx="196">
                  <c:v>-2.2135567366838016</c:v>
                </c:pt>
                <c:pt idx="197">
                  <c:v>0</c:v>
                </c:pt>
                <c:pt idx="198">
                  <c:v>-2.2135567366838016</c:v>
                </c:pt>
                <c:pt idx="199">
                  <c:v>-2.2135567366838016</c:v>
                </c:pt>
                <c:pt idx="200">
                  <c:v>-1.4027241450382755</c:v>
                </c:pt>
                <c:pt idx="201">
                  <c:v>-1.4027241450382755</c:v>
                </c:pt>
                <c:pt idx="202">
                  <c:v>-2.2135567366838016</c:v>
                </c:pt>
                <c:pt idx="203">
                  <c:v>0</c:v>
                </c:pt>
                <c:pt idx="204">
                  <c:v>-0.96091928724435205</c:v>
                </c:pt>
                <c:pt idx="205">
                  <c:v>-1.4027241450382755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-0.65555085114191691</c:v>
                </c:pt>
                <c:pt idx="210">
                  <c:v>-2.2135567366838016</c:v>
                </c:pt>
                <c:pt idx="211">
                  <c:v>-0.96091928724435205</c:v>
                </c:pt>
                <c:pt idx="212">
                  <c:v>-2.2135567366838016</c:v>
                </c:pt>
                <c:pt idx="213">
                  <c:v>0</c:v>
                </c:pt>
                <c:pt idx="214">
                  <c:v>-1.4027241450382755</c:v>
                </c:pt>
                <c:pt idx="215">
                  <c:v>0</c:v>
                </c:pt>
                <c:pt idx="216">
                  <c:v>-0.96091928724435205</c:v>
                </c:pt>
                <c:pt idx="217">
                  <c:v>0</c:v>
                </c:pt>
                <c:pt idx="218">
                  <c:v>-1.4027241450382755</c:v>
                </c:pt>
                <c:pt idx="219">
                  <c:v>-2.2135567366838016</c:v>
                </c:pt>
                <c:pt idx="220">
                  <c:v>-0.96091928724435205</c:v>
                </c:pt>
                <c:pt idx="221">
                  <c:v>-1.4027241450382755</c:v>
                </c:pt>
                <c:pt idx="222">
                  <c:v>-1.4027241450382755</c:v>
                </c:pt>
                <c:pt idx="223">
                  <c:v>0</c:v>
                </c:pt>
                <c:pt idx="224">
                  <c:v>-0.96091928724435205</c:v>
                </c:pt>
                <c:pt idx="225">
                  <c:v>-0.96091928724435205</c:v>
                </c:pt>
                <c:pt idx="226">
                  <c:v>0</c:v>
                </c:pt>
                <c:pt idx="227">
                  <c:v>-1.4027241450382755</c:v>
                </c:pt>
                <c:pt idx="228">
                  <c:v>-2.2135567366838016</c:v>
                </c:pt>
                <c:pt idx="229">
                  <c:v>-1.4027241450382755</c:v>
                </c:pt>
                <c:pt idx="230">
                  <c:v>0</c:v>
                </c:pt>
                <c:pt idx="231">
                  <c:v>-1.4027241450382755</c:v>
                </c:pt>
                <c:pt idx="232">
                  <c:v>-2.2135567366838016</c:v>
                </c:pt>
                <c:pt idx="233">
                  <c:v>-0.96091928724435205</c:v>
                </c:pt>
                <c:pt idx="234">
                  <c:v>0</c:v>
                </c:pt>
                <c:pt idx="235">
                  <c:v>-1.4027241450382755</c:v>
                </c:pt>
                <c:pt idx="236">
                  <c:v>-1.4027241450382755</c:v>
                </c:pt>
                <c:pt idx="237">
                  <c:v>0</c:v>
                </c:pt>
                <c:pt idx="238">
                  <c:v>-0.96091928724435205</c:v>
                </c:pt>
                <c:pt idx="239">
                  <c:v>-0.96091928724435205</c:v>
                </c:pt>
                <c:pt idx="240">
                  <c:v>0</c:v>
                </c:pt>
                <c:pt idx="241">
                  <c:v>0</c:v>
                </c:pt>
                <c:pt idx="242">
                  <c:v>-2.2135567366838016</c:v>
                </c:pt>
                <c:pt idx="243">
                  <c:v>0</c:v>
                </c:pt>
                <c:pt idx="244">
                  <c:v>0</c:v>
                </c:pt>
                <c:pt idx="245">
                  <c:v>-2.2135567366838016</c:v>
                </c:pt>
                <c:pt idx="246">
                  <c:v>0</c:v>
                </c:pt>
                <c:pt idx="247">
                  <c:v>-2.2135567366838016</c:v>
                </c:pt>
                <c:pt idx="248">
                  <c:v>-1.4027241450382755</c:v>
                </c:pt>
                <c:pt idx="249">
                  <c:v>-2.2135567366838016</c:v>
                </c:pt>
                <c:pt idx="250">
                  <c:v>-1.4027241450382755</c:v>
                </c:pt>
                <c:pt idx="251">
                  <c:v>-1.4027241450382755</c:v>
                </c:pt>
                <c:pt idx="252">
                  <c:v>0</c:v>
                </c:pt>
                <c:pt idx="253">
                  <c:v>-2.2135567366838016</c:v>
                </c:pt>
                <c:pt idx="254">
                  <c:v>-2.2135567366838016</c:v>
                </c:pt>
                <c:pt idx="255">
                  <c:v>-2.2135567366838016</c:v>
                </c:pt>
                <c:pt idx="256">
                  <c:v>-2.2135567366838016</c:v>
                </c:pt>
                <c:pt idx="257">
                  <c:v>-1.4027241450382755</c:v>
                </c:pt>
                <c:pt idx="258">
                  <c:v>-2.2135567366838016</c:v>
                </c:pt>
                <c:pt idx="259">
                  <c:v>-2.2135567366838016</c:v>
                </c:pt>
                <c:pt idx="260">
                  <c:v>-1.4027241450382755</c:v>
                </c:pt>
                <c:pt idx="261">
                  <c:v>-1.4027241450382755</c:v>
                </c:pt>
                <c:pt idx="262">
                  <c:v>-2.2135567366838016</c:v>
                </c:pt>
                <c:pt idx="263">
                  <c:v>0</c:v>
                </c:pt>
                <c:pt idx="264">
                  <c:v>-0.96091928724435205</c:v>
                </c:pt>
                <c:pt idx="265">
                  <c:v>-2.2135567366838016</c:v>
                </c:pt>
                <c:pt idx="266">
                  <c:v>-2.2135567366838016</c:v>
                </c:pt>
                <c:pt idx="267">
                  <c:v>0</c:v>
                </c:pt>
                <c:pt idx="268">
                  <c:v>-2.2135567366838016</c:v>
                </c:pt>
                <c:pt idx="269">
                  <c:v>-1.4027241450382755</c:v>
                </c:pt>
                <c:pt idx="270">
                  <c:v>-2.2135567366838016</c:v>
                </c:pt>
                <c:pt idx="271">
                  <c:v>-2.2135567366838016</c:v>
                </c:pt>
                <c:pt idx="272">
                  <c:v>-2.2135567366838016</c:v>
                </c:pt>
                <c:pt idx="273">
                  <c:v>0</c:v>
                </c:pt>
                <c:pt idx="274">
                  <c:v>-2.2135567366838016</c:v>
                </c:pt>
                <c:pt idx="275">
                  <c:v>0</c:v>
                </c:pt>
                <c:pt idx="276">
                  <c:v>0</c:v>
                </c:pt>
                <c:pt idx="277">
                  <c:v>-2.2135567366838016</c:v>
                </c:pt>
                <c:pt idx="278">
                  <c:v>0</c:v>
                </c:pt>
                <c:pt idx="279">
                  <c:v>-2.2135567366838016</c:v>
                </c:pt>
                <c:pt idx="280">
                  <c:v>-2.2135567366838016</c:v>
                </c:pt>
                <c:pt idx="281">
                  <c:v>0</c:v>
                </c:pt>
                <c:pt idx="282">
                  <c:v>-2.2135567366838016</c:v>
                </c:pt>
                <c:pt idx="283">
                  <c:v>-2.2135567366838016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-1.4027241450382755</c:v>
                </c:pt>
                <c:pt idx="289">
                  <c:v>-2.2135567366838016</c:v>
                </c:pt>
                <c:pt idx="290">
                  <c:v>-2.2135567366838016</c:v>
                </c:pt>
                <c:pt idx="291">
                  <c:v>-2.2135567366838016</c:v>
                </c:pt>
                <c:pt idx="292">
                  <c:v>-1.4027241450382755</c:v>
                </c:pt>
                <c:pt idx="293">
                  <c:v>-1.4027241450382755</c:v>
                </c:pt>
                <c:pt idx="294">
                  <c:v>0</c:v>
                </c:pt>
                <c:pt idx="295">
                  <c:v>0</c:v>
                </c:pt>
                <c:pt idx="296">
                  <c:v>-1.4027241450382755</c:v>
                </c:pt>
                <c:pt idx="297">
                  <c:v>0</c:v>
                </c:pt>
                <c:pt idx="298">
                  <c:v>-2.2135567366838016</c:v>
                </c:pt>
                <c:pt idx="299">
                  <c:v>0</c:v>
                </c:pt>
                <c:pt idx="300">
                  <c:v>-2.2135567366838016</c:v>
                </c:pt>
                <c:pt idx="301">
                  <c:v>-2.2135567366838016</c:v>
                </c:pt>
                <c:pt idx="302">
                  <c:v>-2.2135567366838016</c:v>
                </c:pt>
                <c:pt idx="303">
                  <c:v>-1.4027241450382755</c:v>
                </c:pt>
                <c:pt idx="304">
                  <c:v>-2.2135567366838016</c:v>
                </c:pt>
                <c:pt idx="305">
                  <c:v>0</c:v>
                </c:pt>
                <c:pt idx="306">
                  <c:v>0</c:v>
                </c:pt>
                <c:pt idx="307">
                  <c:v>-2.2135567366838016</c:v>
                </c:pt>
                <c:pt idx="308">
                  <c:v>0</c:v>
                </c:pt>
                <c:pt idx="309">
                  <c:v>-1.4027241450382755</c:v>
                </c:pt>
                <c:pt idx="310">
                  <c:v>0</c:v>
                </c:pt>
                <c:pt idx="311">
                  <c:v>-2.2135567366838016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-2.2135567366838016</c:v>
                </c:pt>
                <c:pt idx="317">
                  <c:v>0</c:v>
                </c:pt>
                <c:pt idx="318">
                  <c:v>-2.2135567366838016</c:v>
                </c:pt>
                <c:pt idx="319">
                  <c:v>-1.4027241450382755</c:v>
                </c:pt>
                <c:pt idx="320">
                  <c:v>-2.2135567366838016</c:v>
                </c:pt>
                <c:pt idx="321">
                  <c:v>0</c:v>
                </c:pt>
                <c:pt idx="322">
                  <c:v>-1.4027241450382755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-2.2135567366838016</c:v>
                </c:pt>
                <c:pt idx="327">
                  <c:v>-1.4027241450382755</c:v>
                </c:pt>
                <c:pt idx="328">
                  <c:v>-2.2135567366838016</c:v>
                </c:pt>
                <c:pt idx="329">
                  <c:v>-1.4027241450382755</c:v>
                </c:pt>
                <c:pt idx="330">
                  <c:v>-2.2135567366838016</c:v>
                </c:pt>
                <c:pt idx="331">
                  <c:v>-2.2135567366838016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-0.65555085114191691</c:v>
                </c:pt>
                <c:pt idx="336">
                  <c:v>0</c:v>
                </c:pt>
                <c:pt idx="337">
                  <c:v>0</c:v>
                </c:pt>
                <c:pt idx="338">
                  <c:v>-2.2135567366838016</c:v>
                </c:pt>
                <c:pt idx="339">
                  <c:v>-2.2135567366838016</c:v>
                </c:pt>
                <c:pt idx="340">
                  <c:v>-2.2135567366838016</c:v>
                </c:pt>
                <c:pt idx="341">
                  <c:v>0</c:v>
                </c:pt>
                <c:pt idx="342">
                  <c:v>-1.4027241450382755</c:v>
                </c:pt>
                <c:pt idx="343">
                  <c:v>-2.2135567366838016</c:v>
                </c:pt>
                <c:pt idx="344">
                  <c:v>-2.2135567366838016</c:v>
                </c:pt>
                <c:pt idx="345">
                  <c:v>-2.2135567366838016</c:v>
                </c:pt>
                <c:pt idx="346">
                  <c:v>0</c:v>
                </c:pt>
                <c:pt idx="347">
                  <c:v>-2.2135567366838016</c:v>
                </c:pt>
                <c:pt idx="348">
                  <c:v>-2.2135567366838016</c:v>
                </c:pt>
                <c:pt idx="349">
                  <c:v>-2.2135567366838016</c:v>
                </c:pt>
                <c:pt idx="350">
                  <c:v>0</c:v>
                </c:pt>
                <c:pt idx="351">
                  <c:v>-2.2135567366838016</c:v>
                </c:pt>
                <c:pt idx="352">
                  <c:v>-2.2135567366838016</c:v>
                </c:pt>
                <c:pt idx="353">
                  <c:v>-2.2135567366838016</c:v>
                </c:pt>
                <c:pt idx="354">
                  <c:v>-1.4027241450382755</c:v>
                </c:pt>
                <c:pt idx="355">
                  <c:v>-2.2135567366838016</c:v>
                </c:pt>
                <c:pt idx="356">
                  <c:v>0</c:v>
                </c:pt>
                <c:pt idx="357">
                  <c:v>-1.4027241450382755</c:v>
                </c:pt>
                <c:pt idx="358">
                  <c:v>-2.2135567366838016</c:v>
                </c:pt>
                <c:pt idx="359">
                  <c:v>-2.2135567366838016</c:v>
                </c:pt>
                <c:pt idx="360">
                  <c:v>0</c:v>
                </c:pt>
                <c:pt idx="361">
                  <c:v>-2.2135567366838016</c:v>
                </c:pt>
                <c:pt idx="362">
                  <c:v>-1.4027241450382755</c:v>
                </c:pt>
                <c:pt idx="363">
                  <c:v>-1.4027241450382755</c:v>
                </c:pt>
                <c:pt idx="364">
                  <c:v>-1.4027241450382755</c:v>
                </c:pt>
                <c:pt idx="365">
                  <c:v>0</c:v>
                </c:pt>
                <c:pt idx="366">
                  <c:v>-2.2135567366838016</c:v>
                </c:pt>
                <c:pt idx="367">
                  <c:v>0</c:v>
                </c:pt>
                <c:pt idx="368">
                  <c:v>0</c:v>
                </c:pt>
                <c:pt idx="369">
                  <c:v>-1.4027241450382755</c:v>
                </c:pt>
                <c:pt idx="370">
                  <c:v>-2.2135567366838016</c:v>
                </c:pt>
                <c:pt idx="371">
                  <c:v>-2.2135567366838016</c:v>
                </c:pt>
                <c:pt idx="372">
                  <c:v>-2.2135567366838016</c:v>
                </c:pt>
                <c:pt idx="373">
                  <c:v>-2.2135567366838016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-2.2135567366838016</c:v>
                </c:pt>
                <c:pt idx="380">
                  <c:v>0</c:v>
                </c:pt>
                <c:pt idx="381">
                  <c:v>-2.2135567366838016</c:v>
                </c:pt>
                <c:pt idx="382">
                  <c:v>-2.2135567366838016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-0.96091928724435205</c:v>
                </c:pt>
                <c:pt idx="387">
                  <c:v>-2.2135567366838016</c:v>
                </c:pt>
                <c:pt idx="388">
                  <c:v>-2.2135567366838016</c:v>
                </c:pt>
                <c:pt idx="389">
                  <c:v>0</c:v>
                </c:pt>
                <c:pt idx="390">
                  <c:v>-2.2135567366838016</c:v>
                </c:pt>
                <c:pt idx="391">
                  <c:v>-1.4027241450382755</c:v>
                </c:pt>
                <c:pt idx="392">
                  <c:v>-2.2135567366838016</c:v>
                </c:pt>
                <c:pt idx="393">
                  <c:v>0</c:v>
                </c:pt>
                <c:pt idx="394">
                  <c:v>-2.2135567366838016</c:v>
                </c:pt>
                <c:pt idx="395">
                  <c:v>-1.4027241450382755</c:v>
                </c:pt>
                <c:pt idx="396">
                  <c:v>0</c:v>
                </c:pt>
                <c:pt idx="397">
                  <c:v>0</c:v>
                </c:pt>
                <c:pt idx="398">
                  <c:v>-1.4027241450382755</c:v>
                </c:pt>
                <c:pt idx="399">
                  <c:v>0</c:v>
                </c:pt>
                <c:pt idx="400">
                  <c:v>-2.2135567366838016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-2.2135567366838016</c:v>
                </c:pt>
                <c:pt idx="408">
                  <c:v>-2.2135567366838016</c:v>
                </c:pt>
                <c:pt idx="409">
                  <c:v>0</c:v>
                </c:pt>
                <c:pt idx="410">
                  <c:v>0</c:v>
                </c:pt>
                <c:pt idx="411">
                  <c:v>-2.2135567366838016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-2.2135567366838016</c:v>
                </c:pt>
                <c:pt idx="416">
                  <c:v>0</c:v>
                </c:pt>
                <c:pt idx="417">
                  <c:v>-2.2135567366838016</c:v>
                </c:pt>
                <c:pt idx="418">
                  <c:v>-1.4027241450382755</c:v>
                </c:pt>
                <c:pt idx="419">
                  <c:v>-2.2135567366838016</c:v>
                </c:pt>
                <c:pt idx="420">
                  <c:v>-2.2135567366838016</c:v>
                </c:pt>
                <c:pt idx="421">
                  <c:v>0</c:v>
                </c:pt>
                <c:pt idx="422">
                  <c:v>-1.4027241450382755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-2.2135567366838016</c:v>
                </c:pt>
                <c:pt idx="428">
                  <c:v>0</c:v>
                </c:pt>
                <c:pt idx="429">
                  <c:v>0</c:v>
                </c:pt>
                <c:pt idx="430">
                  <c:v>-2.2135567366838016</c:v>
                </c:pt>
                <c:pt idx="431">
                  <c:v>0</c:v>
                </c:pt>
                <c:pt idx="432">
                  <c:v>-2.2135567366838016</c:v>
                </c:pt>
                <c:pt idx="433">
                  <c:v>-1.4027241450382755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-2.2135567366838016</c:v>
                </c:pt>
                <c:pt idx="438">
                  <c:v>0</c:v>
                </c:pt>
                <c:pt idx="439">
                  <c:v>-0.96091928724435205</c:v>
                </c:pt>
                <c:pt idx="440">
                  <c:v>-2.2135567366838016</c:v>
                </c:pt>
                <c:pt idx="441">
                  <c:v>-2.2135567366838016</c:v>
                </c:pt>
                <c:pt idx="442">
                  <c:v>-1.4027241450382755</c:v>
                </c:pt>
                <c:pt idx="443">
                  <c:v>-2.2135567366838016</c:v>
                </c:pt>
                <c:pt idx="444">
                  <c:v>0</c:v>
                </c:pt>
                <c:pt idx="445">
                  <c:v>0</c:v>
                </c:pt>
                <c:pt idx="446">
                  <c:v>-1.4027241450382755</c:v>
                </c:pt>
                <c:pt idx="447">
                  <c:v>0</c:v>
                </c:pt>
                <c:pt idx="448">
                  <c:v>-2.2135567366838016</c:v>
                </c:pt>
                <c:pt idx="449">
                  <c:v>-2.2135567366838016</c:v>
                </c:pt>
                <c:pt idx="450">
                  <c:v>-2.2135567366838016</c:v>
                </c:pt>
                <c:pt idx="451">
                  <c:v>0</c:v>
                </c:pt>
                <c:pt idx="452">
                  <c:v>0</c:v>
                </c:pt>
                <c:pt idx="453">
                  <c:v>-2.2135567366838016</c:v>
                </c:pt>
                <c:pt idx="454">
                  <c:v>0</c:v>
                </c:pt>
                <c:pt idx="455">
                  <c:v>-2.2135567366838016</c:v>
                </c:pt>
                <c:pt idx="456">
                  <c:v>-2.2135567366838016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-2.2135567366838016</c:v>
                </c:pt>
                <c:pt idx="461">
                  <c:v>-2.2135567366838016</c:v>
                </c:pt>
                <c:pt idx="462">
                  <c:v>-1.4027241450382755</c:v>
                </c:pt>
                <c:pt idx="463">
                  <c:v>-2.2135567366838016</c:v>
                </c:pt>
                <c:pt idx="464">
                  <c:v>-2.2135567366838016</c:v>
                </c:pt>
                <c:pt idx="465">
                  <c:v>0</c:v>
                </c:pt>
                <c:pt idx="466">
                  <c:v>-2.2135567366838016</c:v>
                </c:pt>
                <c:pt idx="467">
                  <c:v>0</c:v>
                </c:pt>
                <c:pt idx="468">
                  <c:v>-2.2135567366838016</c:v>
                </c:pt>
                <c:pt idx="469">
                  <c:v>-2.2135567366838016</c:v>
                </c:pt>
                <c:pt idx="470">
                  <c:v>-2.2135567366838016</c:v>
                </c:pt>
                <c:pt idx="471">
                  <c:v>0</c:v>
                </c:pt>
                <c:pt idx="472">
                  <c:v>-2.2135567366838016</c:v>
                </c:pt>
                <c:pt idx="473">
                  <c:v>-2.2135567366838016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-1.4027241450382755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-0.96091928724435205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-2.2135567366838016</c:v>
                </c:pt>
                <c:pt idx="490">
                  <c:v>0</c:v>
                </c:pt>
                <c:pt idx="491">
                  <c:v>-2.2135567366838016</c:v>
                </c:pt>
                <c:pt idx="492">
                  <c:v>-1.4027241450382755</c:v>
                </c:pt>
                <c:pt idx="493">
                  <c:v>0</c:v>
                </c:pt>
                <c:pt idx="494">
                  <c:v>0</c:v>
                </c:pt>
                <c:pt idx="495">
                  <c:v>-2.2135567366838016</c:v>
                </c:pt>
                <c:pt idx="496">
                  <c:v>-2.2135567366838016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</c:numCache>
            </c:numRef>
          </c:yVal>
        </c:ser>
        <c:ser>
          <c:idx val="1"/>
          <c:order val="1"/>
          <c:tx>
            <c:strRef>
              <c:f>'LG Step Up'!$H$12</c:f>
              <c:strCache>
                <c:ptCount val="1"/>
                <c:pt idx="0">
                  <c:v>Regression Fit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'LG Step Up'!$D$13:$D$512</c:f>
              <c:numCache>
                <c:formatCode>General</c:formatCode>
                <c:ptCount val="500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  <c:pt idx="36">
                  <c:v>2.1600000000000015</c:v>
                </c:pt>
                <c:pt idx="37">
                  <c:v>2.2200000000000015</c:v>
                </c:pt>
                <c:pt idx="38">
                  <c:v>2.2800000000000016</c:v>
                </c:pt>
                <c:pt idx="39">
                  <c:v>2.3400000000000016</c:v>
                </c:pt>
                <c:pt idx="40">
                  <c:v>2.4000000000000017</c:v>
                </c:pt>
                <c:pt idx="41">
                  <c:v>2.4600000000000017</c:v>
                </c:pt>
                <c:pt idx="42">
                  <c:v>2.5200000000000018</c:v>
                </c:pt>
                <c:pt idx="43">
                  <c:v>2.5800000000000018</c:v>
                </c:pt>
                <c:pt idx="44">
                  <c:v>2.6400000000000019</c:v>
                </c:pt>
                <c:pt idx="45">
                  <c:v>2.700000000000002</c:v>
                </c:pt>
                <c:pt idx="46">
                  <c:v>2.760000000000002</c:v>
                </c:pt>
                <c:pt idx="47">
                  <c:v>2.8200000000000021</c:v>
                </c:pt>
                <c:pt idx="48">
                  <c:v>2.8800000000000021</c:v>
                </c:pt>
                <c:pt idx="49">
                  <c:v>2.9400000000000022</c:v>
                </c:pt>
                <c:pt idx="50">
                  <c:v>3.0000000000000022</c:v>
                </c:pt>
                <c:pt idx="51">
                  <c:v>3.0600000000000023</c:v>
                </c:pt>
                <c:pt idx="52">
                  <c:v>3.1200000000000023</c:v>
                </c:pt>
                <c:pt idx="53">
                  <c:v>3.1800000000000024</c:v>
                </c:pt>
                <c:pt idx="54">
                  <c:v>3.2400000000000024</c:v>
                </c:pt>
                <c:pt idx="55">
                  <c:v>3.3000000000000025</c:v>
                </c:pt>
                <c:pt idx="56">
                  <c:v>3.3600000000000025</c:v>
                </c:pt>
                <c:pt idx="57">
                  <c:v>3.4200000000000026</c:v>
                </c:pt>
                <c:pt idx="58">
                  <c:v>3.4800000000000026</c:v>
                </c:pt>
                <c:pt idx="59">
                  <c:v>3.5400000000000027</c:v>
                </c:pt>
                <c:pt idx="60">
                  <c:v>3.6000000000000028</c:v>
                </c:pt>
                <c:pt idx="61">
                  <c:v>3.6600000000000028</c:v>
                </c:pt>
                <c:pt idx="62">
                  <c:v>3.7200000000000029</c:v>
                </c:pt>
                <c:pt idx="63">
                  <c:v>3.7800000000000029</c:v>
                </c:pt>
                <c:pt idx="64">
                  <c:v>3.840000000000003</c:v>
                </c:pt>
                <c:pt idx="65">
                  <c:v>3.900000000000003</c:v>
                </c:pt>
                <c:pt idx="66">
                  <c:v>3.9600000000000031</c:v>
                </c:pt>
                <c:pt idx="67">
                  <c:v>4.0200000000000031</c:v>
                </c:pt>
                <c:pt idx="68">
                  <c:v>4.0800000000000027</c:v>
                </c:pt>
                <c:pt idx="69">
                  <c:v>4.1400000000000023</c:v>
                </c:pt>
                <c:pt idx="70">
                  <c:v>4.200000000000002</c:v>
                </c:pt>
                <c:pt idx="71">
                  <c:v>4.2600000000000016</c:v>
                </c:pt>
                <c:pt idx="72">
                  <c:v>4.3200000000000012</c:v>
                </c:pt>
                <c:pt idx="73">
                  <c:v>4.3800000000000008</c:v>
                </c:pt>
                <c:pt idx="74">
                  <c:v>4.4400000000000004</c:v>
                </c:pt>
                <c:pt idx="75">
                  <c:v>4.5</c:v>
                </c:pt>
                <c:pt idx="76">
                  <c:v>4.5599999999999996</c:v>
                </c:pt>
                <c:pt idx="77">
                  <c:v>4.6199999999999992</c:v>
                </c:pt>
                <c:pt idx="78">
                  <c:v>4.6799999999999988</c:v>
                </c:pt>
                <c:pt idx="79">
                  <c:v>4.7399999999999984</c:v>
                </c:pt>
                <c:pt idx="80">
                  <c:v>4.799999999999998</c:v>
                </c:pt>
                <c:pt idx="81">
                  <c:v>4.8599999999999977</c:v>
                </c:pt>
                <c:pt idx="82">
                  <c:v>4.9199999999999973</c:v>
                </c:pt>
                <c:pt idx="83">
                  <c:v>4.9799999999999969</c:v>
                </c:pt>
                <c:pt idx="84">
                  <c:v>5.0399999999999965</c:v>
                </c:pt>
                <c:pt idx="85">
                  <c:v>5.0999999999999961</c:v>
                </c:pt>
                <c:pt idx="86">
                  <c:v>5.1599999999999957</c:v>
                </c:pt>
                <c:pt idx="87">
                  <c:v>5.2199999999999953</c:v>
                </c:pt>
                <c:pt idx="88">
                  <c:v>5.2799999999999949</c:v>
                </c:pt>
                <c:pt idx="89">
                  <c:v>5.3399999999999945</c:v>
                </c:pt>
                <c:pt idx="90">
                  <c:v>5.3999999999999941</c:v>
                </c:pt>
                <c:pt idx="91">
                  <c:v>5.4599999999999937</c:v>
                </c:pt>
                <c:pt idx="92">
                  <c:v>5.5199999999999934</c:v>
                </c:pt>
                <c:pt idx="93">
                  <c:v>5.579999999999993</c:v>
                </c:pt>
                <c:pt idx="94">
                  <c:v>5.6399999999999926</c:v>
                </c:pt>
                <c:pt idx="95">
                  <c:v>5.6999999999999922</c:v>
                </c:pt>
                <c:pt idx="96">
                  <c:v>5.7599999999999918</c:v>
                </c:pt>
                <c:pt idx="97">
                  <c:v>5.8199999999999914</c:v>
                </c:pt>
                <c:pt idx="98">
                  <c:v>5.879999999999991</c:v>
                </c:pt>
                <c:pt idx="99">
                  <c:v>5.9399999999999906</c:v>
                </c:pt>
                <c:pt idx="100">
                  <c:v>5.9999999999999902</c:v>
                </c:pt>
                <c:pt idx="101">
                  <c:v>6.0599999999999898</c:v>
                </c:pt>
                <c:pt idx="102">
                  <c:v>6.1199999999999894</c:v>
                </c:pt>
                <c:pt idx="103">
                  <c:v>6.1799999999999891</c:v>
                </c:pt>
                <c:pt idx="104">
                  <c:v>6.2399999999999887</c:v>
                </c:pt>
                <c:pt idx="105">
                  <c:v>6.2999999999999883</c:v>
                </c:pt>
                <c:pt idx="106">
                  <c:v>6.3599999999999879</c:v>
                </c:pt>
                <c:pt idx="107">
                  <c:v>6.4199999999999875</c:v>
                </c:pt>
                <c:pt idx="108">
                  <c:v>6.4799999999999871</c:v>
                </c:pt>
                <c:pt idx="109">
                  <c:v>6.5399999999999867</c:v>
                </c:pt>
                <c:pt idx="110">
                  <c:v>6.5999999999999863</c:v>
                </c:pt>
                <c:pt idx="111">
                  <c:v>6.6599999999999859</c:v>
                </c:pt>
                <c:pt idx="112">
                  <c:v>6.7199999999999855</c:v>
                </c:pt>
                <c:pt idx="113">
                  <c:v>6.7799999999999851</c:v>
                </c:pt>
                <c:pt idx="114">
                  <c:v>6.8399999999999848</c:v>
                </c:pt>
                <c:pt idx="115">
                  <c:v>6.8999999999999844</c:v>
                </c:pt>
                <c:pt idx="116">
                  <c:v>6.959999999999984</c:v>
                </c:pt>
                <c:pt idx="117">
                  <c:v>7.0199999999999836</c:v>
                </c:pt>
                <c:pt idx="118">
                  <c:v>7.0799999999999832</c:v>
                </c:pt>
                <c:pt idx="119">
                  <c:v>7.1399999999999828</c:v>
                </c:pt>
                <c:pt idx="120">
                  <c:v>7.1999999999999824</c:v>
                </c:pt>
                <c:pt idx="121">
                  <c:v>7.259999999999982</c:v>
                </c:pt>
                <c:pt idx="122">
                  <c:v>7.3199999999999816</c:v>
                </c:pt>
                <c:pt idx="123">
                  <c:v>7.3799999999999812</c:v>
                </c:pt>
                <c:pt idx="124">
                  <c:v>7.4399999999999809</c:v>
                </c:pt>
                <c:pt idx="125">
                  <c:v>7.4999999999999805</c:v>
                </c:pt>
                <c:pt idx="126">
                  <c:v>7.5599999999999801</c:v>
                </c:pt>
                <c:pt idx="127">
                  <c:v>7.6199999999999797</c:v>
                </c:pt>
                <c:pt idx="128">
                  <c:v>7.6799999999999793</c:v>
                </c:pt>
                <c:pt idx="129">
                  <c:v>7.7399999999999789</c:v>
                </c:pt>
                <c:pt idx="130">
                  <c:v>7.7999999999999785</c:v>
                </c:pt>
                <c:pt idx="131">
                  <c:v>7.8599999999999781</c:v>
                </c:pt>
                <c:pt idx="132">
                  <c:v>7.9199999999999777</c:v>
                </c:pt>
                <c:pt idx="133">
                  <c:v>7.9799999999999773</c:v>
                </c:pt>
                <c:pt idx="134">
                  <c:v>8.0399999999999778</c:v>
                </c:pt>
                <c:pt idx="135">
                  <c:v>8.0999999999999783</c:v>
                </c:pt>
                <c:pt idx="136">
                  <c:v>8.1599999999999788</c:v>
                </c:pt>
                <c:pt idx="137">
                  <c:v>8.2199999999999793</c:v>
                </c:pt>
                <c:pt idx="138">
                  <c:v>8.2799999999999798</c:v>
                </c:pt>
                <c:pt idx="139">
                  <c:v>8.3399999999999803</c:v>
                </c:pt>
                <c:pt idx="140">
                  <c:v>8.3999999999999808</c:v>
                </c:pt>
                <c:pt idx="141">
                  <c:v>8.4599999999999813</c:v>
                </c:pt>
                <c:pt idx="142">
                  <c:v>8.5199999999999818</c:v>
                </c:pt>
                <c:pt idx="143">
                  <c:v>8.5799999999999823</c:v>
                </c:pt>
                <c:pt idx="144">
                  <c:v>8.6399999999999828</c:v>
                </c:pt>
                <c:pt idx="145">
                  <c:v>8.6999999999999833</c:v>
                </c:pt>
                <c:pt idx="146">
                  <c:v>8.7599999999999838</c:v>
                </c:pt>
                <c:pt idx="147">
                  <c:v>8.8199999999999843</c:v>
                </c:pt>
                <c:pt idx="148">
                  <c:v>8.8799999999999848</c:v>
                </c:pt>
                <c:pt idx="149">
                  <c:v>8.9399999999999853</c:v>
                </c:pt>
                <c:pt idx="150">
                  <c:v>8.9999999999999858</c:v>
                </c:pt>
                <c:pt idx="151">
                  <c:v>9.0599999999999863</c:v>
                </c:pt>
                <c:pt idx="152">
                  <c:v>9.1199999999999868</c:v>
                </c:pt>
                <c:pt idx="153">
                  <c:v>9.1799999999999873</c:v>
                </c:pt>
                <c:pt idx="154">
                  <c:v>9.2399999999999878</c:v>
                </c:pt>
                <c:pt idx="155">
                  <c:v>9.2999999999999883</c:v>
                </c:pt>
                <c:pt idx="156">
                  <c:v>9.3599999999999888</c:v>
                </c:pt>
                <c:pt idx="157">
                  <c:v>9.4199999999999893</c:v>
                </c:pt>
                <c:pt idx="158">
                  <c:v>9.4799999999999898</c:v>
                </c:pt>
                <c:pt idx="159">
                  <c:v>9.5399999999999903</c:v>
                </c:pt>
                <c:pt idx="160">
                  <c:v>9.5999999999999908</c:v>
                </c:pt>
                <c:pt idx="161">
                  <c:v>9.6599999999999913</c:v>
                </c:pt>
                <c:pt idx="162">
                  <c:v>9.7199999999999918</c:v>
                </c:pt>
                <c:pt idx="163">
                  <c:v>9.7799999999999923</c:v>
                </c:pt>
                <c:pt idx="164">
                  <c:v>9.8399999999999928</c:v>
                </c:pt>
                <c:pt idx="165">
                  <c:v>9.8999999999999932</c:v>
                </c:pt>
                <c:pt idx="166">
                  <c:v>9.9599999999999937</c:v>
                </c:pt>
                <c:pt idx="167">
                  <c:v>10.019999999999994</c:v>
                </c:pt>
                <c:pt idx="168">
                  <c:v>10.079999999999995</c:v>
                </c:pt>
                <c:pt idx="169">
                  <c:v>10.139999999999995</c:v>
                </c:pt>
                <c:pt idx="170">
                  <c:v>10.199999999999996</c:v>
                </c:pt>
                <c:pt idx="171">
                  <c:v>10.259999999999996</c:v>
                </c:pt>
                <c:pt idx="172">
                  <c:v>10.319999999999997</c:v>
                </c:pt>
                <c:pt idx="173">
                  <c:v>10.379999999999997</c:v>
                </c:pt>
                <c:pt idx="174">
                  <c:v>10.439999999999998</c:v>
                </c:pt>
                <c:pt idx="175">
                  <c:v>10.499999999999998</c:v>
                </c:pt>
                <c:pt idx="176">
                  <c:v>10.559999999999999</c:v>
                </c:pt>
                <c:pt idx="177">
                  <c:v>10.62</c:v>
                </c:pt>
                <c:pt idx="178">
                  <c:v>10.68</c:v>
                </c:pt>
                <c:pt idx="179">
                  <c:v>10.74</c:v>
                </c:pt>
                <c:pt idx="180">
                  <c:v>10.8</c:v>
                </c:pt>
                <c:pt idx="181">
                  <c:v>10.860000000000001</c:v>
                </c:pt>
                <c:pt idx="182">
                  <c:v>10.920000000000002</c:v>
                </c:pt>
                <c:pt idx="183">
                  <c:v>10.980000000000002</c:v>
                </c:pt>
                <c:pt idx="184">
                  <c:v>11.040000000000003</c:v>
                </c:pt>
                <c:pt idx="185">
                  <c:v>11.100000000000003</c:v>
                </c:pt>
                <c:pt idx="186">
                  <c:v>11.160000000000004</c:v>
                </c:pt>
                <c:pt idx="187">
                  <c:v>11.220000000000004</c:v>
                </c:pt>
                <c:pt idx="188">
                  <c:v>11.280000000000005</c:v>
                </c:pt>
                <c:pt idx="189">
                  <c:v>11.340000000000005</c:v>
                </c:pt>
                <c:pt idx="190">
                  <c:v>11.400000000000006</c:v>
                </c:pt>
                <c:pt idx="191">
                  <c:v>11.460000000000006</c:v>
                </c:pt>
                <c:pt idx="192">
                  <c:v>11.520000000000007</c:v>
                </c:pt>
                <c:pt idx="193">
                  <c:v>11.580000000000007</c:v>
                </c:pt>
                <c:pt idx="194">
                  <c:v>11.640000000000008</c:v>
                </c:pt>
                <c:pt idx="195">
                  <c:v>11.700000000000008</c:v>
                </c:pt>
                <c:pt idx="196">
                  <c:v>11.760000000000009</c:v>
                </c:pt>
                <c:pt idx="197">
                  <c:v>11.820000000000009</c:v>
                </c:pt>
                <c:pt idx="198">
                  <c:v>11.88000000000001</c:v>
                </c:pt>
                <c:pt idx="199">
                  <c:v>11.94000000000001</c:v>
                </c:pt>
                <c:pt idx="200">
                  <c:v>12.000000000000011</c:v>
                </c:pt>
                <c:pt idx="201">
                  <c:v>12.060000000000011</c:v>
                </c:pt>
                <c:pt idx="202">
                  <c:v>12.120000000000012</c:v>
                </c:pt>
                <c:pt idx="203">
                  <c:v>12.180000000000012</c:v>
                </c:pt>
                <c:pt idx="204">
                  <c:v>12.240000000000013</c:v>
                </c:pt>
                <c:pt idx="205">
                  <c:v>12.300000000000013</c:v>
                </c:pt>
                <c:pt idx="206">
                  <c:v>12.360000000000014</c:v>
                </c:pt>
                <c:pt idx="207">
                  <c:v>12.420000000000014</c:v>
                </c:pt>
                <c:pt idx="208">
                  <c:v>12.480000000000015</c:v>
                </c:pt>
                <c:pt idx="209">
                  <c:v>12.540000000000015</c:v>
                </c:pt>
                <c:pt idx="210">
                  <c:v>12.600000000000016</c:v>
                </c:pt>
                <c:pt idx="211">
                  <c:v>12.660000000000016</c:v>
                </c:pt>
                <c:pt idx="212">
                  <c:v>12.720000000000017</c:v>
                </c:pt>
                <c:pt idx="213">
                  <c:v>12.780000000000017</c:v>
                </c:pt>
                <c:pt idx="214">
                  <c:v>12.840000000000018</c:v>
                </c:pt>
                <c:pt idx="215">
                  <c:v>12.900000000000018</c:v>
                </c:pt>
                <c:pt idx="216">
                  <c:v>12.960000000000019</c:v>
                </c:pt>
                <c:pt idx="217">
                  <c:v>13.020000000000019</c:v>
                </c:pt>
                <c:pt idx="218">
                  <c:v>13.08000000000002</c:v>
                </c:pt>
                <c:pt idx="219">
                  <c:v>13.14000000000002</c:v>
                </c:pt>
                <c:pt idx="220">
                  <c:v>13.200000000000021</c:v>
                </c:pt>
                <c:pt idx="221">
                  <c:v>13.260000000000021</c:v>
                </c:pt>
                <c:pt idx="222">
                  <c:v>13.320000000000022</c:v>
                </c:pt>
                <c:pt idx="223">
                  <c:v>13.380000000000022</c:v>
                </c:pt>
                <c:pt idx="224">
                  <c:v>13.440000000000023</c:v>
                </c:pt>
                <c:pt idx="225">
                  <c:v>13.500000000000023</c:v>
                </c:pt>
                <c:pt idx="226">
                  <c:v>13.560000000000024</c:v>
                </c:pt>
                <c:pt idx="227">
                  <c:v>13.620000000000024</c:v>
                </c:pt>
                <c:pt idx="228">
                  <c:v>13.680000000000025</c:v>
                </c:pt>
                <c:pt idx="229">
                  <c:v>13.740000000000025</c:v>
                </c:pt>
                <c:pt idx="230">
                  <c:v>13.800000000000026</c:v>
                </c:pt>
                <c:pt idx="231">
                  <c:v>13.860000000000026</c:v>
                </c:pt>
                <c:pt idx="232">
                  <c:v>13.920000000000027</c:v>
                </c:pt>
                <c:pt idx="233">
                  <c:v>13.980000000000027</c:v>
                </c:pt>
                <c:pt idx="234">
                  <c:v>14.040000000000028</c:v>
                </c:pt>
                <c:pt idx="235">
                  <c:v>14.100000000000028</c:v>
                </c:pt>
                <c:pt idx="236">
                  <c:v>14.160000000000029</c:v>
                </c:pt>
                <c:pt idx="237">
                  <c:v>14.220000000000029</c:v>
                </c:pt>
                <c:pt idx="238">
                  <c:v>14.28000000000003</c:v>
                </c:pt>
                <c:pt idx="239">
                  <c:v>14.34000000000003</c:v>
                </c:pt>
                <c:pt idx="240">
                  <c:v>14.400000000000031</c:v>
                </c:pt>
                <c:pt idx="241">
                  <c:v>14.460000000000031</c:v>
                </c:pt>
                <c:pt idx="242">
                  <c:v>14.520000000000032</c:v>
                </c:pt>
                <c:pt idx="243">
                  <c:v>14.580000000000032</c:v>
                </c:pt>
                <c:pt idx="244">
                  <c:v>14.640000000000033</c:v>
                </c:pt>
                <c:pt idx="245">
                  <c:v>14.700000000000033</c:v>
                </c:pt>
                <c:pt idx="246">
                  <c:v>14.760000000000034</c:v>
                </c:pt>
                <c:pt idx="247">
                  <c:v>14.820000000000034</c:v>
                </c:pt>
                <c:pt idx="248">
                  <c:v>14.880000000000035</c:v>
                </c:pt>
                <c:pt idx="249">
                  <c:v>14.940000000000035</c:v>
                </c:pt>
                <c:pt idx="250">
                  <c:v>15.000000000000036</c:v>
                </c:pt>
                <c:pt idx="251">
                  <c:v>15.060000000000036</c:v>
                </c:pt>
                <c:pt idx="252">
                  <c:v>15.120000000000037</c:v>
                </c:pt>
                <c:pt idx="253">
                  <c:v>15.180000000000037</c:v>
                </c:pt>
                <c:pt idx="254">
                  <c:v>15.240000000000038</c:v>
                </c:pt>
                <c:pt idx="255">
                  <c:v>15.300000000000038</c:v>
                </c:pt>
                <c:pt idx="256">
                  <c:v>15.360000000000039</c:v>
                </c:pt>
                <c:pt idx="257">
                  <c:v>15.420000000000039</c:v>
                </c:pt>
                <c:pt idx="258">
                  <c:v>15.48000000000004</c:v>
                </c:pt>
                <c:pt idx="259">
                  <c:v>15.54000000000004</c:v>
                </c:pt>
                <c:pt idx="260">
                  <c:v>15.600000000000041</c:v>
                </c:pt>
                <c:pt idx="261">
                  <c:v>15.660000000000041</c:v>
                </c:pt>
                <c:pt idx="262">
                  <c:v>15.720000000000041</c:v>
                </c:pt>
                <c:pt idx="263">
                  <c:v>15.780000000000042</c:v>
                </c:pt>
                <c:pt idx="264">
                  <c:v>15.840000000000042</c:v>
                </c:pt>
                <c:pt idx="265">
                  <c:v>15.900000000000043</c:v>
                </c:pt>
                <c:pt idx="266">
                  <c:v>15.960000000000043</c:v>
                </c:pt>
                <c:pt idx="267">
                  <c:v>16.020000000000042</c:v>
                </c:pt>
                <c:pt idx="268">
                  <c:v>16.080000000000041</c:v>
                </c:pt>
                <c:pt idx="269">
                  <c:v>16.14000000000004</c:v>
                </c:pt>
                <c:pt idx="270">
                  <c:v>16.200000000000038</c:v>
                </c:pt>
                <c:pt idx="271">
                  <c:v>16.260000000000037</c:v>
                </c:pt>
                <c:pt idx="272">
                  <c:v>16.320000000000036</c:v>
                </c:pt>
                <c:pt idx="273">
                  <c:v>16.380000000000035</c:v>
                </c:pt>
                <c:pt idx="274">
                  <c:v>16.440000000000033</c:v>
                </c:pt>
                <c:pt idx="275">
                  <c:v>16.500000000000032</c:v>
                </c:pt>
                <c:pt idx="276">
                  <c:v>16.560000000000031</c:v>
                </c:pt>
                <c:pt idx="277">
                  <c:v>16.620000000000029</c:v>
                </c:pt>
                <c:pt idx="278">
                  <c:v>16.680000000000028</c:v>
                </c:pt>
                <c:pt idx="279">
                  <c:v>16.740000000000027</c:v>
                </c:pt>
                <c:pt idx="280">
                  <c:v>16.800000000000026</c:v>
                </c:pt>
                <c:pt idx="281">
                  <c:v>16.860000000000024</c:v>
                </c:pt>
                <c:pt idx="282">
                  <c:v>16.920000000000023</c:v>
                </c:pt>
                <c:pt idx="283">
                  <c:v>16.980000000000022</c:v>
                </c:pt>
                <c:pt idx="284">
                  <c:v>17.04000000000002</c:v>
                </c:pt>
                <c:pt idx="285">
                  <c:v>17.100000000000019</c:v>
                </c:pt>
                <c:pt idx="286">
                  <c:v>17.160000000000018</c:v>
                </c:pt>
                <c:pt idx="287">
                  <c:v>17.220000000000017</c:v>
                </c:pt>
                <c:pt idx="288">
                  <c:v>17.280000000000015</c:v>
                </c:pt>
                <c:pt idx="289">
                  <c:v>17.340000000000014</c:v>
                </c:pt>
                <c:pt idx="290">
                  <c:v>17.400000000000013</c:v>
                </c:pt>
                <c:pt idx="291">
                  <c:v>17.460000000000012</c:v>
                </c:pt>
                <c:pt idx="292">
                  <c:v>17.52000000000001</c:v>
                </c:pt>
                <c:pt idx="293">
                  <c:v>17.580000000000009</c:v>
                </c:pt>
                <c:pt idx="294">
                  <c:v>17.640000000000008</c:v>
                </c:pt>
                <c:pt idx="295">
                  <c:v>17.700000000000006</c:v>
                </c:pt>
                <c:pt idx="296">
                  <c:v>17.760000000000005</c:v>
                </c:pt>
                <c:pt idx="297">
                  <c:v>17.820000000000004</c:v>
                </c:pt>
                <c:pt idx="298">
                  <c:v>17.880000000000003</c:v>
                </c:pt>
                <c:pt idx="299">
                  <c:v>17.940000000000001</c:v>
                </c:pt>
                <c:pt idx="300">
                  <c:v>18</c:v>
                </c:pt>
                <c:pt idx="301">
                  <c:v>18.059999999999999</c:v>
                </c:pt>
                <c:pt idx="302">
                  <c:v>18.119999999999997</c:v>
                </c:pt>
                <c:pt idx="303">
                  <c:v>18.179999999999996</c:v>
                </c:pt>
                <c:pt idx="304">
                  <c:v>18.239999999999995</c:v>
                </c:pt>
                <c:pt idx="305">
                  <c:v>18.299999999999994</c:v>
                </c:pt>
                <c:pt idx="306">
                  <c:v>18.359999999999992</c:v>
                </c:pt>
                <c:pt idx="307">
                  <c:v>18.419999999999991</c:v>
                </c:pt>
                <c:pt idx="308">
                  <c:v>18.47999999999999</c:v>
                </c:pt>
                <c:pt idx="309">
                  <c:v>18.539999999999988</c:v>
                </c:pt>
                <c:pt idx="310">
                  <c:v>18.599999999999987</c:v>
                </c:pt>
                <c:pt idx="311">
                  <c:v>18.659999999999986</c:v>
                </c:pt>
                <c:pt idx="312">
                  <c:v>18.719999999999985</c:v>
                </c:pt>
                <c:pt idx="313">
                  <c:v>18.779999999999983</c:v>
                </c:pt>
                <c:pt idx="314">
                  <c:v>18.839999999999982</c:v>
                </c:pt>
                <c:pt idx="315">
                  <c:v>18.899999999999981</c:v>
                </c:pt>
                <c:pt idx="316">
                  <c:v>18.95999999999998</c:v>
                </c:pt>
                <c:pt idx="317">
                  <c:v>19.019999999999978</c:v>
                </c:pt>
                <c:pt idx="318">
                  <c:v>19.079999999999977</c:v>
                </c:pt>
                <c:pt idx="319">
                  <c:v>19.139999999999976</c:v>
                </c:pt>
                <c:pt idx="320">
                  <c:v>19.199999999999974</c:v>
                </c:pt>
                <c:pt idx="321">
                  <c:v>19.259999999999973</c:v>
                </c:pt>
                <c:pt idx="322">
                  <c:v>19.319999999999972</c:v>
                </c:pt>
                <c:pt idx="323">
                  <c:v>19.379999999999971</c:v>
                </c:pt>
                <c:pt idx="324">
                  <c:v>19.439999999999969</c:v>
                </c:pt>
                <c:pt idx="325">
                  <c:v>19.499999999999968</c:v>
                </c:pt>
                <c:pt idx="326">
                  <c:v>19.559999999999967</c:v>
                </c:pt>
                <c:pt idx="327">
                  <c:v>19.619999999999965</c:v>
                </c:pt>
                <c:pt idx="328">
                  <c:v>19.679999999999964</c:v>
                </c:pt>
                <c:pt idx="329">
                  <c:v>19.739999999999963</c:v>
                </c:pt>
                <c:pt idx="330">
                  <c:v>19.799999999999962</c:v>
                </c:pt>
                <c:pt idx="331">
                  <c:v>19.85999999999996</c:v>
                </c:pt>
                <c:pt idx="332">
                  <c:v>19.919999999999959</c:v>
                </c:pt>
                <c:pt idx="333">
                  <c:v>19.979999999999958</c:v>
                </c:pt>
                <c:pt idx="334">
                  <c:v>20.039999999999957</c:v>
                </c:pt>
                <c:pt idx="335">
                  <c:v>20.099999999999955</c:v>
                </c:pt>
                <c:pt idx="336">
                  <c:v>20.159999999999954</c:v>
                </c:pt>
                <c:pt idx="337">
                  <c:v>20.219999999999953</c:v>
                </c:pt>
                <c:pt idx="338">
                  <c:v>20.279999999999951</c:v>
                </c:pt>
                <c:pt idx="339">
                  <c:v>20.33999999999995</c:v>
                </c:pt>
                <c:pt idx="340">
                  <c:v>20.399999999999949</c:v>
                </c:pt>
                <c:pt idx="341">
                  <c:v>20.459999999999948</c:v>
                </c:pt>
                <c:pt idx="342">
                  <c:v>20.519999999999946</c:v>
                </c:pt>
                <c:pt idx="343">
                  <c:v>20.579999999999945</c:v>
                </c:pt>
                <c:pt idx="344">
                  <c:v>20.639999999999944</c:v>
                </c:pt>
                <c:pt idx="345">
                  <c:v>20.699999999999942</c:v>
                </c:pt>
                <c:pt idx="346">
                  <c:v>20.759999999999941</c:v>
                </c:pt>
                <c:pt idx="347">
                  <c:v>20.81999999999994</c:v>
                </c:pt>
                <c:pt idx="348">
                  <c:v>20.879999999999939</c:v>
                </c:pt>
                <c:pt idx="349">
                  <c:v>20.939999999999937</c:v>
                </c:pt>
                <c:pt idx="350">
                  <c:v>20.999999999999936</c:v>
                </c:pt>
                <c:pt idx="351">
                  <c:v>21.059999999999935</c:v>
                </c:pt>
                <c:pt idx="352">
                  <c:v>21.119999999999933</c:v>
                </c:pt>
                <c:pt idx="353">
                  <c:v>21.179999999999932</c:v>
                </c:pt>
                <c:pt idx="354">
                  <c:v>21.239999999999931</c:v>
                </c:pt>
                <c:pt idx="355">
                  <c:v>21.29999999999993</c:v>
                </c:pt>
                <c:pt idx="356">
                  <c:v>21.359999999999928</c:v>
                </c:pt>
                <c:pt idx="357">
                  <c:v>21.419999999999927</c:v>
                </c:pt>
                <c:pt idx="358">
                  <c:v>21.479999999999926</c:v>
                </c:pt>
                <c:pt idx="359">
                  <c:v>21.539999999999925</c:v>
                </c:pt>
                <c:pt idx="360">
                  <c:v>21.599999999999923</c:v>
                </c:pt>
                <c:pt idx="361">
                  <c:v>21.659999999999922</c:v>
                </c:pt>
                <c:pt idx="362">
                  <c:v>21.719999999999921</c:v>
                </c:pt>
                <c:pt idx="363">
                  <c:v>21.779999999999919</c:v>
                </c:pt>
                <c:pt idx="364">
                  <c:v>21.839999999999918</c:v>
                </c:pt>
                <c:pt idx="365">
                  <c:v>21.899999999999917</c:v>
                </c:pt>
                <c:pt idx="366">
                  <c:v>21.959999999999916</c:v>
                </c:pt>
                <c:pt idx="367">
                  <c:v>22.019999999999914</c:v>
                </c:pt>
                <c:pt idx="368">
                  <c:v>22.079999999999913</c:v>
                </c:pt>
                <c:pt idx="369">
                  <c:v>22.139999999999912</c:v>
                </c:pt>
                <c:pt idx="370">
                  <c:v>22.19999999999991</c:v>
                </c:pt>
                <c:pt idx="371">
                  <c:v>22.259999999999909</c:v>
                </c:pt>
                <c:pt idx="372">
                  <c:v>22.319999999999908</c:v>
                </c:pt>
                <c:pt idx="373">
                  <c:v>22.379999999999907</c:v>
                </c:pt>
                <c:pt idx="374">
                  <c:v>22.439999999999905</c:v>
                </c:pt>
                <c:pt idx="375">
                  <c:v>22.499999999999904</c:v>
                </c:pt>
                <c:pt idx="376">
                  <c:v>22.559999999999903</c:v>
                </c:pt>
                <c:pt idx="377">
                  <c:v>22.619999999999902</c:v>
                </c:pt>
                <c:pt idx="378">
                  <c:v>22.6799999999999</c:v>
                </c:pt>
                <c:pt idx="379">
                  <c:v>22.739999999999899</c:v>
                </c:pt>
                <c:pt idx="380">
                  <c:v>22.799999999999898</c:v>
                </c:pt>
                <c:pt idx="381">
                  <c:v>22.859999999999896</c:v>
                </c:pt>
                <c:pt idx="382">
                  <c:v>22.919999999999895</c:v>
                </c:pt>
                <c:pt idx="383">
                  <c:v>22.979999999999894</c:v>
                </c:pt>
                <c:pt idx="384">
                  <c:v>23.039999999999893</c:v>
                </c:pt>
                <c:pt idx="385">
                  <c:v>23.099999999999891</c:v>
                </c:pt>
                <c:pt idx="386">
                  <c:v>23.15999999999989</c:v>
                </c:pt>
                <c:pt idx="387">
                  <c:v>23.219999999999889</c:v>
                </c:pt>
                <c:pt idx="388">
                  <c:v>23.279999999999887</c:v>
                </c:pt>
                <c:pt idx="389">
                  <c:v>23.339999999999886</c:v>
                </c:pt>
                <c:pt idx="390">
                  <c:v>23.399999999999885</c:v>
                </c:pt>
                <c:pt idx="391">
                  <c:v>23.459999999999884</c:v>
                </c:pt>
                <c:pt idx="392">
                  <c:v>23.519999999999882</c:v>
                </c:pt>
                <c:pt idx="393">
                  <c:v>23.579999999999881</c:v>
                </c:pt>
                <c:pt idx="394">
                  <c:v>23.63999999999988</c:v>
                </c:pt>
                <c:pt idx="395">
                  <c:v>23.699999999999878</c:v>
                </c:pt>
                <c:pt idx="396">
                  <c:v>23.759999999999877</c:v>
                </c:pt>
                <c:pt idx="397">
                  <c:v>23.819999999999876</c:v>
                </c:pt>
                <c:pt idx="398">
                  <c:v>23.879999999999875</c:v>
                </c:pt>
                <c:pt idx="399">
                  <c:v>23.939999999999873</c:v>
                </c:pt>
                <c:pt idx="400">
                  <c:v>23.999999999999872</c:v>
                </c:pt>
                <c:pt idx="401">
                  <c:v>24.059999999999871</c:v>
                </c:pt>
                <c:pt idx="402">
                  <c:v>24.11999999999987</c:v>
                </c:pt>
                <c:pt idx="403">
                  <c:v>24.179999999999868</c:v>
                </c:pt>
                <c:pt idx="404">
                  <c:v>24.239999999999867</c:v>
                </c:pt>
                <c:pt idx="405">
                  <c:v>24.299999999999866</c:v>
                </c:pt>
                <c:pt idx="406">
                  <c:v>24.359999999999864</c:v>
                </c:pt>
                <c:pt idx="407">
                  <c:v>24.419999999999863</c:v>
                </c:pt>
                <c:pt idx="408">
                  <c:v>24.479999999999862</c:v>
                </c:pt>
                <c:pt idx="409">
                  <c:v>24.539999999999861</c:v>
                </c:pt>
                <c:pt idx="410">
                  <c:v>24.599999999999859</c:v>
                </c:pt>
                <c:pt idx="411">
                  <c:v>24.659999999999858</c:v>
                </c:pt>
                <c:pt idx="412">
                  <c:v>24.719999999999857</c:v>
                </c:pt>
                <c:pt idx="413">
                  <c:v>24.779999999999855</c:v>
                </c:pt>
                <c:pt idx="414">
                  <c:v>24.839999999999854</c:v>
                </c:pt>
                <c:pt idx="415">
                  <c:v>24.899999999999853</c:v>
                </c:pt>
                <c:pt idx="416">
                  <c:v>24.959999999999852</c:v>
                </c:pt>
                <c:pt idx="417">
                  <c:v>25.01999999999985</c:v>
                </c:pt>
                <c:pt idx="418">
                  <c:v>25.079999999999849</c:v>
                </c:pt>
                <c:pt idx="419">
                  <c:v>25.139999999999848</c:v>
                </c:pt>
                <c:pt idx="420">
                  <c:v>25.199999999999847</c:v>
                </c:pt>
                <c:pt idx="421">
                  <c:v>25.259999999999845</c:v>
                </c:pt>
                <c:pt idx="422">
                  <c:v>25.319999999999844</c:v>
                </c:pt>
                <c:pt idx="423">
                  <c:v>25.379999999999843</c:v>
                </c:pt>
                <c:pt idx="424">
                  <c:v>25.439999999999841</c:v>
                </c:pt>
                <c:pt idx="425">
                  <c:v>25.49999999999984</c:v>
                </c:pt>
                <c:pt idx="426">
                  <c:v>25.559999999999839</c:v>
                </c:pt>
                <c:pt idx="427">
                  <c:v>25.619999999999838</c:v>
                </c:pt>
                <c:pt idx="428">
                  <c:v>25.679999999999836</c:v>
                </c:pt>
                <c:pt idx="429">
                  <c:v>25.739999999999835</c:v>
                </c:pt>
                <c:pt idx="430">
                  <c:v>25.799999999999834</c:v>
                </c:pt>
                <c:pt idx="431">
                  <c:v>25.859999999999832</c:v>
                </c:pt>
                <c:pt idx="432">
                  <c:v>25.919999999999831</c:v>
                </c:pt>
                <c:pt idx="433">
                  <c:v>25.97999999999983</c:v>
                </c:pt>
                <c:pt idx="434">
                  <c:v>26.039999999999829</c:v>
                </c:pt>
                <c:pt idx="435">
                  <c:v>26.099999999999827</c:v>
                </c:pt>
                <c:pt idx="436">
                  <c:v>26.159999999999826</c:v>
                </c:pt>
                <c:pt idx="437">
                  <c:v>26.219999999999825</c:v>
                </c:pt>
                <c:pt idx="438">
                  <c:v>26.279999999999824</c:v>
                </c:pt>
                <c:pt idx="439">
                  <c:v>26.339999999999822</c:v>
                </c:pt>
                <c:pt idx="440">
                  <c:v>26.399999999999821</c:v>
                </c:pt>
                <c:pt idx="441">
                  <c:v>26.45999999999982</c:v>
                </c:pt>
                <c:pt idx="442">
                  <c:v>26.519999999999818</c:v>
                </c:pt>
                <c:pt idx="443">
                  <c:v>26.579999999999817</c:v>
                </c:pt>
                <c:pt idx="444">
                  <c:v>26.639999999999816</c:v>
                </c:pt>
                <c:pt idx="445">
                  <c:v>26.699999999999815</c:v>
                </c:pt>
                <c:pt idx="446">
                  <c:v>26.759999999999813</c:v>
                </c:pt>
                <c:pt idx="447">
                  <c:v>26.819999999999812</c:v>
                </c:pt>
                <c:pt idx="448">
                  <c:v>26.879999999999811</c:v>
                </c:pt>
                <c:pt idx="449">
                  <c:v>26.939999999999809</c:v>
                </c:pt>
                <c:pt idx="450">
                  <c:v>26.999999999999808</c:v>
                </c:pt>
                <c:pt idx="451">
                  <c:v>27.059999999999807</c:v>
                </c:pt>
                <c:pt idx="452">
                  <c:v>27.119999999999806</c:v>
                </c:pt>
                <c:pt idx="453">
                  <c:v>27.179999999999804</c:v>
                </c:pt>
                <c:pt idx="454">
                  <c:v>27.239999999999803</c:v>
                </c:pt>
                <c:pt idx="455">
                  <c:v>27.299999999999802</c:v>
                </c:pt>
                <c:pt idx="456">
                  <c:v>27.3599999999998</c:v>
                </c:pt>
                <c:pt idx="457">
                  <c:v>27.419999999999799</c:v>
                </c:pt>
                <c:pt idx="458">
                  <c:v>27.479999999999798</c:v>
                </c:pt>
                <c:pt idx="459">
                  <c:v>27.539999999999797</c:v>
                </c:pt>
                <c:pt idx="460">
                  <c:v>27.599999999999795</c:v>
                </c:pt>
                <c:pt idx="461">
                  <c:v>27.659999999999794</c:v>
                </c:pt>
                <c:pt idx="462">
                  <c:v>27.719999999999793</c:v>
                </c:pt>
                <c:pt idx="463">
                  <c:v>27.779999999999792</c:v>
                </c:pt>
                <c:pt idx="464">
                  <c:v>27.83999999999979</c:v>
                </c:pt>
                <c:pt idx="465">
                  <c:v>27.899999999999789</c:v>
                </c:pt>
                <c:pt idx="466">
                  <c:v>27.959999999999788</c:v>
                </c:pt>
                <c:pt idx="467">
                  <c:v>28.019999999999786</c:v>
                </c:pt>
                <c:pt idx="468">
                  <c:v>28.079999999999785</c:v>
                </c:pt>
                <c:pt idx="469">
                  <c:v>28.139999999999784</c:v>
                </c:pt>
                <c:pt idx="470">
                  <c:v>28.199999999999783</c:v>
                </c:pt>
                <c:pt idx="471">
                  <c:v>28.259999999999781</c:v>
                </c:pt>
                <c:pt idx="472">
                  <c:v>28.31999999999978</c:v>
                </c:pt>
                <c:pt idx="473">
                  <c:v>28.379999999999779</c:v>
                </c:pt>
                <c:pt idx="474">
                  <c:v>28.439999999999777</c:v>
                </c:pt>
                <c:pt idx="475">
                  <c:v>28.499999999999776</c:v>
                </c:pt>
                <c:pt idx="476">
                  <c:v>28.559999999999775</c:v>
                </c:pt>
                <c:pt idx="477">
                  <c:v>28.619999999999774</c:v>
                </c:pt>
                <c:pt idx="478">
                  <c:v>28.679999999999772</c:v>
                </c:pt>
                <c:pt idx="479">
                  <c:v>28.739999999999771</c:v>
                </c:pt>
                <c:pt idx="480">
                  <c:v>28.79999999999977</c:v>
                </c:pt>
                <c:pt idx="481">
                  <c:v>28.859999999999769</c:v>
                </c:pt>
                <c:pt idx="482">
                  <c:v>28.919999999999767</c:v>
                </c:pt>
                <c:pt idx="483">
                  <c:v>28.979999999999766</c:v>
                </c:pt>
                <c:pt idx="484">
                  <c:v>29.039999999999765</c:v>
                </c:pt>
                <c:pt idx="485">
                  <c:v>29.099999999999763</c:v>
                </c:pt>
                <c:pt idx="486">
                  <c:v>29.159999999999762</c:v>
                </c:pt>
                <c:pt idx="487">
                  <c:v>29.219999999999761</c:v>
                </c:pt>
                <c:pt idx="488">
                  <c:v>29.27999999999976</c:v>
                </c:pt>
                <c:pt idx="489">
                  <c:v>29.339999999999758</c:v>
                </c:pt>
                <c:pt idx="490">
                  <c:v>29.399999999999757</c:v>
                </c:pt>
                <c:pt idx="491">
                  <c:v>29.459999999999756</c:v>
                </c:pt>
                <c:pt idx="492">
                  <c:v>29.519999999999754</c:v>
                </c:pt>
                <c:pt idx="493">
                  <c:v>29.579999999999753</c:v>
                </c:pt>
                <c:pt idx="494">
                  <c:v>29.639999999999752</c:v>
                </c:pt>
                <c:pt idx="495">
                  <c:v>29.699999999999751</c:v>
                </c:pt>
                <c:pt idx="496">
                  <c:v>29.759999999999749</c:v>
                </c:pt>
                <c:pt idx="497">
                  <c:v>29.819999999999748</c:v>
                </c:pt>
                <c:pt idx="498">
                  <c:v>29.879999999999747</c:v>
                </c:pt>
                <c:pt idx="499">
                  <c:v>29.939999999999745</c:v>
                </c:pt>
              </c:numCache>
            </c:numRef>
          </c:xVal>
          <c:yVal>
            <c:numRef>
              <c:f>'LG Step Up'!$H$13:$H$512</c:f>
              <c:numCache>
                <c:formatCode>General</c:formatCode>
                <c:ptCount val="500"/>
                <c:pt idx="0">
                  <c:v>0.48177415102470977</c:v>
                </c:pt>
                <c:pt idx="1">
                  <c:v>0.46928792305429312</c:v>
                </c:pt>
                <c:pt idx="2">
                  <c:v>0.45680169508387647</c:v>
                </c:pt>
                <c:pt idx="3">
                  <c:v>0.44431546711345982</c:v>
                </c:pt>
                <c:pt idx="4">
                  <c:v>0.43182923914304316</c:v>
                </c:pt>
                <c:pt idx="5">
                  <c:v>0.41934301117262657</c:v>
                </c:pt>
                <c:pt idx="6">
                  <c:v>0.40685678320220992</c:v>
                </c:pt>
                <c:pt idx="7">
                  <c:v>0.39437055523179326</c:v>
                </c:pt>
                <c:pt idx="8">
                  <c:v>0.38188432726137661</c:v>
                </c:pt>
                <c:pt idx="9">
                  <c:v>0.36939809929095996</c:v>
                </c:pt>
                <c:pt idx="10">
                  <c:v>0.35691187132054331</c:v>
                </c:pt>
                <c:pt idx="11">
                  <c:v>0.3444256433501266</c:v>
                </c:pt>
                <c:pt idx="12">
                  <c:v>0.33193941537970995</c:v>
                </c:pt>
                <c:pt idx="13">
                  <c:v>0.31945318740929329</c:v>
                </c:pt>
                <c:pt idx="14">
                  <c:v>0.30696695943887664</c:v>
                </c:pt>
                <c:pt idx="15">
                  <c:v>0.29448073146845999</c:v>
                </c:pt>
                <c:pt idx="16">
                  <c:v>0.28199450349804334</c:v>
                </c:pt>
                <c:pt idx="17">
                  <c:v>0.26950827552762668</c:v>
                </c:pt>
                <c:pt idx="18">
                  <c:v>0.25702204755721003</c:v>
                </c:pt>
                <c:pt idx="19">
                  <c:v>0.24453581958679338</c:v>
                </c:pt>
                <c:pt idx="20">
                  <c:v>0.23204959161637673</c:v>
                </c:pt>
                <c:pt idx="21">
                  <c:v>0.21956336364596007</c:v>
                </c:pt>
                <c:pt idx="22">
                  <c:v>0.20707713567554342</c:v>
                </c:pt>
                <c:pt idx="23">
                  <c:v>0.19459090770512677</c:v>
                </c:pt>
                <c:pt idx="24">
                  <c:v>0.18210467973471012</c:v>
                </c:pt>
                <c:pt idx="25">
                  <c:v>0.16961845176429341</c:v>
                </c:pt>
                <c:pt idx="26">
                  <c:v>0.15713222379387676</c:v>
                </c:pt>
                <c:pt idx="27">
                  <c:v>0.14464599582346011</c:v>
                </c:pt>
                <c:pt idx="28">
                  <c:v>0.13215976785304345</c:v>
                </c:pt>
                <c:pt idx="29">
                  <c:v>0.1196735398826268</c:v>
                </c:pt>
                <c:pt idx="30">
                  <c:v>0.10718731191221015</c:v>
                </c:pt>
                <c:pt idx="31">
                  <c:v>9.4701083941793496E-2</c:v>
                </c:pt>
                <c:pt idx="32">
                  <c:v>8.2214855971376843E-2</c:v>
                </c:pt>
                <c:pt idx="33">
                  <c:v>6.9728628000960191E-2</c:v>
                </c:pt>
                <c:pt idx="34">
                  <c:v>5.7242400030543539E-2</c:v>
                </c:pt>
                <c:pt idx="35">
                  <c:v>4.4756172060126886E-2</c:v>
                </c:pt>
                <c:pt idx="36">
                  <c:v>3.2269944089710179E-2</c:v>
                </c:pt>
                <c:pt idx="37">
                  <c:v>1.9783716119293526E-2</c:v>
                </c:pt>
                <c:pt idx="38">
                  <c:v>7.2974881488768739E-3</c:v>
                </c:pt>
                <c:pt idx="39">
                  <c:v>-5.1887398215397784E-3</c:v>
                </c:pt>
                <c:pt idx="40">
                  <c:v>-1.7674967791956431E-2</c:v>
                </c:pt>
                <c:pt idx="41">
                  <c:v>-3.0161195762373083E-2</c:v>
                </c:pt>
                <c:pt idx="42">
                  <c:v>-4.2647423732789735E-2</c:v>
                </c:pt>
                <c:pt idx="43">
                  <c:v>-5.5133651703206388E-2</c:v>
                </c:pt>
                <c:pt idx="44">
                  <c:v>-6.761987967362304E-2</c:v>
                </c:pt>
                <c:pt idx="45">
                  <c:v>-8.0106107644039692E-2</c:v>
                </c:pt>
                <c:pt idx="46">
                  <c:v>-9.2592335614456345E-2</c:v>
                </c:pt>
                <c:pt idx="47">
                  <c:v>-0.105078563584873</c:v>
                </c:pt>
                <c:pt idx="48">
                  <c:v>-0.11756479155528965</c:v>
                </c:pt>
                <c:pt idx="49">
                  <c:v>-0.1300510195257063</c:v>
                </c:pt>
                <c:pt idx="50">
                  <c:v>-0.14253724749612295</c:v>
                </c:pt>
                <c:pt idx="51">
                  <c:v>-0.15502347546653961</c:v>
                </c:pt>
                <c:pt idx="52">
                  <c:v>-0.16750970343695637</c:v>
                </c:pt>
                <c:pt idx="53">
                  <c:v>-0.17999593140737302</c:v>
                </c:pt>
                <c:pt idx="54">
                  <c:v>-0.19248215937778967</c:v>
                </c:pt>
                <c:pt idx="55">
                  <c:v>-0.20496838734820633</c:v>
                </c:pt>
                <c:pt idx="56">
                  <c:v>-0.21745461531862298</c:v>
                </c:pt>
                <c:pt idx="57">
                  <c:v>-0.22994084328903963</c:v>
                </c:pt>
                <c:pt idx="58">
                  <c:v>-0.24242707125945628</c:v>
                </c:pt>
                <c:pt idx="59">
                  <c:v>-0.25491329922987294</c:v>
                </c:pt>
                <c:pt idx="60">
                  <c:v>-0.26739952720028959</c:v>
                </c:pt>
                <c:pt idx="61">
                  <c:v>-0.27988575517070624</c:v>
                </c:pt>
                <c:pt idx="62">
                  <c:v>-0.29237198314112289</c:v>
                </c:pt>
                <c:pt idx="63">
                  <c:v>-0.30485821111153955</c:v>
                </c:pt>
                <c:pt idx="64">
                  <c:v>-0.3173444390819562</c:v>
                </c:pt>
                <c:pt idx="65">
                  <c:v>-0.32983066705237285</c:v>
                </c:pt>
                <c:pt idx="66">
                  <c:v>-0.3423168950227895</c:v>
                </c:pt>
                <c:pt idx="67">
                  <c:v>-0.35480312299320615</c:v>
                </c:pt>
                <c:pt idx="68">
                  <c:v>-0.3672893509636227</c:v>
                </c:pt>
                <c:pt idx="69">
                  <c:v>-0.37977557893403935</c:v>
                </c:pt>
                <c:pt idx="70">
                  <c:v>-0.39226180690445589</c:v>
                </c:pt>
                <c:pt idx="71">
                  <c:v>-0.40474803487487243</c:v>
                </c:pt>
                <c:pt idx="72">
                  <c:v>-0.41723426284528897</c:v>
                </c:pt>
                <c:pt idx="73">
                  <c:v>-0.42972049081570551</c:v>
                </c:pt>
                <c:pt idx="74">
                  <c:v>-0.44220671878612217</c:v>
                </c:pt>
                <c:pt idx="75">
                  <c:v>-0.45469294675653871</c:v>
                </c:pt>
                <c:pt idx="76">
                  <c:v>-0.46717917472695525</c:v>
                </c:pt>
                <c:pt idx="77">
                  <c:v>-0.47966540269737179</c:v>
                </c:pt>
                <c:pt idx="78">
                  <c:v>-0.49215163066778844</c:v>
                </c:pt>
                <c:pt idx="79">
                  <c:v>-0.50463785863820498</c:v>
                </c:pt>
                <c:pt idx="80">
                  <c:v>-0.51712408660862152</c:v>
                </c:pt>
                <c:pt idx="81">
                  <c:v>-0.52961031457903807</c:v>
                </c:pt>
                <c:pt idx="82">
                  <c:v>-0.54209654254945461</c:v>
                </c:pt>
                <c:pt idx="83">
                  <c:v>-0.55458277051987115</c:v>
                </c:pt>
                <c:pt idx="84">
                  <c:v>-0.56706899849028769</c:v>
                </c:pt>
                <c:pt idx="85">
                  <c:v>-0.57955522646070445</c:v>
                </c:pt>
                <c:pt idx="86">
                  <c:v>-0.59204145443112099</c:v>
                </c:pt>
                <c:pt idx="87">
                  <c:v>-0.60452768240153754</c:v>
                </c:pt>
                <c:pt idx="88">
                  <c:v>-0.61701391037195408</c:v>
                </c:pt>
                <c:pt idx="89">
                  <c:v>-0.62950013834237062</c:v>
                </c:pt>
                <c:pt idx="90">
                  <c:v>-0.64198636631278716</c:v>
                </c:pt>
                <c:pt idx="91">
                  <c:v>-0.6544725942832037</c:v>
                </c:pt>
                <c:pt idx="92">
                  <c:v>-0.66695882225362024</c:v>
                </c:pt>
                <c:pt idx="93">
                  <c:v>-0.67944505022403678</c:v>
                </c:pt>
                <c:pt idx="94">
                  <c:v>-0.69193127819445333</c:v>
                </c:pt>
                <c:pt idx="95">
                  <c:v>-0.70441750616487009</c:v>
                </c:pt>
                <c:pt idx="96">
                  <c:v>-0.71690373413528663</c:v>
                </c:pt>
                <c:pt idx="97">
                  <c:v>-0.72938996210570317</c:v>
                </c:pt>
                <c:pt idx="98">
                  <c:v>-0.74187619007611971</c:v>
                </c:pt>
                <c:pt idx="99">
                  <c:v>-0.75436241804653625</c:v>
                </c:pt>
                <c:pt idx="100">
                  <c:v>-0.7668486460169528</c:v>
                </c:pt>
                <c:pt idx="101">
                  <c:v>-0.77933487398736934</c:v>
                </c:pt>
                <c:pt idx="102">
                  <c:v>-0.79182110195778588</c:v>
                </c:pt>
                <c:pt idx="103">
                  <c:v>-0.80430732992820242</c:v>
                </c:pt>
                <c:pt idx="104">
                  <c:v>-0.81679355789861918</c:v>
                </c:pt>
                <c:pt idx="105">
                  <c:v>-0.82927978586903572</c:v>
                </c:pt>
                <c:pt idx="106">
                  <c:v>-0.84176601383945227</c:v>
                </c:pt>
                <c:pt idx="107">
                  <c:v>-0.85425224180986881</c:v>
                </c:pt>
                <c:pt idx="108">
                  <c:v>-0.86673846978028535</c:v>
                </c:pt>
                <c:pt idx="109">
                  <c:v>-0.87922469775070189</c:v>
                </c:pt>
                <c:pt idx="110">
                  <c:v>-0.89171092572111843</c:v>
                </c:pt>
                <c:pt idx="111">
                  <c:v>-0.90419715369153497</c:v>
                </c:pt>
                <c:pt idx="112">
                  <c:v>-0.91668338166195151</c:v>
                </c:pt>
                <c:pt idx="113">
                  <c:v>-0.92916960963236805</c:v>
                </c:pt>
                <c:pt idx="114">
                  <c:v>-0.94165583760278482</c:v>
                </c:pt>
                <c:pt idx="115">
                  <c:v>-0.95414206557320136</c:v>
                </c:pt>
                <c:pt idx="116">
                  <c:v>-0.9666282935436179</c:v>
                </c:pt>
                <c:pt idx="117">
                  <c:v>-0.97911452151403444</c:v>
                </c:pt>
                <c:pt idx="118">
                  <c:v>-0.99160074948445098</c:v>
                </c:pt>
                <c:pt idx="119">
                  <c:v>-1.0040869774548675</c:v>
                </c:pt>
                <c:pt idx="120">
                  <c:v>-1.0165732054252841</c:v>
                </c:pt>
                <c:pt idx="121">
                  <c:v>-1.0290594333957006</c:v>
                </c:pt>
                <c:pt idx="122">
                  <c:v>-1.0415456613661171</c:v>
                </c:pt>
                <c:pt idx="123">
                  <c:v>-1.0540318893365339</c:v>
                </c:pt>
                <c:pt idx="124">
                  <c:v>-1.0665181173069505</c:v>
                </c:pt>
                <c:pt idx="125">
                  <c:v>-1.079004345277367</c:v>
                </c:pt>
                <c:pt idx="126">
                  <c:v>-1.0914905732477835</c:v>
                </c:pt>
                <c:pt idx="127">
                  <c:v>-1.1039768012182001</c:v>
                </c:pt>
                <c:pt idx="128">
                  <c:v>-1.1164630291886166</c:v>
                </c:pt>
                <c:pt idx="129">
                  <c:v>-1.1289492571590332</c:v>
                </c:pt>
                <c:pt idx="130">
                  <c:v>-1.1414354851294497</c:v>
                </c:pt>
                <c:pt idx="131">
                  <c:v>-1.1539217130998662</c:v>
                </c:pt>
                <c:pt idx="132">
                  <c:v>-1.1664079410702828</c:v>
                </c:pt>
                <c:pt idx="133">
                  <c:v>-1.1788941690406995</c:v>
                </c:pt>
                <c:pt idx="134">
                  <c:v>-1.1913803970111163</c:v>
                </c:pt>
                <c:pt idx="135">
                  <c:v>-1.2038666249815329</c:v>
                </c:pt>
                <c:pt idx="136">
                  <c:v>-1.2163528529519496</c:v>
                </c:pt>
                <c:pt idx="137">
                  <c:v>-1.2288390809223664</c:v>
                </c:pt>
                <c:pt idx="138">
                  <c:v>-1.2413253088927831</c:v>
                </c:pt>
                <c:pt idx="139">
                  <c:v>-1.2538115368631999</c:v>
                </c:pt>
                <c:pt idx="140">
                  <c:v>-1.2662977648336167</c:v>
                </c:pt>
                <c:pt idx="141">
                  <c:v>-1.2787839928040334</c:v>
                </c:pt>
                <c:pt idx="142">
                  <c:v>-1.2912702207744502</c:v>
                </c:pt>
                <c:pt idx="143">
                  <c:v>-1.303756448744867</c:v>
                </c:pt>
                <c:pt idx="144">
                  <c:v>-1.3162426767152837</c:v>
                </c:pt>
                <c:pt idx="145">
                  <c:v>-1.3287289046857005</c:v>
                </c:pt>
                <c:pt idx="146">
                  <c:v>-1.3412151326561172</c:v>
                </c:pt>
                <c:pt idx="147">
                  <c:v>-1.353701360626534</c:v>
                </c:pt>
                <c:pt idx="148">
                  <c:v>-1.3661875885969508</c:v>
                </c:pt>
                <c:pt idx="149">
                  <c:v>-1.3786738165673675</c:v>
                </c:pt>
                <c:pt idx="150">
                  <c:v>-1.3911600445377843</c:v>
                </c:pt>
                <c:pt idx="151">
                  <c:v>-1.4036462725082008</c:v>
                </c:pt>
                <c:pt idx="152">
                  <c:v>-1.4161325004786176</c:v>
                </c:pt>
                <c:pt idx="153">
                  <c:v>-1.4286187284490344</c:v>
                </c:pt>
                <c:pt idx="154">
                  <c:v>-1.4411049564194511</c:v>
                </c:pt>
                <c:pt idx="155">
                  <c:v>-1.4535911843898679</c:v>
                </c:pt>
                <c:pt idx="156">
                  <c:v>-1.4660774123602847</c:v>
                </c:pt>
                <c:pt idx="157">
                  <c:v>-1.4785636403307014</c:v>
                </c:pt>
                <c:pt idx="158">
                  <c:v>-1.4910498683011182</c:v>
                </c:pt>
                <c:pt idx="159">
                  <c:v>-1.5035360962715349</c:v>
                </c:pt>
                <c:pt idx="160">
                  <c:v>-1.5160223242419517</c:v>
                </c:pt>
                <c:pt idx="161">
                  <c:v>-1.5285085522123683</c:v>
                </c:pt>
                <c:pt idx="162">
                  <c:v>-1.540994780182785</c:v>
                </c:pt>
                <c:pt idx="163">
                  <c:v>-1.5534810081532018</c:v>
                </c:pt>
                <c:pt idx="164">
                  <c:v>-1.5659672361236185</c:v>
                </c:pt>
                <c:pt idx="165">
                  <c:v>-1.5784534640940353</c:v>
                </c:pt>
                <c:pt idx="166">
                  <c:v>-1.5909396920644521</c:v>
                </c:pt>
                <c:pt idx="167">
                  <c:v>-1.6034259200348688</c:v>
                </c:pt>
                <c:pt idx="168">
                  <c:v>-1.6159121480052856</c:v>
                </c:pt>
                <c:pt idx="169">
                  <c:v>-1.6283983759757024</c:v>
                </c:pt>
                <c:pt idx="170">
                  <c:v>-1.6408846039461191</c:v>
                </c:pt>
                <c:pt idx="171">
                  <c:v>-1.6533708319165359</c:v>
                </c:pt>
                <c:pt idx="172">
                  <c:v>-1.6658570598869527</c:v>
                </c:pt>
                <c:pt idx="173">
                  <c:v>-1.6783432878573694</c:v>
                </c:pt>
                <c:pt idx="174">
                  <c:v>-1.6908295158277862</c:v>
                </c:pt>
                <c:pt idx="175">
                  <c:v>-1.7033157437982029</c:v>
                </c:pt>
                <c:pt idx="176">
                  <c:v>-1.7158019717686197</c:v>
                </c:pt>
                <c:pt idx="177">
                  <c:v>-1.7282881997390365</c:v>
                </c:pt>
                <c:pt idx="178">
                  <c:v>-1.7407744277094532</c:v>
                </c:pt>
                <c:pt idx="179">
                  <c:v>-1.75326065567987</c:v>
                </c:pt>
                <c:pt idx="180">
                  <c:v>-1.7657468836502868</c:v>
                </c:pt>
                <c:pt idx="181">
                  <c:v>-1.7782331116207035</c:v>
                </c:pt>
                <c:pt idx="182">
                  <c:v>-1.7907193395911203</c:v>
                </c:pt>
                <c:pt idx="183">
                  <c:v>-1.803205567561537</c:v>
                </c:pt>
                <c:pt idx="184">
                  <c:v>-1.8156917955319538</c:v>
                </c:pt>
                <c:pt idx="185">
                  <c:v>-1.8281780235023706</c:v>
                </c:pt>
                <c:pt idx="186">
                  <c:v>-1.8406642514727873</c:v>
                </c:pt>
                <c:pt idx="187">
                  <c:v>-1.8531504794432041</c:v>
                </c:pt>
                <c:pt idx="188">
                  <c:v>-1.8656367074136209</c:v>
                </c:pt>
                <c:pt idx="189">
                  <c:v>-1.8781229353840376</c:v>
                </c:pt>
                <c:pt idx="190">
                  <c:v>-1.8906091633544544</c:v>
                </c:pt>
                <c:pt idx="191">
                  <c:v>-1.9030953913248712</c:v>
                </c:pt>
                <c:pt idx="192">
                  <c:v>-1.9155816192952875</c:v>
                </c:pt>
                <c:pt idx="193">
                  <c:v>-1.9280678472657042</c:v>
                </c:pt>
                <c:pt idx="194">
                  <c:v>-1.940554075236121</c:v>
                </c:pt>
                <c:pt idx="195">
                  <c:v>-1.9530403032065378</c:v>
                </c:pt>
                <c:pt idx="196">
                  <c:v>-1.9655265311769545</c:v>
                </c:pt>
                <c:pt idx="197">
                  <c:v>-1.9780127591473713</c:v>
                </c:pt>
                <c:pt idx="198">
                  <c:v>-1.9904989871177881</c:v>
                </c:pt>
                <c:pt idx="199">
                  <c:v>-2.0029852150882048</c:v>
                </c:pt>
                <c:pt idx="200">
                  <c:v>-2.0154714430586216</c:v>
                </c:pt>
                <c:pt idx="201">
                  <c:v>-2.0279576710290383</c:v>
                </c:pt>
                <c:pt idx="202">
                  <c:v>-2.0404438989994551</c:v>
                </c:pt>
                <c:pt idx="203">
                  <c:v>-2.0529301269698719</c:v>
                </c:pt>
                <c:pt idx="204">
                  <c:v>-2.0654163549402886</c:v>
                </c:pt>
                <c:pt idx="205">
                  <c:v>-2.0779025829107054</c:v>
                </c:pt>
                <c:pt idx="206">
                  <c:v>-2.0903888108811222</c:v>
                </c:pt>
                <c:pt idx="207">
                  <c:v>-2.1028750388515389</c:v>
                </c:pt>
                <c:pt idx="208">
                  <c:v>-2.1153612668219557</c:v>
                </c:pt>
                <c:pt idx="209">
                  <c:v>-2.1278474947923725</c:v>
                </c:pt>
                <c:pt idx="210">
                  <c:v>-2.1403337227627892</c:v>
                </c:pt>
                <c:pt idx="211">
                  <c:v>-2.152819950733206</c:v>
                </c:pt>
                <c:pt idx="212">
                  <c:v>-2.1653061787036227</c:v>
                </c:pt>
                <c:pt idx="213">
                  <c:v>-2.1777924066740395</c:v>
                </c:pt>
                <c:pt idx="214">
                  <c:v>-2.1902786346444563</c:v>
                </c:pt>
                <c:pt idx="215">
                  <c:v>-2.202764862614873</c:v>
                </c:pt>
                <c:pt idx="216">
                  <c:v>-2.2152510905852898</c:v>
                </c:pt>
                <c:pt idx="217">
                  <c:v>-2.2277373185557066</c:v>
                </c:pt>
                <c:pt idx="218">
                  <c:v>-2.2402235465261233</c:v>
                </c:pt>
                <c:pt idx="219">
                  <c:v>-2.2527097744965401</c:v>
                </c:pt>
                <c:pt idx="220">
                  <c:v>-2.2651960024669568</c:v>
                </c:pt>
                <c:pt idx="221">
                  <c:v>-2.2776822304373736</c:v>
                </c:pt>
                <c:pt idx="222">
                  <c:v>-2.2901684584077904</c:v>
                </c:pt>
                <c:pt idx="223">
                  <c:v>-2.3026546863782071</c:v>
                </c:pt>
                <c:pt idx="224">
                  <c:v>-2.3151409143486239</c:v>
                </c:pt>
                <c:pt idx="225">
                  <c:v>-2.3276271423190402</c:v>
                </c:pt>
                <c:pt idx="226">
                  <c:v>-2.340113370289457</c:v>
                </c:pt>
                <c:pt idx="227">
                  <c:v>-2.3525995982598737</c:v>
                </c:pt>
                <c:pt idx="228">
                  <c:v>-2.3650858262302905</c:v>
                </c:pt>
                <c:pt idx="229">
                  <c:v>-2.3775720542007073</c:v>
                </c:pt>
                <c:pt idx="230">
                  <c:v>-2.390058282171124</c:v>
                </c:pt>
                <c:pt idx="231">
                  <c:v>-2.4025445101415408</c:v>
                </c:pt>
                <c:pt idx="232">
                  <c:v>-2.4150307381119576</c:v>
                </c:pt>
                <c:pt idx="233">
                  <c:v>-2.4275169660823743</c:v>
                </c:pt>
                <c:pt idx="234">
                  <c:v>-2.4400031940527911</c:v>
                </c:pt>
                <c:pt idx="235">
                  <c:v>-2.4524894220232079</c:v>
                </c:pt>
                <c:pt idx="236">
                  <c:v>-2.4649756499936246</c:v>
                </c:pt>
                <c:pt idx="237">
                  <c:v>-2.4774618779640414</c:v>
                </c:pt>
                <c:pt idx="238">
                  <c:v>-2.4899481059344581</c:v>
                </c:pt>
                <c:pt idx="239">
                  <c:v>-2.5024343339048749</c:v>
                </c:pt>
                <c:pt idx="240">
                  <c:v>-2.5149205618752917</c:v>
                </c:pt>
                <c:pt idx="241">
                  <c:v>-2.5274067898457084</c:v>
                </c:pt>
                <c:pt idx="242">
                  <c:v>-2.5398930178161252</c:v>
                </c:pt>
                <c:pt idx="243">
                  <c:v>-2.552379245786542</c:v>
                </c:pt>
                <c:pt idx="244">
                  <c:v>-2.5648654737569587</c:v>
                </c:pt>
                <c:pt idx="245">
                  <c:v>-2.5773517017273755</c:v>
                </c:pt>
                <c:pt idx="246">
                  <c:v>-2.5898379296977923</c:v>
                </c:pt>
                <c:pt idx="247">
                  <c:v>-2.602324157668209</c:v>
                </c:pt>
                <c:pt idx="248">
                  <c:v>-2.6148103856386258</c:v>
                </c:pt>
                <c:pt idx="249">
                  <c:v>-2.6272966136090425</c:v>
                </c:pt>
                <c:pt idx="250">
                  <c:v>-2.6397828415794593</c:v>
                </c:pt>
                <c:pt idx="251">
                  <c:v>-2.6522690695498761</c:v>
                </c:pt>
                <c:pt idx="252">
                  <c:v>-2.6647552975202928</c:v>
                </c:pt>
                <c:pt idx="253">
                  <c:v>-2.6772415254907096</c:v>
                </c:pt>
                <c:pt idx="254">
                  <c:v>-2.6897277534611264</c:v>
                </c:pt>
                <c:pt idx="255">
                  <c:v>-2.7022139814315431</c:v>
                </c:pt>
                <c:pt idx="256">
                  <c:v>-2.7147002094019599</c:v>
                </c:pt>
                <c:pt idx="257">
                  <c:v>-2.7271864373723762</c:v>
                </c:pt>
                <c:pt idx="258">
                  <c:v>-2.739672665342793</c:v>
                </c:pt>
                <c:pt idx="259">
                  <c:v>-2.7521588933132097</c:v>
                </c:pt>
                <c:pt idx="260">
                  <c:v>-2.7646451212836265</c:v>
                </c:pt>
                <c:pt idx="261">
                  <c:v>-2.7771313492540433</c:v>
                </c:pt>
                <c:pt idx="262">
                  <c:v>-2.78961757722446</c:v>
                </c:pt>
                <c:pt idx="263">
                  <c:v>-2.8021038051948768</c:v>
                </c:pt>
                <c:pt idx="264">
                  <c:v>-2.8145900331652935</c:v>
                </c:pt>
                <c:pt idx="265">
                  <c:v>-2.8270762611357103</c:v>
                </c:pt>
                <c:pt idx="266">
                  <c:v>-2.8395624891061271</c:v>
                </c:pt>
                <c:pt idx="267">
                  <c:v>-2.8520487170765434</c:v>
                </c:pt>
                <c:pt idx="268">
                  <c:v>-2.8645349450469597</c:v>
                </c:pt>
                <c:pt idx="269">
                  <c:v>-2.8770211730173765</c:v>
                </c:pt>
                <c:pt idx="270">
                  <c:v>-2.8895074009877928</c:v>
                </c:pt>
                <c:pt idx="271">
                  <c:v>-2.9019936289582091</c:v>
                </c:pt>
                <c:pt idx="272">
                  <c:v>-2.9144798569286254</c:v>
                </c:pt>
                <c:pt idx="273">
                  <c:v>-2.9269660848990418</c:v>
                </c:pt>
                <c:pt idx="274">
                  <c:v>-2.9394523128694581</c:v>
                </c:pt>
                <c:pt idx="275">
                  <c:v>-2.9519385408398744</c:v>
                </c:pt>
                <c:pt idx="276">
                  <c:v>-2.9644247688102912</c:v>
                </c:pt>
                <c:pt idx="277">
                  <c:v>-2.9769109967807075</c:v>
                </c:pt>
                <c:pt idx="278">
                  <c:v>-2.9893972247511238</c:v>
                </c:pt>
                <c:pt idx="279">
                  <c:v>-3.0018834527215401</c:v>
                </c:pt>
                <c:pt idx="280">
                  <c:v>-3.0143696806919564</c:v>
                </c:pt>
                <c:pt idx="281">
                  <c:v>-3.0268559086623728</c:v>
                </c:pt>
                <c:pt idx="282">
                  <c:v>-3.0393421366327891</c:v>
                </c:pt>
                <c:pt idx="283">
                  <c:v>-3.0518283646032058</c:v>
                </c:pt>
                <c:pt idx="284">
                  <c:v>-3.0643145925736222</c:v>
                </c:pt>
                <c:pt idx="285">
                  <c:v>-3.0768008205440385</c:v>
                </c:pt>
                <c:pt idx="286">
                  <c:v>-3.0892870485144548</c:v>
                </c:pt>
                <c:pt idx="287">
                  <c:v>-3.1017732764848711</c:v>
                </c:pt>
                <c:pt idx="288">
                  <c:v>-3.1142595044552874</c:v>
                </c:pt>
                <c:pt idx="289">
                  <c:v>-3.1267457324257037</c:v>
                </c:pt>
                <c:pt idx="290">
                  <c:v>-3.1392319603961205</c:v>
                </c:pt>
                <c:pt idx="291">
                  <c:v>-3.1517181883665368</c:v>
                </c:pt>
                <c:pt idx="292">
                  <c:v>-3.1642044163369532</c:v>
                </c:pt>
                <c:pt idx="293">
                  <c:v>-3.1766906443073695</c:v>
                </c:pt>
                <c:pt idx="294">
                  <c:v>-3.1891768722777858</c:v>
                </c:pt>
                <c:pt idx="295">
                  <c:v>-3.2016631002482021</c:v>
                </c:pt>
                <c:pt idx="296">
                  <c:v>-3.2141493282186184</c:v>
                </c:pt>
                <c:pt idx="297">
                  <c:v>-3.2266355561890347</c:v>
                </c:pt>
                <c:pt idx="298">
                  <c:v>-3.2391217841594515</c:v>
                </c:pt>
                <c:pt idx="299">
                  <c:v>-3.2516080121298678</c:v>
                </c:pt>
                <c:pt idx="300">
                  <c:v>-3.2640942401002841</c:v>
                </c:pt>
                <c:pt idx="301">
                  <c:v>-3.2765804680707005</c:v>
                </c:pt>
                <c:pt idx="302">
                  <c:v>-3.2890666960411168</c:v>
                </c:pt>
                <c:pt idx="303">
                  <c:v>-3.3015529240115331</c:v>
                </c:pt>
                <c:pt idx="304">
                  <c:v>-3.3140391519819494</c:v>
                </c:pt>
                <c:pt idx="305">
                  <c:v>-3.3265253799523662</c:v>
                </c:pt>
                <c:pt idx="306">
                  <c:v>-3.3390116079227825</c:v>
                </c:pt>
                <c:pt idx="307">
                  <c:v>-3.3514978358931988</c:v>
                </c:pt>
                <c:pt idx="308">
                  <c:v>-3.3639840638636151</c:v>
                </c:pt>
                <c:pt idx="309">
                  <c:v>-3.3764702918340315</c:v>
                </c:pt>
                <c:pt idx="310">
                  <c:v>-3.3889565198044478</c:v>
                </c:pt>
                <c:pt idx="311">
                  <c:v>-3.4014427477748641</c:v>
                </c:pt>
                <c:pt idx="312">
                  <c:v>-3.4139289757452809</c:v>
                </c:pt>
                <c:pt idx="313">
                  <c:v>-3.4264152037156972</c:v>
                </c:pt>
                <c:pt idx="314">
                  <c:v>-3.4389014316861135</c:v>
                </c:pt>
                <c:pt idx="315">
                  <c:v>-3.4513876596565298</c:v>
                </c:pt>
                <c:pt idx="316">
                  <c:v>-3.4638738876269461</c:v>
                </c:pt>
                <c:pt idx="317">
                  <c:v>-3.4763601155973625</c:v>
                </c:pt>
                <c:pt idx="318">
                  <c:v>-3.4888463435677788</c:v>
                </c:pt>
                <c:pt idx="319">
                  <c:v>-3.5013325715381951</c:v>
                </c:pt>
                <c:pt idx="320">
                  <c:v>-3.5138187995086119</c:v>
                </c:pt>
                <c:pt idx="321">
                  <c:v>-3.5263050274790277</c:v>
                </c:pt>
                <c:pt idx="322">
                  <c:v>-3.5387912554494445</c:v>
                </c:pt>
                <c:pt idx="323">
                  <c:v>-3.5512774834198613</c:v>
                </c:pt>
                <c:pt idx="324">
                  <c:v>-3.5637637113902771</c:v>
                </c:pt>
                <c:pt idx="325">
                  <c:v>-3.5762499393606939</c:v>
                </c:pt>
                <c:pt idx="326">
                  <c:v>-3.5887361673311098</c:v>
                </c:pt>
                <c:pt idx="327">
                  <c:v>-3.6012223953015265</c:v>
                </c:pt>
                <c:pt idx="328">
                  <c:v>-3.6137086232719424</c:v>
                </c:pt>
                <c:pt idx="329">
                  <c:v>-3.6261948512423592</c:v>
                </c:pt>
                <c:pt idx="330">
                  <c:v>-3.6386810792127751</c:v>
                </c:pt>
                <c:pt idx="331">
                  <c:v>-3.6511673071831918</c:v>
                </c:pt>
                <c:pt idx="332">
                  <c:v>-3.6636535351536086</c:v>
                </c:pt>
                <c:pt idx="333">
                  <c:v>-3.6761397631240245</c:v>
                </c:pt>
                <c:pt idx="334">
                  <c:v>-3.6886259910944412</c:v>
                </c:pt>
                <c:pt idx="335">
                  <c:v>-3.7011122190648571</c:v>
                </c:pt>
                <c:pt idx="336">
                  <c:v>-3.7135984470352739</c:v>
                </c:pt>
                <c:pt idx="337">
                  <c:v>-3.7260846750056897</c:v>
                </c:pt>
                <c:pt idx="338">
                  <c:v>-3.7385709029761065</c:v>
                </c:pt>
                <c:pt idx="339">
                  <c:v>-3.7510571309465233</c:v>
                </c:pt>
                <c:pt idx="340">
                  <c:v>-3.7635433589169391</c:v>
                </c:pt>
                <c:pt idx="341">
                  <c:v>-3.7760295868873559</c:v>
                </c:pt>
                <c:pt idx="342">
                  <c:v>-3.7885158148577718</c:v>
                </c:pt>
                <c:pt idx="343">
                  <c:v>-3.8010020428281885</c:v>
                </c:pt>
                <c:pt idx="344">
                  <c:v>-3.8134882707986044</c:v>
                </c:pt>
                <c:pt idx="345">
                  <c:v>-3.8259744987690212</c:v>
                </c:pt>
                <c:pt idx="346">
                  <c:v>-3.8384607267394379</c:v>
                </c:pt>
                <c:pt idx="347">
                  <c:v>-3.8509469547098538</c:v>
                </c:pt>
                <c:pt idx="348">
                  <c:v>-3.8634331826802706</c:v>
                </c:pt>
                <c:pt idx="349">
                  <c:v>-3.8759194106506865</c:v>
                </c:pt>
                <c:pt idx="350">
                  <c:v>-3.8884056386211032</c:v>
                </c:pt>
                <c:pt idx="351">
                  <c:v>-3.9008918665915191</c:v>
                </c:pt>
                <c:pt idx="352">
                  <c:v>-3.9133780945619359</c:v>
                </c:pt>
                <c:pt idx="353">
                  <c:v>-3.9258643225323526</c:v>
                </c:pt>
                <c:pt idx="354">
                  <c:v>-3.9383505505027685</c:v>
                </c:pt>
                <c:pt idx="355">
                  <c:v>-3.9508367784731853</c:v>
                </c:pt>
                <c:pt idx="356">
                  <c:v>-3.9633230064436011</c:v>
                </c:pt>
                <c:pt idx="357">
                  <c:v>-3.9758092344140179</c:v>
                </c:pt>
                <c:pt idx="358">
                  <c:v>-3.9882954623844338</c:v>
                </c:pt>
                <c:pt idx="359">
                  <c:v>-4.0007816903548505</c:v>
                </c:pt>
                <c:pt idx="360">
                  <c:v>-4.0132679183252673</c:v>
                </c:pt>
                <c:pt idx="361">
                  <c:v>-4.0257541462956832</c:v>
                </c:pt>
                <c:pt idx="362">
                  <c:v>-4.0382403742660999</c:v>
                </c:pt>
                <c:pt idx="363">
                  <c:v>-4.0507266022365158</c:v>
                </c:pt>
                <c:pt idx="364">
                  <c:v>-4.0632128302069326</c:v>
                </c:pt>
                <c:pt idx="365">
                  <c:v>-4.0756990581773485</c:v>
                </c:pt>
                <c:pt idx="366">
                  <c:v>-4.0881852861477652</c:v>
                </c:pt>
                <c:pt idx="367">
                  <c:v>-4.100671514118182</c:v>
                </c:pt>
                <c:pt idx="368">
                  <c:v>-4.1131577420885979</c:v>
                </c:pt>
                <c:pt idx="369">
                  <c:v>-4.1256439700590146</c:v>
                </c:pt>
                <c:pt idx="370">
                  <c:v>-4.1381301980294305</c:v>
                </c:pt>
                <c:pt idx="371">
                  <c:v>-4.1506164259998473</c:v>
                </c:pt>
                <c:pt idx="372">
                  <c:v>-4.1631026539702631</c:v>
                </c:pt>
                <c:pt idx="373">
                  <c:v>-4.1755888819406799</c:v>
                </c:pt>
                <c:pt idx="374">
                  <c:v>-4.1880751099110967</c:v>
                </c:pt>
                <c:pt idx="375">
                  <c:v>-4.2005613378815125</c:v>
                </c:pt>
                <c:pt idx="376">
                  <c:v>-4.2130475658519293</c:v>
                </c:pt>
                <c:pt idx="377">
                  <c:v>-4.2255337938223452</c:v>
                </c:pt>
                <c:pt idx="378">
                  <c:v>-4.2380200217927619</c:v>
                </c:pt>
                <c:pt idx="379">
                  <c:v>-4.2505062497631778</c:v>
                </c:pt>
                <c:pt idx="380">
                  <c:v>-4.2629924777335946</c:v>
                </c:pt>
                <c:pt idx="381">
                  <c:v>-4.2754787057040105</c:v>
                </c:pt>
                <c:pt idx="382">
                  <c:v>-4.2879649336744272</c:v>
                </c:pt>
                <c:pt idx="383">
                  <c:v>-4.300451161644844</c:v>
                </c:pt>
                <c:pt idx="384">
                  <c:v>-4.3129373896152599</c:v>
                </c:pt>
                <c:pt idx="385">
                  <c:v>-4.3254236175856766</c:v>
                </c:pt>
                <c:pt idx="386">
                  <c:v>-4.3379098455560925</c:v>
                </c:pt>
                <c:pt idx="387">
                  <c:v>-4.3503960735265093</c:v>
                </c:pt>
                <c:pt idx="388">
                  <c:v>-4.3628823014969251</c:v>
                </c:pt>
                <c:pt idx="389">
                  <c:v>-4.3753685294673419</c:v>
                </c:pt>
                <c:pt idx="390">
                  <c:v>-4.3878547574377587</c:v>
                </c:pt>
                <c:pt idx="391">
                  <c:v>-4.4003409854081745</c:v>
                </c:pt>
                <c:pt idx="392">
                  <c:v>-4.4128272133785913</c:v>
                </c:pt>
                <c:pt idx="393">
                  <c:v>-4.4253134413490072</c:v>
                </c:pt>
                <c:pt idx="394">
                  <c:v>-4.4377996693194239</c:v>
                </c:pt>
                <c:pt idx="395">
                  <c:v>-4.4502858972898398</c:v>
                </c:pt>
                <c:pt idx="396">
                  <c:v>-4.4627721252602566</c:v>
                </c:pt>
                <c:pt idx="397">
                  <c:v>-4.4752583532306733</c:v>
                </c:pt>
                <c:pt idx="398">
                  <c:v>-4.4877445812010892</c:v>
                </c:pt>
                <c:pt idx="399">
                  <c:v>-4.500230809171506</c:v>
                </c:pt>
                <c:pt idx="400">
                  <c:v>-4.5127170371419218</c:v>
                </c:pt>
                <c:pt idx="401">
                  <c:v>-4.5252032651123386</c:v>
                </c:pt>
                <c:pt idx="402">
                  <c:v>-4.5376894930827545</c:v>
                </c:pt>
                <c:pt idx="403">
                  <c:v>-4.5501757210531713</c:v>
                </c:pt>
                <c:pt idx="404">
                  <c:v>-4.562661949023588</c:v>
                </c:pt>
                <c:pt idx="405">
                  <c:v>-4.5751481769940039</c:v>
                </c:pt>
                <c:pt idx="406">
                  <c:v>-4.5876344049644207</c:v>
                </c:pt>
                <c:pt idx="407">
                  <c:v>-4.6001206329348365</c:v>
                </c:pt>
                <c:pt idx="408">
                  <c:v>-4.6126068609052533</c:v>
                </c:pt>
                <c:pt idx="409">
                  <c:v>-4.6250930888756692</c:v>
                </c:pt>
                <c:pt idx="410">
                  <c:v>-4.6375793168460859</c:v>
                </c:pt>
                <c:pt idx="411">
                  <c:v>-4.6500655448165027</c:v>
                </c:pt>
                <c:pt idx="412">
                  <c:v>-4.6625517727869186</c:v>
                </c:pt>
                <c:pt idx="413">
                  <c:v>-4.6750380007573353</c:v>
                </c:pt>
                <c:pt idx="414">
                  <c:v>-4.6875242287277512</c:v>
                </c:pt>
                <c:pt idx="415">
                  <c:v>-4.700010456698168</c:v>
                </c:pt>
                <c:pt idx="416">
                  <c:v>-4.7124966846685838</c:v>
                </c:pt>
                <c:pt idx="417">
                  <c:v>-4.7249829126390006</c:v>
                </c:pt>
                <c:pt idx="418">
                  <c:v>-4.7374691406094174</c:v>
                </c:pt>
                <c:pt idx="419">
                  <c:v>-4.7499553685798332</c:v>
                </c:pt>
                <c:pt idx="420">
                  <c:v>-4.76244159655025</c:v>
                </c:pt>
                <c:pt idx="421">
                  <c:v>-4.7749278245206659</c:v>
                </c:pt>
                <c:pt idx="422">
                  <c:v>-4.7874140524910826</c:v>
                </c:pt>
                <c:pt idx="423">
                  <c:v>-4.7999002804614985</c:v>
                </c:pt>
                <c:pt idx="424">
                  <c:v>-4.8123865084319153</c:v>
                </c:pt>
                <c:pt idx="425">
                  <c:v>-4.8248727364023312</c:v>
                </c:pt>
                <c:pt idx="426">
                  <c:v>-4.8373589643727479</c:v>
                </c:pt>
                <c:pt idx="427">
                  <c:v>-4.8498451923431647</c:v>
                </c:pt>
                <c:pt idx="428">
                  <c:v>-4.8623314203135806</c:v>
                </c:pt>
                <c:pt idx="429">
                  <c:v>-4.8748176482839973</c:v>
                </c:pt>
                <c:pt idx="430">
                  <c:v>-4.8873038762544132</c:v>
                </c:pt>
                <c:pt idx="431">
                  <c:v>-4.89979010422483</c:v>
                </c:pt>
                <c:pt idx="432">
                  <c:v>-4.9122763321952458</c:v>
                </c:pt>
                <c:pt idx="433">
                  <c:v>-4.9247625601656626</c:v>
                </c:pt>
                <c:pt idx="434">
                  <c:v>-4.9372487881360794</c:v>
                </c:pt>
                <c:pt idx="435">
                  <c:v>-4.9497350161064952</c:v>
                </c:pt>
                <c:pt idx="436">
                  <c:v>-4.962221244076912</c:v>
                </c:pt>
                <c:pt idx="437">
                  <c:v>-4.9747074720473279</c:v>
                </c:pt>
                <c:pt idx="438">
                  <c:v>-4.9871937000177446</c:v>
                </c:pt>
                <c:pt idx="439">
                  <c:v>-4.9996799279881605</c:v>
                </c:pt>
                <c:pt idx="440">
                  <c:v>-5.0121661559585773</c:v>
                </c:pt>
                <c:pt idx="441">
                  <c:v>-5.024652383928994</c:v>
                </c:pt>
                <c:pt idx="442">
                  <c:v>-5.0371386118994099</c:v>
                </c:pt>
                <c:pt idx="443">
                  <c:v>-5.0496248398698267</c:v>
                </c:pt>
                <c:pt idx="444">
                  <c:v>-5.0621110678402426</c:v>
                </c:pt>
                <c:pt idx="445">
                  <c:v>-5.0745972958106593</c:v>
                </c:pt>
                <c:pt idx="446">
                  <c:v>-5.0870835237810752</c:v>
                </c:pt>
                <c:pt idx="447">
                  <c:v>-5.099569751751492</c:v>
                </c:pt>
                <c:pt idx="448">
                  <c:v>-5.1120559797219087</c:v>
                </c:pt>
                <c:pt idx="449">
                  <c:v>-5.1245422076923246</c:v>
                </c:pt>
                <c:pt idx="450">
                  <c:v>-5.1370284356627414</c:v>
                </c:pt>
                <c:pt idx="451">
                  <c:v>-5.1495146636331572</c:v>
                </c:pt>
                <c:pt idx="452">
                  <c:v>-5.162000891603574</c:v>
                </c:pt>
                <c:pt idx="453">
                  <c:v>-5.1744871195739899</c:v>
                </c:pt>
                <c:pt idx="454">
                  <c:v>-5.1869733475444066</c:v>
                </c:pt>
                <c:pt idx="455">
                  <c:v>-5.1994595755148234</c:v>
                </c:pt>
                <c:pt idx="456">
                  <c:v>-5.2119458034852393</c:v>
                </c:pt>
                <c:pt idx="457">
                  <c:v>-5.224432031455656</c:v>
                </c:pt>
                <c:pt idx="458">
                  <c:v>-5.2369182594260719</c:v>
                </c:pt>
                <c:pt idx="459">
                  <c:v>-5.2494044873964887</c:v>
                </c:pt>
                <c:pt idx="460">
                  <c:v>-5.2618907153669046</c:v>
                </c:pt>
                <c:pt idx="461">
                  <c:v>-5.2743769433373213</c:v>
                </c:pt>
                <c:pt idx="462">
                  <c:v>-5.2868631713077381</c:v>
                </c:pt>
                <c:pt idx="463">
                  <c:v>-5.299349399278154</c:v>
                </c:pt>
                <c:pt idx="464">
                  <c:v>-5.3118356272485707</c:v>
                </c:pt>
                <c:pt idx="465">
                  <c:v>-5.3243218552189866</c:v>
                </c:pt>
                <c:pt idx="466">
                  <c:v>-5.3368080831894034</c:v>
                </c:pt>
                <c:pt idx="467">
                  <c:v>-5.3492943111598192</c:v>
                </c:pt>
                <c:pt idx="468">
                  <c:v>-5.361780539130236</c:v>
                </c:pt>
                <c:pt idx="469">
                  <c:v>-5.3742667671006528</c:v>
                </c:pt>
                <c:pt idx="470">
                  <c:v>-5.3867529950710686</c:v>
                </c:pt>
                <c:pt idx="471">
                  <c:v>-5.3992392230414854</c:v>
                </c:pt>
                <c:pt idx="472">
                  <c:v>-5.4117254510119013</c:v>
                </c:pt>
                <c:pt idx="473">
                  <c:v>-5.424211678982318</c:v>
                </c:pt>
                <c:pt idx="474">
                  <c:v>-5.4366979069527339</c:v>
                </c:pt>
                <c:pt idx="475">
                  <c:v>-5.4491841349231507</c:v>
                </c:pt>
                <c:pt idx="476">
                  <c:v>-5.4616703628935666</c:v>
                </c:pt>
                <c:pt idx="477">
                  <c:v>-5.4741565908639833</c:v>
                </c:pt>
                <c:pt idx="478">
                  <c:v>-5.4866428188344001</c:v>
                </c:pt>
                <c:pt idx="479">
                  <c:v>-5.499129046804816</c:v>
                </c:pt>
                <c:pt idx="480">
                  <c:v>-5.5116152747752327</c:v>
                </c:pt>
                <c:pt idx="481">
                  <c:v>-5.5241015027456486</c:v>
                </c:pt>
                <c:pt idx="482">
                  <c:v>-5.5365877307160654</c:v>
                </c:pt>
                <c:pt idx="483">
                  <c:v>-5.5490739586864812</c:v>
                </c:pt>
                <c:pt idx="484">
                  <c:v>-5.561560186656898</c:v>
                </c:pt>
                <c:pt idx="485">
                  <c:v>-5.5740464146273148</c:v>
                </c:pt>
                <c:pt idx="486">
                  <c:v>-5.5865326425977306</c:v>
                </c:pt>
                <c:pt idx="487">
                  <c:v>-5.5990188705681474</c:v>
                </c:pt>
                <c:pt idx="488">
                  <c:v>-5.6115050985385633</c:v>
                </c:pt>
                <c:pt idx="489">
                  <c:v>-5.62399132650898</c:v>
                </c:pt>
                <c:pt idx="490">
                  <c:v>-5.6364775544793959</c:v>
                </c:pt>
                <c:pt idx="491">
                  <c:v>-5.6489637824498127</c:v>
                </c:pt>
                <c:pt idx="492">
                  <c:v>-5.6614500104202294</c:v>
                </c:pt>
                <c:pt idx="493">
                  <c:v>-5.6739362383906453</c:v>
                </c:pt>
                <c:pt idx="494">
                  <c:v>-5.6864224663610621</c:v>
                </c:pt>
                <c:pt idx="495">
                  <c:v>-5.698908694331478</c:v>
                </c:pt>
                <c:pt idx="496">
                  <c:v>-5.7113949223018947</c:v>
                </c:pt>
                <c:pt idx="497">
                  <c:v>-5.7238811502723106</c:v>
                </c:pt>
                <c:pt idx="498">
                  <c:v>-5.7363673782427274</c:v>
                </c:pt>
                <c:pt idx="499">
                  <c:v>-5.7488536062131441</c:v>
                </c:pt>
              </c:numCache>
            </c:numRef>
          </c:yVal>
        </c:ser>
        <c:axId val="73176960"/>
        <c:axId val="73285632"/>
      </c:scatterChart>
      <c:valAx>
        <c:axId val="73176960"/>
        <c:scaling>
          <c:orientation val="minMax"/>
          <c:max val="30"/>
        </c:scaling>
        <c:axPos val="b"/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(sec)</a:t>
                </a:r>
              </a:p>
            </c:rich>
          </c:tx>
          <c:layout>
            <c:manualLayout>
              <c:xMode val="edge"/>
              <c:yMode val="edge"/>
              <c:x val="0.46534698459447016"/>
              <c:y val="0.9010163450492056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285632"/>
        <c:crossesAt val="-50"/>
        <c:crossBetween val="midCat"/>
      </c:valAx>
      <c:valAx>
        <c:axId val="73285632"/>
        <c:scaling>
          <c:orientation val="minMax"/>
          <c:min val="-3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7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ln(</a:t>
                </a:r>
                <a:r>
                  <a:rPr lang="en-US" sz="1075" b="1" i="0" u="none" strike="noStrike" baseline="0">
                    <a:solidFill>
                      <a:srgbClr val="000000"/>
                    </a:solidFill>
                    <a:latin typeface="Symbol"/>
                  </a:rPr>
                  <a:t>G</a:t>
                </a:r>
                <a:r>
                  <a:rPr lang="en-US" sz="107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(t))</a:t>
                </a:r>
              </a:p>
            </c:rich>
          </c:tx>
          <c:layout>
            <c:manualLayout>
              <c:xMode val="edge"/>
              <c:yMode val="edge"/>
              <c:x val="3.1683198951112851E-2"/>
              <c:y val="0.5000006196470242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17696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Evidance of ADC Quantization</a:t>
            </a:r>
          </a:p>
        </c:rich>
      </c:tx>
      <c:layout>
        <c:manualLayout>
          <c:xMode val="edge"/>
          <c:yMode val="edge"/>
          <c:x val="0.24465586570278366"/>
          <c:y val="3.299496474828078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9002397336138538"/>
          <c:y val="0.17512712058702887"/>
          <c:w val="0.74346879577642011"/>
          <c:h val="0.62944240442874144"/>
        </c:manualLayout>
      </c:layout>
      <c:scatterChart>
        <c:scatterStyle val="smoothMarker"/>
        <c:ser>
          <c:idx val="0"/>
          <c:order val="0"/>
          <c:tx>
            <c:strRef>
              <c:f>SmStep!$E$12</c:f>
              <c:strCache>
                <c:ptCount val="1"/>
                <c:pt idx="0">
                  <c:v>Temp Data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SmStep!$D$13:$D$48</c:f>
              <c:numCache>
                <c:formatCode>General</c:formatCode>
                <c:ptCount val="36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</c:numCache>
            </c:numRef>
          </c:xVal>
          <c:yVal>
            <c:numRef>
              <c:f>SmStep!$E$13:$E$48</c:f>
              <c:numCache>
                <c:formatCode>General</c:formatCode>
                <c:ptCount val="36"/>
                <c:pt idx="0">
                  <c:v>4.3506308881140665</c:v>
                </c:pt>
                <c:pt idx="1">
                  <c:v>4.9244136653435557</c:v>
                </c:pt>
                <c:pt idx="2">
                  <c:v>3.7768481108845737</c:v>
                </c:pt>
                <c:pt idx="3">
                  <c:v>6.0719792198025395</c:v>
                </c:pt>
                <c:pt idx="4">
                  <c:v>4.3506308881140665</c:v>
                </c:pt>
                <c:pt idx="5">
                  <c:v>5.4981964425730485</c:v>
                </c:pt>
                <c:pt idx="6">
                  <c:v>5.4981964425730485</c:v>
                </c:pt>
                <c:pt idx="7">
                  <c:v>4.9244136653435557</c:v>
                </c:pt>
                <c:pt idx="8">
                  <c:v>4.9244136653435557</c:v>
                </c:pt>
                <c:pt idx="9">
                  <c:v>4.9244136653435557</c:v>
                </c:pt>
                <c:pt idx="10">
                  <c:v>4.3506308881140665</c:v>
                </c:pt>
                <c:pt idx="11">
                  <c:v>4.9244136653435557</c:v>
                </c:pt>
                <c:pt idx="12">
                  <c:v>5.4981964425730485</c:v>
                </c:pt>
                <c:pt idx="13">
                  <c:v>6.0719792198025395</c:v>
                </c:pt>
                <c:pt idx="14">
                  <c:v>5.4981964425730485</c:v>
                </c:pt>
                <c:pt idx="15">
                  <c:v>4.3506308881140665</c:v>
                </c:pt>
                <c:pt idx="16">
                  <c:v>4.9244136653435557</c:v>
                </c:pt>
                <c:pt idx="17">
                  <c:v>5.4981964425730485</c:v>
                </c:pt>
                <c:pt idx="18">
                  <c:v>5.4981964425730485</c:v>
                </c:pt>
                <c:pt idx="19">
                  <c:v>7.2195447742615215</c:v>
                </c:pt>
                <c:pt idx="20">
                  <c:v>4.3506308881140665</c:v>
                </c:pt>
                <c:pt idx="21">
                  <c:v>4.3506308881140665</c:v>
                </c:pt>
                <c:pt idx="22">
                  <c:v>4.3506308881140665</c:v>
                </c:pt>
                <c:pt idx="23">
                  <c:v>5.4981964425730485</c:v>
                </c:pt>
                <c:pt idx="24">
                  <c:v>6.0719792198025395</c:v>
                </c:pt>
                <c:pt idx="25">
                  <c:v>4.9244136653435557</c:v>
                </c:pt>
                <c:pt idx="26">
                  <c:v>5.4981964425730485</c:v>
                </c:pt>
                <c:pt idx="27">
                  <c:v>5.4981964425730485</c:v>
                </c:pt>
                <c:pt idx="28">
                  <c:v>4.9244136653435557</c:v>
                </c:pt>
                <c:pt idx="29">
                  <c:v>5.4981964425730485</c:v>
                </c:pt>
                <c:pt idx="30">
                  <c:v>5.4981964425730485</c:v>
                </c:pt>
                <c:pt idx="31">
                  <c:v>4.9244136653435557</c:v>
                </c:pt>
                <c:pt idx="32">
                  <c:v>5.4981964425730485</c:v>
                </c:pt>
                <c:pt idx="33">
                  <c:v>4.9244136653435557</c:v>
                </c:pt>
                <c:pt idx="34">
                  <c:v>5.4981964425730485</c:v>
                </c:pt>
                <c:pt idx="35">
                  <c:v>4.9244136653435557</c:v>
                </c:pt>
              </c:numCache>
            </c:numRef>
          </c:yVal>
        </c:ser>
        <c:axId val="73292800"/>
        <c:axId val="73311744"/>
      </c:scatterChart>
      <c:valAx>
        <c:axId val="732928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(sec)</a:t>
                </a:r>
              </a:p>
            </c:rich>
          </c:tx>
          <c:layout>
            <c:manualLayout>
              <c:xMode val="edge"/>
              <c:yMode val="edge"/>
              <c:x val="0.46555873473539416"/>
              <c:y val="0.8959401966263940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311744"/>
        <c:crosses val="autoZero"/>
        <c:crossBetween val="midCat"/>
      </c:valAx>
      <c:valAx>
        <c:axId val="7331174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 (C)</a:t>
                </a:r>
              </a:p>
            </c:rich>
          </c:tx>
          <c:layout>
            <c:manualLayout>
              <c:xMode val="edge"/>
              <c:yMode val="edge"/>
              <c:x val="3.8004794672277076E-2"/>
              <c:y val="0.3375638701170267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29280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Small Step Input Thermocouple 
Dynamic Calibration in Water</a:t>
            </a:r>
          </a:p>
        </c:rich>
      </c:tx>
      <c:layout>
        <c:manualLayout>
          <c:xMode val="edge"/>
          <c:yMode val="edge"/>
          <c:x val="0.29431462158580546"/>
          <c:y val="3.241895261845389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374592043948625"/>
          <c:y val="0.16209476309226939"/>
          <c:w val="0.7998890439698384"/>
          <c:h val="0.6433915211970076"/>
        </c:manualLayout>
      </c:layout>
      <c:scatterChart>
        <c:scatterStyle val="lineMarker"/>
        <c:ser>
          <c:idx val="0"/>
          <c:order val="0"/>
          <c:tx>
            <c:strRef>
              <c:f>SmStep!$E$12</c:f>
              <c:strCache>
                <c:ptCount val="1"/>
                <c:pt idx="0">
                  <c:v>Temp Data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SmStep!$D$13:$D$512</c:f>
              <c:numCache>
                <c:formatCode>General</c:formatCode>
                <c:ptCount val="500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  <c:pt idx="36">
                  <c:v>2.1600000000000015</c:v>
                </c:pt>
                <c:pt idx="37">
                  <c:v>2.2200000000000015</c:v>
                </c:pt>
                <c:pt idx="38">
                  <c:v>2.2800000000000016</c:v>
                </c:pt>
                <c:pt idx="39">
                  <c:v>2.3400000000000016</c:v>
                </c:pt>
                <c:pt idx="40">
                  <c:v>2.4000000000000017</c:v>
                </c:pt>
                <c:pt idx="41">
                  <c:v>2.4600000000000017</c:v>
                </c:pt>
                <c:pt idx="42">
                  <c:v>2.5200000000000018</c:v>
                </c:pt>
                <c:pt idx="43">
                  <c:v>2.5800000000000018</c:v>
                </c:pt>
                <c:pt idx="44">
                  <c:v>2.6400000000000019</c:v>
                </c:pt>
                <c:pt idx="45">
                  <c:v>2.700000000000002</c:v>
                </c:pt>
                <c:pt idx="46">
                  <c:v>2.760000000000002</c:v>
                </c:pt>
                <c:pt idx="47">
                  <c:v>2.8200000000000021</c:v>
                </c:pt>
                <c:pt idx="48">
                  <c:v>2.8800000000000021</c:v>
                </c:pt>
                <c:pt idx="49">
                  <c:v>2.9400000000000022</c:v>
                </c:pt>
                <c:pt idx="50">
                  <c:v>3.0000000000000022</c:v>
                </c:pt>
                <c:pt idx="51">
                  <c:v>3.0600000000000023</c:v>
                </c:pt>
                <c:pt idx="52">
                  <c:v>3.1200000000000023</c:v>
                </c:pt>
                <c:pt idx="53">
                  <c:v>3.1800000000000024</c:v>
                </c:pt>
                <c:pt idx="54">
                  <c:v>3.2400000000000024</c:v>
                </c:pt>
                <c:pt idx="55">
                  <c:v>3.3000000000000025</c:v>
                </c:pt>
                <c:pt idx="56">
                  <c:v>3.3600000000000025</c:v>
                </c:pt>
                <c:pt idx="57">
                  <c:v>3.4200000000000026</c:v>
                </c:pt>
                <c:pt idx="58">
                  <c:v>3.4800000000000026</c:v>
                </c:pt>
                <c:pt idx="59">
                  <c:v>3.5400000000000027</c:v>
                </c:pt>
                <c:pt idx="60">
                  <c:v>3.6000000000000028</c:v>
                </c:pt>
                <c:pt idx="61">
                  <c:v>3.6600000000000028</c:v>
                </c:pt>
                <c:pt idx="62">
                  <c:v>3.7200000000000029</c:v>
                </c:pt>
                <c:pt idx="63">
                  <c:v>3.7800000000000029</c:v>
                </c:pt>
                <c:pt idx="64">
                  <c:v>3.840000000000003</c:v>
                </c:pt>
                <c:pt idx="65">
                  <c:v>3.900000000000003</c:v>
                </c:pt>
                <c:pt idx="66">
                  <c:v>3.9600000000000031</c:v>
                </c:pt>
                <c:pt idx="67">
                  <c:v>4.0200000000000031</c:v>
                </c:pt>
                <c:pt idx="68">
                  <c:v>4.0800000000000027</c:v>
                </c:pt>
                <c:pt idx="69">
                  <c:v>4.1400000000000023</c:v>
                </c:pt>
                <c:pt idx="70">
                  <c:v>4.200000000000002</c:v>
                </c:pt>
                <c:pt idx="71">
                  <c:v>4.2600000000000016</c:v>
                </c:pt>
                <c:pt idx="72">
                  <c:v>4.3200000000000012</c:v>
                </c:pt>
                <c:pt idx="73">
                  <c:v>4.3800000000000008</c:v>
                </c:pt>
                <c:pt idx="74">
                  <c:v>4.4400000000000004</c:v>
                </c:pt>
                <c:pt idx="75">
                  <c:v>4.5</c:v>
                </c:pt>
                <c:pt idx="76">
                  <c:v>4.5599999999999996</c:v>
                </c:pt>
                <c:pt idx="77">
                  <c:v>4.6199999999999992</c:v>
                </c:pt>
                <c:pt idx="78">
                  <c:v>4.6799999999999988</c:v>
                </c:pt>
                <c:pt idx="79">
                  <c:v>4.7399999999999984</c:v>
                </c:pt>
                <c:pt idx="80">
                  <c:v>4.799999999999998</c:v>
                </c:pt>
                <c:pt idx="81">
                  <c:v>4.8599999999999977</c:v>
                </c:pt>
                <c:pt idx="82">
                  <c:v>4.9199999999999973</c:v>
                </c:pt>
                <c:pt idx="83">
                  <c:v>4.9799999999999969</c:v>
                </c:pt>
                <c:pt idx="84">
                  <c:v>5.0399999999999965</c:v>
                </c:pt>
                <c:pt idx="85">
                  <c:v>5.0999999999999961</c:v>
                </c:pt>
                <c:pt idx="86">
                  <c:v>5.1599999999999957</c:v>
                </c:pt>
                <c:pt idx="87">
                  <c:v>5.2199999999999953</c:v>
                </c:pt>
                <c:pt idx="88">
                  <c:v>5.2799999999999949</c:v>
                </c:pt>
                <c:pt idx="89">
                  <c:v>5.3399999999999945</c:v>
                </c:pt>
                <c:pt idx="90">
                  <c:v>5.3999999999999941</c:v>
                </c:pt>
                <c:pt idx="91">
                  <c:v>5.4599999999999937</c:v>
                </c:pt>
                <c:pt idx="92">
                  <c:v>5.5199999999999934</c:v>
                </c:pt>
                <c:pt idx="93">
                  <c:v>5.579999999999993</c:v>
                </c:pt>
                <c:pt idx="94">
                  <c:v>5.6399999999999926</c:v>
                </c:pt>
                <c:pt idx="95">
                  <c:v>5.6999999999999922</c:v>
                </c:pt>
                <c:pt idx="96">
                  <c:v>5.7599999999999918</c:v>
                </c:pt>
                <c:pt idx="97">
                  <c:v>5.8199999999999914</c:v>
                </c:pt>
                <c:pt idx="98">
                  <c:v>5.879999999999991</c:v>
                </c:pt>
                <c:pt idx="99">
                  <c:v>5.9399999999999906</c:v>
                </c:pt>
                <c:pt idx="100">
                  <c:v>5.9999999999999902</c:v>
                </c:pt>
                <c:pt idx="101">
                  <c:v>6.0599999999999898</c:v>
                </c:pt>
                <c:pt idx="102">
                  <c:v>6.1199999999999894</c:v>
                </c:pt>
                <c:pt idx="103">
                  <c:v>6.1799999999999891</c:v>
                </c:pt>
                <c:pt idx="104">
                  <c:v>6.2399999999999887</c:v>
                </c:pt>
                <c:pt idx="105">
                  <c:v>6.2999999999999883</c:v>
                </c:pt>
                <c:pt idx="106">
                  <c:v>6.3599999999999879</c:v>
                </c:pt>
                <c:pt idx="107">
                  <c:v>6.4199999999999875</c:v>
                </c:pt>
                <c:pt idx="108">
                  <c:v>6.4799999999999871</c:v>
                </c:pt>
                <c:pt idx="109">
                  <c:v>6.5399999999999867</c:v>
                </c:pt>
                <c:pt idx="110">
                  <c:v>6.5999999999999863</c:v>
                </c:pt>
                <c:pt idx="111">
                  <c:v>6.6599999999999859</c:v>
                </c:pt>
                <c:pt idx="112">
                  <c:v>6.7199999999999855</c:v>
                </c:pt>
                <c:pt idx="113">
                  <c:v>6.7799999999999851</c:v>
                </c:pt>
                <c:pt idx="114">
                  <c:v>6.8399999999999848</c:v>
                </c:pt>
                <c:pt idx="115">
                  <c:v>6.8999999999999844</c:v>
                </c:pt>
                <c:pt idx="116">
                  <c:v>6.959999999999984</c:v>
                </c:pt>
                <c:pt idx="117">
                  <c:v>7.0199999999999836</c:v>
                </c:pt>
                <c:pt idx="118">
                  <c:v>7.0799999999999832</c:v>
                </c:pt>
                <c:pt idx="119">
                  <c:v>7.1399999999999828</c:v>
                </c:pt>
                <c:pt idx="120">
                  <c:v>7.1999999999999824</c:v>
                </c:pt>
                <c:pt idx="121">
                  <c:v>7.259999999999982</c:v>
                </c:pt>
                <c:pt idx="122">
                  <c:v>7.3199999999999816</c:v>
                </c:pt>
                <c:pt idx="123">
                  <c:v>7.3799999999999812</c:v>
                </c:pt>
                <c:pt idx="124">
                  <c:v>7.4399999999999809</c:v>
                </c:pt>
                <c:pt idx="125">
                  <c:v>7.4999999999999805</c:v>
                </c:pt>
                <c:pt idx="126">
                  <c:v>7.5599999999999801</c:v>
                </c:pt>
                <c:pt idx="127">
                  <c:v>7.6199999999999797</c:v>
                </c:pt>
                <c:pt idx="128">
                  <c:v>7.6799999999999793</c:v>
                </c:pt>
                <c:pt idx="129">
                  <c:v>7.7399999999999789</c:v>
                </c:pt>
                <c:pt idx="130">
                  <c:v>7.7999999999999785</c:v>
                </c:pt>
                <c:pt idx="131">
                  <c:v>7.8599999999999781</c:v>
                </c:pt>
                <c:pt idx="132">
                  <c:v>7.9199999999999777</c:v>
                </c:pt>
                <c:pt idx="133">
                  <c:v>7.9799999999999773</c:v>
                </c:pt>
                <c:pt idx="134">
                  <c:v>8.0399999999999778</c:v>
                </c:pt>
                <c:pt idx="135">
                  <c:v>8.0999999999999783</c:v>
                </c:pt>
                <c:pt idx="136">
                  <c:v>8.1599999999999788</c:v>
                </c:pt>
                <c:pt idx="137">
                  <c:v>8.2199999999999793</c:v>
                </c:pt>
                <c:pt idx="138">
                  <c:v>8.2799999999999798</c:v>
                </c:pt>
                <c:pt idx="139">
                  <c:v>8.3399999999999803</c:v>
                </c:pt>
                <c:pt idx="140">
                  <c:v>8.3999999999999808</c:v>
                </c:pt>
                <c:pt idx="141">
                  <c:v>8.4599999999999813</c:v>
                </c:pt>
                <c:pt idx="142">
                  <c:v>8.5199999999999818</c:v>
                </c:pt>
                <c:pt idx="143">
                  <c:v>8.5799999999999823</c:v>
                </c:pt>
                <c:pt idx="144">
                  <c:v>8.6399999999999828</c:v>
                </c:pt>
                <c:pt idx="145">
                  <c:v>8.6999999999999833</c:v>
                </c:pt>
                <c:pt idx="146">
                  <c:v>8.7599999999999838</c:v>
                </c:pt>
                <c:pt idx="147">
                  <c:v>8.8199999999999843</c:v>
                </c:pt>
                <c:pt idx="148">
                  <c:v>8.8799999999999848</c:v>
                </c:pt>
                <c:pt idx="149">
                  <c:v>8.9399999999999853</c:v>
                </c:pt>
                <c:pt idx="150">
                  <c:v>8.9999999999999858</c:v>
                </c:pt>
                <c:pt idx="151">
                  <c:v>9.0599999999999863</c:v>
                </c:pt>
                <c:pt idx="152">
                  <c:v>9.1199999999999868</c:v>
                </c:pt>
                <c:pt idx="153">
                  <c:v>9.1799999999999873</c:v>
                </c:pt>
                <c:pt idx="154">
                  <c:v>9.2399999999999878</c:v>
                </c:pt>
                <c:pt idx="155">
                  <c:v>9.2999999999999883</c:v>
                </c:pt>
                <c:pt idx="156">
                  <c:v>9.3599999999999888</c:v>
                </c:pt>
                <c:pt idx="157">
                  <c:v>9.4199999999999893</c:v>
                </c:pt>
                <c:pt idx="158">
                  <c:v>9.4799999999999898</c:v>
                </c:pt>
                <c:pt idx="159">
                  <c:v>9.5399999999999903</c:v>
                </c:pt>
                <c:pt idx="160">
                  <c:v>9.5999999999999908</c:v>
                </c:pt>
                <c:pt idx="161">
                  <c:v>9.6599999999999913</c:v>
                </c:pt>
                <c:pt idx="162">
                  <c:v>9.7199999999999918</c:v>
                </c:pt>
                <c:pt idx="163">
                  <c:v>9.7799999999999923</c:v>
                </c:pt>
                <c:pt idx="164">
                  <c:v>9.8399999999999928</c:v>
                </c:pt>
                <c:pt idx="165">
                  <c:v>9.8999999999999932</c:v>
                </c:pt>
                <c:pt idx="166">
                  <c:v>9.9599999999999937</c:v>
                </c:pt>
                <c:pt idx="167">
                  <c:v>10.019999999999994</c:v>
                </c:pt>
                <c:pt idx="168">
                  <c:v>10.079999999999995</c:v>
                </c:pt>
                <c:pt idx="169">
                  <c:v>10.139999999999995</c:v>
                </c:pt>
                <c:pt idx="170">
                  <c:v>10.199999999999996</c:v>
                </c:pt>
                <c:pt idx="171">
                  <c:v>10.259999999999996</c:v>
                </c:pt>
                <c:pt idx="172">
                  <c:v>10.319999999999997</c:v>
                </c:pt>
                <c:pt idx="173">
                  <c:v>10.379999999999997</c:v>
                </c:pt>
                <c:pt idx="174">
                  <c:v>10.439999999999998</c:v>
                </c:pt>
                <c:pt idx="175">
                  <c:v>10.499999999999998</c:v>
                </c:pt>
                <c:pt idx="176">
                  <c:v>10.559999999999999</c:v>
                </c:pt>
                <c:pt idx="177">
                  <c:v>10.62</c:v>
                </c:pt>
                <c:pt idx="178">
                  <c:v>10.68</c:v>
                </c:pt>
                <c:pt idx="179">
                  <c:v>10.74</c:v>
                </c:pt>
                <c:pt idx="180">
                  <c:v>10.8</c:v>
                </c:pt>
                <c:pt idx="181">
                  <c:v>10.860000000000001</c:v>
                </c:pt>
                <c:pt idx="182">
                  <c:v>10.920000000000002</c:v>
                </c:pt>
                <c:pt idx="183">
                  <c:v>10.980000000000002</c:v>
                </c:pt>
                <c:pt idx="184">
                  <c:v>11.040000000000003</c:v>
                </c:pt>
                <c:pt idx="185">
                  <c:v>11.100000000000003</c:v>
                </c:pt>
                <c:pt idx="186">
                  <c:v>11.160000000000004</c:v>
                </c:pt>
                <c:pt idx="187">
                  <c:v>11.220000000000004</c:v>
                </c:pt>
                <c:pt idx="188">
                  <c:v>11.280000000000005</c:v>
                </c:pt>
                <c:pt idx="189">
                  <c:v>11.340000000000005</c:v>
                </c:pt>
                <c:pt idx="190">
                  <c:v>11.400000000000006</c:v>
                </c:pt>
                <c:pt idx="191">
                  <c:v>11.460000000000006</c:v>
                </c:pt>
                <c:pt idx="192">
                  <c:v>11.520000000000007</c:v>
                </c:pt>
                <c:pt idx="193">
                  <c:v>11.580000000000007</c:v>
                </c:pt>
                <c:pt idx="194">
                  <c:v>11.640000000000008</c:v>
                </c:pt>
                <c:pt idx="195">
                  <c:v>11.700000000000008</c:v>
                </c:pt>
                <c:pt idx="196">
                  <c:v>11.760000000000009</c:v>
                </c:pt>
                <c:pt idx="197">
                  <c:v>11.820000000000009</c:v>
                </c:pt>
                <c:pt idx="198">
                  <c:v>11.88000000000001</c:v>
                </c:pt>
                <c:pt idx="199">
                  <c:v>11.94000000000001</c:v>
                </c:pt>
                <c:pt idx="200">
                  <c:v>12.000000000000011</c:v>
                </c:pt>
                <c:pt idx="201">
                  <c:v>12.060000000000011</c:v>
                </c:pt>
                <c:pt idx="202">
                  <c:v>12.120000000000012</c:v>
                </c:pt>
                <c:pt idx="203">
                  <c:v>12.180000000000012</c:v>
                </c:pt>
                <c:pt idx="204">
                  <c:v>12.240000000000013</c:v>
                </c:pt>
                <c:pt idx="205">
                  <c:v>12.300000000000013</c:v>
                </c:pt>
                <c:pt idx="206">
                  <c:v>12.360000000000014</c:v>
                </c:pt>
                <c:pt idx="207">
                  <c:v>12.420000000000014</c:v>
                </c:pt>
                <c:pt idx="208">
                  <c:v>12.480000000000015</c:v>
                </c:pt>
                <c:pt idx="209">
                  <c:v>12.540000000000015</c:v>
                </c:pt>
                <c:pt idx="210">
                  <c:v>12.600000000000016</c:v>
                </c:pt>
                <c:pt idx="211">
                  <c:v>12.660000000000016</c:v>
                </c:pt>
                <c:pt idx="212">
                  <c:v>12.720000000000017</c:v>
                </c:pt>
                <c:pt idx="213">
                  <c:v>12.780000000000017</c:v>
                </c:pt>
                <c:pt idx="214">
                  <c:v>12.840000000000018</c:v>
                </c:pt>
                <c:pt idx="215">
                  <c:v>12.900000000000018</c:v>
                </c:pt>
                <c:pt idx="216">
                  <c:v>12.960000000000019</c:v>
                </c:pt>
                <c:pt idx="217">
                  <c:v>13.020000000000019</c:v>
                </c:pt>
                <c:pt idx="218">
                  <c:v>13.08000000000002</c:v>
                </c:pt>
                <c:pt idx="219">
                  <c:v>13.14000000000002</c:v>
                </c:pt>
                <c:pt idx="220">
                  <c:v>13.200000000000021</c:v>
                </c:pt>
                <c:pt idx="221">
                  <c:v>13.260000000000021</c:v>
                </c:pt>
                <c:pt idx="222">
                  <c:v>13.320000000000022</c:v>
                </c:pt>
                <c:pt idx="223">
                  <c:v>13.380000000000022</c:v>
                </c:pt>
                <c:pt idx="224">
                  <c:v>13.440000000000023</c:v>
                </c:pt>
                <c:pt idx="225">
                  <c:v>13.500000000000023</c:v>
                </c:pt>
                <c:pt idx="226">
                  <c:v>13.560000000000024</c:v>
                </c:pt>
                <c:pt idx="227">
                  <c:v>13.620000000000024</c:v>
                </c:pt>
                <c:pt idx="228">
                  <c:v>13.680000000000025</c:v>
                </c:pt>
                <c:pt idx="229">
                  <c:v>13.740000000000025</c:v>
                </c:pt>
                <c:pt idx="230">
                  <c:v>13.800000000000026</c:v>
                </c:pt>
                <c:pt idx="231">
                  <c:v>13.860000000000026</c:v>
                </c:pt>
                <c:pt idx="232">
                  <c:v>13.920000000000027</c:v>
                </c:pt>
                <c:pt idx="233">
                  <c:v>13.980000000000027</c:v>
                </c:pt>
                <c:pt idx="234">
                  <c:v>14.040000000000028</c:v>
                </c:pt>
                <c:pt idx="235">
                  <c:v>14.100000000000028</c:v>
                </c:pt>
                <c:pt idx="236">
                  <c:v>14.160000000000029</c:v>
                </c:pt>
                <c:pt idx="237">
                  <c:v>14.220000000000029</c:v>
                </c:pt>
                <c:pt idx="238">
                  <c:v>14.28000000000003</c:v>
                </c:pt>
                <c:pt idx="239">
                  <c:v>14.34000000000003</c:v>
                </c:pt>
                <c:pt idx="240">
                  <c:v>14.400000000000031</c:v>
                </c:pt>
                <c:pt idx="241">
                  <c:v>14.460000000000031</c:v>
                </c:pt>
                <c:pt idx="242">
                  <c:v>14.520000000000032</c:v>
                </c:pt>
                <c:pt idx="243">
                  <c:v>14.580000000000032</c:v>
                </c:pt>
                <c:pt idx="244">
                  <c:v>14.640000000000033</c:v>
                </c:pt>
                <c:pt idx="245">
                  <c:v>14.700000000000033</c:v>
                </c:pt>
                <c:pt idx="246">
                  <c:v>14.760000000000034</c:v>
                </c:pt>
                <c:pt idx="247">
                  <c:v>14.820000000000034</c:v>
                </c:pt>
                <c:pt idx="248">
                  <c:v>14.880000000000035</c:v>
                </c:pt>
                <c:pt idx="249">
                  <c:v>14.940000000000035</c:v>
                </c:pt>
                <c:pt idx="250">
                  <c:v>15.000000000000036</c:v>
                </c:pt>
                <c:pt idx="251">
                  <c:v>15.060000000000036</c:v>
                </c:pt>
                <c:pt idx="252">
                  <c:v>15.120000000000037</c:v>
                </c:pt>
                <c:pt idx="253">
                  <c:v>15.180000000000037</c:v>
                </c:pt>
                <c:pt idx="254">
                  <c:v>15.240000000000038</c:v>
                </c:pt>
                <c:pt idx="255">
                  <c:v>15.300000000000038</c:v>
                </c:pt>
                <c:pt idx="256">
                  <c:v>15.360000000000039</c:v>
                </c:pt>
                <c:pt idx="257">
                  <c:v>15.420000000000039</c:v>
                </c:pt>
                <c:pt idx="258">
                  <c:v>15.48000000000004</c:v>
                </c:pt>
                <c:pt idx="259">
                  <c:v>15.54000000000004</c:v>
                </c:pt>
                <c:pt idx="260">
                  <c:v>15.600000000000041</c:v>
                </c:pt>
                <c:pt idx="261">
                  <c:v>15.660000000000041</c:v>
                </c:pt>
                <c:pt idx="262">
                  <c:v>15.720000000000041</c:v>
                </c:pt>
                <c:pt idx="263">
                  <c:v>15.780000000000042</c:v>
                </c:pt>
                <c:pt idx="264">
                  <c:v>15.840000000000042</c:v>
                </c:pt>
                <c:pt idx="265">
                  <c:v>15.900000000000043</c:v>
                </c:pt>
                <c:pt idx="266">
                  <c:v>15.960000000000043</c:v>
                </c:pt>
                <c:pt idx="267">
                  <c:v>16.020000000000042</c:v>
                </c:pt>
                <c:pt idx="268">
                  <c:v>16.080000000000041</c:v>
                </c:pt>
                <c:pt idx="269">
                  <c:v>16.14000000000004</c:v>
                </c:pt>
                <c:pt idx="270">
                  <c:v>16.200000000000038</c:v>
                </c:pt>
                <c:pt idx="271">
                  <c:v>16.260000000000037</c:v>
                </c:pt>
                <c:pt idx="272">
                  <c:v>16.320000000000036</c:v>
                </c:pt>
                <c:pt idx="273">
                  <c:v>16.380000000000035</c:v>
                </c:pt>
                <c:pt idx="274">
                  <c:v>16.440000000000033</c:v>
                </c:pt>
                <c:pt idx="275">
                  <c:v>16.500000000000032</c:v>
                </c:pt>
                <c:pt idx="276">
                  <c:v>16.560000000000031</c:v>
                </c:pt>
                <c:pt idx="277">
                  <c:v>16.620000000000029</c:v>
                </c:pt>
                <c:pt idx="278">
                  <c:v>16.680000000000028</c:v>
                </c:pt>
                <c:pt idx="279">
                  <c:v>16.740000000000027</c:v>
                </c:pt>
                <c:pt idx="280">
                  <c:v>16.800000000000026</c:v>
                </c:pt>
                <c:pt idx="281">
                  <c:v>16.860000000000024</c:v>
                </c:pt>
                <c:pt idx="282">
                  <c:v>16.920000000000023</c:v>
                </c:pt>
                <c:pt idx="283">
                  <c:v>16.980000000000022</c:v>
                </c:pt>
                <c:pt idx="284">
                  <c:v>17.04000000000002</c:v>
                </c:pt>
                <c:pt idx="285">
                  <c:v>17.100000000000019</c:v>
                </c:pt>
                <c:pt idx="286">
                  <c:v>17.160000000000018</c:v>
                </c:pt>
                <c:pt idx="287">
                  <c:v>17.220000000000017</c:v>
                </c:pt>
                <c:pt idx="288">
                  <c:v>17.280000000000015</c:v>
                </c:pt>
                <c:pt idx="289">
                  <c:v>17.340000000000014</c:v>
                </c:pt>
                <c:pt idx="290">
                  <c:v>17.400000000000013</c:v>
                </c:pt>
                <c:pt idx="291">
                  <c:v>17.460000000000012</c:v>
                </c:pt>
                <c:pt idx="292">
                  <c:v>17.52000000000001</c:v>
                </c:pt>
                <c:pt idx="293">
                  <c:v>17.580000000000009</c:v>
                </c:pt>
                <c:pt idx="294">
                  <c:v>17.640000000000008</c:v>
                </c:pt>
                <c:pt idx="295">
                  <c:v>17.700000000000006</c:v>
                </c:pt>
                <c:pt idx="296">
                  <c:v>17.760000000000005</c:v>
                </c:pt>
                <c:pt idx="297">
                  <c:v>17.820000000000004</c:v>
                </c:pt>
                <c:pt idx="298">
                  <c:v>17.880000000000003</c:v>
                </c:pt>
                <c:pt idx="299">
                  <c:v>17.940000000000001</c:v>
                </c:pt>
                <c:pt idx="300">
                  <c:v>18</c:v>
                </c:pt>
                <c:pt idx="301">
                  <c:v>18.059999999999999</c:v>
                </c:pt>
                <c:pt idx="302">
                  <c:v>18.119999999999997</c:v>
                </c:pt>
                <c:pt idx="303">
                  <c:v>18.179999999999996</c:v>
                </c:pt>
                <c:pt idx="304">
                  <c:v>18.239999999999995</c:v>
                </c:pt>
                <c:pt idx="305">
                  <c:v>18.299999999999994</c:v>
                </c:pt>
                <c:pt idx="306">
                  <c:v>18.359999999999992</c:v>
                </c:pt>
                <c:pt idx="307">
                  <c:v>18.419999999999991</c:v>
                </c:pt>
                <c:pt idx="308">
                  <c:v>18.47999999999999</c:v>
                </c:pt>
                <c:pt idx="309">
                  <c:v>18.539999999999988</c:v>
                </c:pt>
                <c:pt idx="310">
                  <c:v>18.599999999999987</c:v>
                </c:pt>
                <c:pt idx="311">
                  <c:v>18.659999999999986</c:v>
                </c:pt>
                <c:pt idx="312">
                  <c:v>18.719999999999985</c:v>
                </c:pt>
                <c:pt idx="313">
                  <c:v>18.779999999999983</c:v>
                </c:pt>
                <c:pt idx="314">
                  <c:v>18.839999999999982</c:v>
                </c:pt>
                <c:pt idx="315">
                  <c:v>18.899999999999981</c:v>
                </c:pt>
                <c:pt idx="316">
                  <c:v>18.95999999999998</c:v>
                </c:pt>
                <c:pt idx="317">
                  <c:v>19.019999999999978</c:v>
                </c:pt>
                <c:pt idx="318">
                  <c:v>19.079999999999977</c:v>
                </c:pt>
                <c:pt idx="319">
                  <c:v>19.139999999999976</c:v>
                </c:pt>
                <c:pt idx="320">
                  <c:v>19.199999999999974</c:v>
                </c:pt>
                <c:pt idx="321">
                  <c:v>19.259999999999973</c:v>
                </c:pt>
                <c:pt idx="322">
                  <c:v>19.319999999999972</c:v>
                </c:pt>
                <c:pt idx="323">
                  <c:v>19.379999999999971</c:v>
                </c:pt>
                <c:pt idx="324">
                  <c:v>19.439999999999969</c:v>
                </c:pt>
                <c:pt idx="325">
                  <c:v>19.499999999999968</c:v>
                </c:pt>
                <c:pt idx="326">
                  <c:v>19.559999999999967</c:v>
                </c:pt>
                <c:pt idx="327">
                  <c:v>19.619999999999965</c:v>
                </c:pt>
                <c:pt idx="328">
                  <c:v>19.679999999999964</c:v>
                </c:pt>
                <c:pt idx="329">
                  <c:v>19.739999999999963</c:v>
                </c:pt>
                <c:pt idx="330">
                  <c:v>19.799999999999962</c:v>
                </c:pt>
                <c:pt idx="331">
                  <c:v>19.85999999999996</c:v>
                </c:pt>
                <c:pt idx="332">
                  <c:v>19.919999999999959</c:v>
                </c:pt>
                <c:pt idx="333">
                  <c:v>19.979999999999958</c:v>
                </c:pt>
                <c:pt idx="334">
                  <c:v>20.039999999999957</c:v>
                </c:pt>
                <c:pt idx="335">
                  <c:v>20.099999999999955</c:v>
                </c:pt>
                <c:pt idx="336">
                  <c:v>20.159999999999954</c:v>
                </c:pt>
                <c:pt idx="337">
                  <c:v>20.219999999999953</c:v>
                </c:pt>
                <c:pt idx="338">
                  <c:v>20.279999999999951</c:v>
                </c:pt>
                <c:pt idx="339">
                  <c:v>20.33999999999995</c:v>
                </c:pt>
                <c:pt idx="340">
                  <c:v>20.399999999999949</c:v>
                </c:pt>
                <c:pt idx="341">
                  <c:v>20.459999999999948</c:v>
                </c:pt>
                <c:pt idx="342">
                  <c:v>20.519999999999946</c:v>
                </c:pt>
                <c:pt idx="343">
                  <c:v>20.579999999999945</c:v>
                </c:pt>
                <c:pt idx="344">
                  <c:v>20.639999999999944</c:v>
                </c:pt>
                <c:pt idx="345">
                  <c:v>20.699999999999942</c:v>
                </c:pt>
                <c:pt idx="346">
                  <c:v>20.759999999999941</c:v>
                </c:pt>
                <c:pt idx="347">
                  <c:v>20.81999999999994</c:v>
                </c:pt>
                <c:pt idx="348">
                  <c:v>20.879999999999939</c:v>
                </c:pt>
                <c:pt idx="349">
                  <c:v>20.939999999999937</c:v>
                </c:pt>
                <c:pt idx="350">
                  <c:v>20.999999999999936</c:v>
                </c:pt>
                <c:pt idx="351">
                  <c:v>21.059999999999935</c:v>
                </c:pt>
                <c:pt idx="352">
                  <c:v>21.119999999999933</c:v>
                </c:pt>
                <c:pt idx="353">
                  <c:v>21.179999999999932</c:v>
                </c:pt>
                <c:pt idx="354">
                  <c:v>21.239999999999931</c:v>
                </c:pt>
                <c:pt idx="355">
                  <c:v>21.29999999999993</c:v>
                </c:pt>
                <c:pt idx="356">
                  <c:v>21.359999999999928</c:v>
                </c:pt>
                <c:pt idx="357">
                  <c:v>21.419999999999927</c:v>
                </c:pt>
                <c:pt idx="358">
                  <c:v>21.479999999999926</c:v>
                </c:pt>
                <c:pt idx="359">
                  <c:v>21.539999999999925</c:v>
                </c:pt>
                <c:pt idx="360">
                  <c:v>21.599999999999923</c:v>
                </c:pt>
                <c:pt idx="361">
                  <c:v>21.659999999999922</c:v>
                </c:pt>
                <c:pt idx="362">
                  <c:v>21.719999999999921</c:v>
                </c:pt>
                <c:pt idx="363">
                  <c:v>21.779999999999919</c:v>
                </c:pt>
                <c:pt idx="364">
                  <c:v>21.839999999999918</c:v>
                </c:pt>
                <c:pt idx="365">
                  <c:v>21.899999999999917</c:v>
                </c:pt>
                <c:pt idx="366">
                  <c:v>21.959999999999916</c:v>
                </c:pt>
                <c:pt idx="367">
                  <c:v>22.019999999999914</c:v>
                </c:pt>
                <c:pt idx="368">
                  <c:v>22.079999999999913</c:v>
                </c:pt>
                <c:pt idx="369">
                  <c:v>22.139999999999912</c:v>
                </c:pt>
                <c:pt idx="370">
                  <c:v>22.19999999999991</c:v>
                </c:pt>
                <c:pt idx="371">
                  <c:v>22.259999999999909</c:v>
                </c:pt>
                <c:pt idx="372">
                  <c:v>22.319999999999908</c:v>
                </c:pt>
                <c:pt idx="373">
                  <c:v>22.379999999999907</c:v>
                </c:pt>
                <c:pt idx="374">
                  <c:v>22.439999999999905</c:v>
                </c:pt>
                <c:pt idx="375">
                  <c:v>22.499999999999904</c:v>
                </c:pt>
                <c:pt idx="376">
                  <c:v>22.559999999999903</c:v>
                </c:pt>
                <c:pt idx="377">
                  <c:v>22.619999999999902</c:v>
                </c:pt>
                <c:pt idx="378">
                  <c:v>22.6799999999999</c:v>
                </c:pt>
                <c:pt idx="379">
                  <c:v>22.739999999999899</c:v>
                </c:pt>
                <c:pt idx="380">
                  <c:v>22.799999999999898</c:v>
                </c:pt>
                <c:pt idx="381">
                  <c:v>22.859999999999896</c:v>
                </c:pt>
                <c:pt idx="382">
                  <c:v>22.919999999999895</c:v>
                </c:pt>
                <c:pt idx="383">
                  <c:v>22.979999999999894</c:v>
                </c:pt>
                <c:pt idx="384">
                  <c:v>23.039999999999893</c:v>
                </c:pt>
                <c:pt idx="385">
                  <c:v>23.099999999999891</c:v>
                </c:pt>
                <c:pt idx="386">
                  <c:v>23.15999999999989</c:v>
                </c:pt>
                <c:pt idx="387">
                  <c:v>23.219999999999889</c:v>
                </c:pt>
                <c:pt idx="388">
                  <c:v>23.279999999999887</c:v>
                </c:pt>
                <c:pt idx="389">
                  <c:v>23.339999999999886</c:v>
                </c:pt>
                <c:pt idx="390">
                  <c:v>23.399999999999885</c:v>
                </c:pt>
                <c:pt idx="391">
                  <c:v>23.459999999999884</c:v>
                </c:pt>
                <c:pt idx="392">
                  <c:v>23.519999999999882</c:v>
                </c:pt>
                <c:pt idx="393">
                  <c:v>23.579999999999881</c:v>
                </c:pt>
                <c:pt idx="394">
                  <c:v>23.63999999999988</c:v>
                </c:pt>
                <c:pt idx="395">
                  <c:v>23.699999999999878</c:v>
                </c:pt>
                <c:pt idx="396">
                  <c:v>23.759999999999877</c:v>
                </c:pt>
                <c:pt idx="397">
                  <c:v>23.819999999999876</c:v>
                </c:pt>
                <c:pt idx="398">
                  <c:v>23.879999999999875</c:v>
                </c:pt>
                <c:pt idx="399">
                  <c:v>23.939999999999873</c:v>
                </c:pt>
                <c:pt idx="400">
                  <c:v>23.999999999999872</c:v>
                </c:pt>
                <c:pt idx="401">
                  <c:v>24.059999999999871</c:v>
                </c:pt>
                <c:pt idx="402">
                  <c:v>24.11999999999987</c:v>
                </c:pt>
                <c:pt idx="403">
                  <c:v>24.179999999999868</c:v>
                </c:pt>
                <c:pt idx="404">
                  <c:v>24.239999999999867</c:v>
                </c:pt>
                <c:pt idx="405">
                  <c:v>24.299999999999866</c:v>
                </c:pt>
                <c:pt idx="406">
                  <c:v>24.359999999999864</c:v>
                </c:pt>
                <c:pt idx="407">
                  <c:v>24.419999999999863</c:v>
                </c:pt>
                <c:pt idx="408">
                  <c:v>24.479999999999862</c:v>
                </c:pt>
                <c:pt idx="409">
                  <c:v>24.539999999999861</c:v>
                </c:pt>
                <c:pt idx="410">
                  <c:v>24.599999999999859</c:v>
                </c:pt>
                <c:pt idx="411">
                  <c:v>24.659999999999858</c:v>
                </c:pt>
                <c:pt idx="412">
                  <c:v>24.719999999999857</c:v>
                </c:pt>
                <c:pt idx="413">
                  <c:v>24.779999999999855</c:v>
                </c:pt>
                <c:pt idx="414">
                  <c:v>24.839999999999854</c:v>
                </c:pt>
                <c:pt idx="415">
                  <c:v>24.899999999999853</c:v>
                </c:pt>
                <c:pt idx="416">
                  <c:v>24.959999999999852</c:v>
                </c:pt>
                <c:pt idx="417">
                  <c:v>25.01999999999985</c:v>
                </c:pt>
                <c:pt idx="418">
                  <c:v>25.079999999999849</c:v>
                </c:pt>
                <c:pt idx="419">
                  <c:v>25.139999999999848</c:v>
                </c:pt>
                <c:pt idx="420">
                  <c:v>25.199999999999847</c:v>
                </c:pt>
                <c:pt idx="421">
                  <c:v>25.259999999999845</c:v>
                </c:pt>
                <c:pt idx="422">
                  <c:v>25.319999999999844</c:v>
                </c:pt>
                <c:pt idx="423">
                  <c:v>25.379999999999843</c:v>
                </c:pt>
                <c:pt idx="424">
                  <c:v>25.439999999999841</c:v>
                </c:pt>
                <c:pt idx="425">
                  <c:v>25.49999999999984</c:v>
                </c:pt>
                <c:pt idx="426">
                  <c:v>25.559999999999839</c:v>
                </c:pt>
                <c:pt idx="427">
                  <c:v>25.619999999999838</c:v>
                </c:pt>
                <c:pt idx="428">
                  <c:v>25.679999999999836</c:v>
                </c:pt>
                <c:pt idx="429">
                  <c:v>25.739999999999835</c:v>
                </c:pt>
                <c:pt idx="430">
                  <c:v>25.799999999999834</c:v>
                </c:pt>
                <c:pt idx="431">
                  <c:v>25.859999999999832</c:v>
                </c:pt>
                <c:pt idx="432">
                  <c:v>25.919999999999831</c:v>
                </c:pt>
                <c:pt idx="433">
                  <c:v>25.97999999999983</c:v>
                </c:pt>
                <c:pt idx="434">
                  <c:v>26.039999999999829</c:v>
                </c:pt>
                <c:pt idx="435">
                  <c:v>26.099999999999827</c:v>
                </c:pt>
                <c:pt idx="436">
                  <c:v>26.159999999999826</c:v>
                </c:pt>
                <c:pt idx="437">
                  <c:v>26.219999999999825</c:v>
                </c:pt>
                <c:pt idx="438">
                  <c:v>26.279999999999824</c:v>
                </c:pt>
                <c:pt idx="439">
                  <c:v>26.339999999999822</c:v>
                </c:pt>
                <c:pt idx="440">
                  <c:v>26.399999999999821</c:v>
                </c:pt>
                <c:pt idx="441">
                  <c:v>26.45999999999982</c:v>
                </c:pt>
                <c:pt idx="442">
                  <c:v>26.519999999999818</c:v>
                </c:pt>
                <c:pt idx="443">
                  <c:v>26.579999999999817</c:v>
                </c:pt>
                <c:pt idx="444">
                  <c:v>26.639999999999816</c:v>
                </c:pt>
                <c:pt idx="445">
                  <c:v>26.699999999999815</c:v>
                </c:pt>
                <c:pt idx="446">
                  <c:v>26.759999999999813</c:v>
                </c:pt>
                <c:pt idx="447">
                  <c:v>26.819999999999812</c:v>
                </c:pt>
                <c:pt idx="448">
                  <c:v>26.879999999999811</c:v>
                </c:pt>
                <c:pt idx="449">
                  <c:v>26.939999999999809</c:v>
                </c:pt>
                <c:pt idx="450">
                  <c:v>26.999999999999808</c:v>
                </c:pt>
                <c:pt idx="451">
                  <c:v>27.059999999999807</c:v>
                </c:pt>
                <c:pt idx="452">
                  <c:v>27.119999999999806</c:v>
                </c:pt>
                <c:pt idx="453">
                  <c:v>27.179999999999804</c:v>
                </c:pt>
                <c:pt idx="454">
                  <c:v>27.239999999999803</c:v>
                </c:pt>
                <c:pt idx="455">
                  <c:v>27.299999999999802</c:v>
                </c:pt>
                <c:pt idx="456">
                  <c:v>27.3599999999998</c:v>
                </c:pt>
                <c:pt idx="457">
                  <c:v>27.419999999999799</c:v>
                </c:pt>
                <c:pt idx="458">
                  <c:v>27.479999999999798</c:v>
                </c:pt>
                <c:pt idx="459">
                  <c:v>27.539999999999797</c:v>
                </c:pt>
                <c:pt idx="460">
                  <c:v>27.599999999999795</c:v>
                </c:pt>
                <c:pt idx="461">
                  <c:v>27.659999999999794</c:v>
                </c:pt>
                <c:pt idx="462">
                  <c:v>27.719999999999793</c:v>
                </c:pt>
                <c:pt idx="463">
                  <c:v>27.779999999999792</c:v>
                </c:pt>
                <c:pt idx="464">
                  <c:v>27.83999999999979</c:v>
                </c:pt>
                <c:pt idx="465">
                  <c:v>27.899999999999789</c:v>
                </c:pt>
                <c:pt idx="466">
                  <c:v>27.959999999999788</c:v>
                </c:pt>
                <c:pt idx="467">
                  <c:v>28.019999999999786</c:v>
                </c:pt>
                <c:pt idx="468">
                  <c:v>28.079999999999785</c:v>
                </c:pt>
                <c:pt idx="469">
                  <c:v>28.139999999999784</c:v>
                </c:pt>
                <c:pt idx="470">
                  <c:v>28.199999999999783</c:v>
                </c:pt>
                <c:pt idx="471">
                  <c:v>28.259999999999781</c:v>
                </c:pt>
                <c:pt idx="472">
                  <c:v>28.31999999999978</c:v>
                </c:pt>
                <c:pt idx="473">
                  <c:v>28.379999999999779</c:v>
                </c:pt>
                <c:pt idx="474">
                  <c:v>28.439999999999777</c:v>
                </c:pt>
                <c:pt idx="475">
                  <c:v>28.499999999999776</c:v>
                </c:pt>
                <c:pt idx="476">
                  <c:v>28.559999999999775</c:v>
                </c:pt>
                <c:pt idx="477">
                  <c:v>28.619999999999774</c:v>
                </c:pt>
                <c:pt idx="478">
                  <c:v>28.679999999999772</c:v>
                </c:pt>
                <c:pt idx="479">
                  <c:v>28.739999999999771</c:v>
                </c:pt>
                <c:pt idx="480">
                  <c:v>28.79999999999977</c:v>
                </c:pt>
                <c:pt idx="481">
                  <c:v>28.859999999999769</c:v>
                </c:pt>
                <c:pt idx="482">
                  <c:v>28.919999999999767</c:v>
                </c:pt>
                <c:pt idx="483">
                  <c:v>28.979999999999766</c:v>
                </c:pt>
                <c:pt idx="484">
                  <c:v>29.039999999999765</c:v>
                </c:pt>
                <c:pt idx="485">
                  <c:v>29.099999999999763</c:v>
                </c:pt>
                <c:pt idx="486">
                  <c:v>29.159999999999762</c:v>
                </c:pt>
                <c:pt idx="487">
                  <c:v>29.219999999999761</c:v>
                </c:pt>
                <c:pt idx="488">
                  <c:v>29.27999999999976</c:v>
                </c:pt>
                <c:pt idx="489">
                  <c:v>29.339999999999758</c:v>
                </c:pt>
                <c:pt idx="490">
                  <c:v>29.399999999999757</c:v>
                </c:pt>
                <c:pt idx="491">
                  <c:v>29.459999999999756</c:v>
                </c:pt>
                <c:pt idx="492">
                  <c:v>29.519999999999754</c:v>
                </c:pt>
                <c:pt idx="493">
                  <c:v>29.579999999999753</c:v>
                </c:pt>
                <c:pt idx="494">
                  <c:v>29.639999999999752</c:v>
                </c:pt>
                <c:pt idx="495">
                  <c:v>29.699999999999751</c:v>
                </c:pt>
                <c:pt idx="496">
                  <c:v>29.759999999999749</c:v>
                </c:pt>
                <c:pt idx="497">
                  <c:v>29.819999999999748</c:v>
                </c:pt>
                <c:pt idx="498">
                  <c:v>29.879999999999747</c:v>
                </c:pt>
                <c:pt idx="499">
                  <c:v>29.939999999999745</c:v>
                </c:pt>
              </c:numCache>
            </c:numRef>
          </c:xVal>
          <c:yVal>
            <c:numRef>
              <c:f>SmStep!$E$13:$E$512</c:f>
              <c:numCache>
                <c:formatCode>General</c:formatCode>
                <c:ptCount val="500"/>
                <c:pt idx="0">
                  <c:v>4.3506308881140665</c:v>
                </c:pt>
                <c:pt idx="1">
                  <c:v>4.9244136653435557</c:v>
                </c:pt>
                <c:pt idx="2">
                  <c:v>3.7768481108845737</c:v>
                </c:pt>
                <c:pt idx="3">
                  <c:v>6.0719792198025395</c:v>
                </c:pt>
                <c:pt idx="4">
                  <c:v>4.3506308881140665</c:v>
                </c:pt>
                <c:pt idx="5">
                  <c:v>5.4981964425730485</c:v>
                </c:pt>
                <c:pt idx="6">
                  <c:v>5.4981964425730485</c:v>
                </c:pt>
                <c:pt idx="7">
                  <c:v>4.9244136653435557</c:v>
                </c:pt>
                <c:pt idx="8">
                  <c:v>4.9244136653435557</c:v>
                </c:pt>
                <c:pt idx="9">
                  <c:v>4.9244136653435557</c:v>
                </c:pt>
                <c:pt idx="10">
                  <c:v>4.3506308881140665</c:v>
                </c:pt>
                <c:pt idx="11">
                  <c:v>4.9244136653435557</c:v>
                </c:pt>
                <c:pt idx="12">
                  <c:v>5.4981964425730485</c:v>
                </c:pt>
                <c:pt idx="13">
                  <c:v>6.0719792198025395</c:v>
                </c:pt>
                <c:pt idx="14">
                  <c:v>5.4981964425730485</c:v>
                </c:pt>
                <c:pt idx="15">
                  <c:v>4.3506308881140665</c:v>
                </c:pt>
                <c:pt idx="16">
                  <c:v>4.9244136653435557</c:v>
                </c:pt>
                <c:pt idx="17">
                  <c:v>5.4981964425730485</c:v>
                </c:pt>
                <c:pt idx="18">
                  <c:v>5.4981964425730485</c:v>
                </c:pt>
                <c:pt idx="19">
                  <c:v>7.2195447742615215</c:v>
                </c:pt>
                <c:pt idx="20">
                  <c:v>4.3506308881140665</c:v>
                </c:pt>
                <c:pt idx="21">
                  <c:v>4.3506308881140665</c:v>
                </c:pt>
                <c:pt idx="22">
                  <c:v>4.3506308881140665</c:v>
                </c:pt>
                <c:pt idx="23">
                  <c:v>5.4981964425730485</c:v>
                </c:pt>
                <c:pt idx="24">
                  <c:v>6.0719792198025395</c:v>
                </c:pt>
                <c:pt idx="25">
                  <c:v>4.9244136653435557</c:v>
                </c:pt>
                <c:pt idx="26">
                  <c:v>5.4981964425730485</c:v>
                </c:pt>
                <c:pt idx="27">
                  <c:v>5.4981964425730485</c:v>
                </c:pt>
                <c:pt idx="28">
                  <c:v>4.9244136653435557</c:v>
                </c:pt>
                <c:pt idx="29">
                  <c:v>5.4981964425730485</c:v>
                </c:pt>
                <c:pt idx="30">
                  <c:v>5.4981964425730485</c:v>
                </c:pt>
                <c:pt idx="31">
                  <c:v>4.9244136653435557</c:v>
                </c:pt>
                <c:pt idx="32">
                  <c:v>5.4981964425730485</c:v>
                </c:pt>
                <c:pt idx="33">
                  <c:v>4.9244136653435557</c:v>
                </c:pt>
                <c:pt idx="34">
                  <c:v>5.4981964425730485</c:v>
                </c:pt>
                <c:pt idx="35">
                  <c:v>4.9244136653435557</c:v>
                </c:pt>
                <c:pt idx="36">
                  <c:v>4.3506308881140665</c:v>
                </c:pt>
                <c:pt idx="37">
                  <c:v>4.9244136653435557</c:v>
                </c:pt>
                <c:pt idx="38">
                  <c:v>4.9244136653435557</c:v>
                </c:pt>
                <c:pt idx="39">
                  <c:v>4.9244136653435557</c:v>
                </c:pt>
                <c:pt idx="40">
                  <c:v>4.9244136653435557</c:v>
                </c:pt>
                <c:pt idx="41">
                  <c:v>6.0719792198025395</c:v>
                </c:pt>
                <c:pt idx="42">
                  <c:v>4.9244136653435557</c:v>
                </c:pt>
                <c:pt idx="43">
                  <c:v>4.3506308881140665</c:v>
                </c:pt>
                <c:pt idx="44">
                  <c:v>4.9244136653435557</c:v>
                </c:pt>
                <c:pt idx="45">
                  <c:v>6.0719792198025395</c:v>
                </c:pt>
                <c:pt idx="46">
                  <c:v>5.4981964425730485</c:v>
                </c:pt>
                <c:pt idx="47">
                  <c:v>4.9244136653435557</c:v>
                </c:pt>
                <c:pt idx="48">
                  <c:v>6.0719792198025395</c:v>
                </c:pt>
                <c:pt idx="49">
                  <c:v>4.9244136653435557</c:v>
                </c:pt>
                <c:pt idx="50">
                  <c:v>5.4981964425730485</c:v>
                </c:pt>
                <c:pt idx="51">
                  <c:v>5.4981964425730485</c:v>
                </c:pt>
                <c:pt idx="52">
                  <c:v>6.0719792198025395</c:v>
                </c:pt>
                <c:pt idx="53">
                  <c:v>6.0719792198025395</c:v>
                </c:pt>
                <c:pt idx="54">
                  <c:v>6.0719792198025395</c:v>
                </c:pt>
                <c:pt idx="55">
                  <c:v>5.4981964425730485</c:v>
                </c:pt>
                <c:pt idx="56">
                  <c:v>6.0719792198025395</c:v>
                </c:pt>
                <c:pt idx="57">
                  <c:v>5.4981964425730485</c:v>
                </c:pt>
                <c:pt idx="58">
                  <c:v>6.0719792198025395</c:v>
                </c:pt>
                <c:pt idx="59">
                  <c:v>6.0719792198025395</c:v>
                </c:pt>
                <c:pt idx="60">
                  <c:v>6.0719792198025395</c:v>
                </c:pt>
                <c:pt idx="61">
                  <c:v>6.0719792198025395</c:v>
                </c:pt>
                <c:pt idx="62">
                  <c:v>6.0719792198025395</c:v>
                </c:pt>
                <c:pt idx="63">
                  <c:v>6.0719792198025395</c:v>
                </c:pt>
                <c:pt idx="64">
                  <c:v>6.6457619970320305</c:v>
                </c:pt>
                <c:pt idx="65">
                  <c:v>6.6457619970320305</c:v>
                </c:pt>
                <c:pt idx="66">
                  <c:v>7.2195447742615215</c:v>
                </c:pt>
                <c:pt idx="67">
                  <c:v>6.6457619970320305</c:v>
                </c:pt>
                <c:pt idx="68">
                  <c:v>6.6457619970320305</c:v>
                </c:pt>
                <c:pt idx="69">
                  <c:v>5.4981964425730485</c:v>
                </c:pt>
                <c:pt idx="70">
                  <c:v>7.2195447742615215</c:v>
                </c:pt>
                <c:pt idx="71">
                  <c:v>5.4981964425730485</c:v>
                </c:pt>
                <c:pt idx="72">
                  <c:v>6.0719792198025395</c:v>
                </c:pt>
                <c:pt idx="73">
                  <c:v>6.6457619970320305</c:v>
                </c:pt>
                <c:pt idx="74">
                  <c:v>6.6457619970320305</c:v>
                </c:pt>
                <c:pt idx="75">
                  <c:v>6.0719792198025395</c:v>
                </c:pt>
                <c:pt idx="76">
                  <c:v>6.6457619970320305</c:v>
                </c:pt>
                <c:pt idx="77">
                  <c:v>6.6457619970320305</c:v>
                </c:pt>
                <c:pt idx="78">
                  <c:v>6.0719792198025395</c:v>
                </c:pt>
                <c:pt idx="79">
                  <c:v>7.7933275514910125</c:v>
                </c:pt>
                <c:pt idx="80">
                  <c:v>6.6457619970320305</c:v>
                </c:pt>
                <c:pt idx="81">
                  <c:v>6.0719792198025395</c:v>
                </c:pt>
                <c:pt idx="82">
                  <c:v>6.6457619970320305</c:v>
                </c:pt>
                <c:pt idx="83">
                  <c:v>6.6457619970320305</c:v>
                </c:pt>
                <c:pt idx="84">
                  <c:v>6.0719792198025395</c:v>
                </c:pt>
                <c:pt idx="85">
                  <c:v>6.6457619970320305</c:v>
                </c:pt>
                <c:pt idx="86">
                  <c:v>8.3671103287205035</c:v>
                </c:pt>
                <c:pt idx="87">
                  <c:v>6.6457619970320305</c:v>
                </c:pt>
                <c:pt idx="88">
                  <c:v>6.6457619970320305</c:v>
                </c:pt>
                <c:pt idx="89">
                  <c:v>6.6457619970320305</c:v>
                </c:pt>
                <c:pt idx="90">
                  <c:v>7.2195447742615215</c:v>
                </c:pt>
                <c:pt idx="91">
                  <c:v>7.7933275514910125</c:v>
                </c:pt>
                <c:pt idx="92">
                  <c:v>7.7933275514910125</c:v>
                </c:pt>
                <c:pt idx="93">
                  <c:v>7.2195447742615215</c:v>
                </c:pt>
                <c:pt idx="94">
                  <c:v>8.3671103287205035</c:v>
                </c:pt>
                <c:pt idx="95">
                  <c:v>7.2195447742615215</c:v>
                </c:pt>
                <c:pt idx="96">
                  <c:v>7.2195447742615215</c:v>
                </c:pt>
                <c:pt idx="97">
                  <c:v>7.7933275514910125</c:v>
                </c:pt>
                <c:pt idx="98">
                  <c:v>7.7933275514910125</c:v>
                </c:pt>
                <c:pt idx="99">
                  <c:v>7.2195447742615215</c:v>
                </c:pt>
                <c:pt idx="100">
                  <c:v>7.2195447742615215</c:v>
                </c:pt>
                <c:pt idx="101">
                  <c:v>8.3671103287205035</c:v>
                </c:pt>
                <c:pt idx="102">
                  <c:v>6.6457619970320305</c:v>
                </c:pt>
                <c:pt idx="103">
                  <c:v>6.6457619970320305</c:v>
                </c:pt>
                <c:pt idx="104">
                  <c:v>6.6457619970320305</c:v>
                </c:pt>
                <c:pt idx="105">
                  <c:v>8.3671103287205035</c:v>
                </c:pt>
                <c:pt idx="106">
                  <c:v>7.7933275514910125</c:v>
                </c:pt>
                <c:pt idx="107">
                  <c:v>7.2195447742615215</c:v>
                </c:pt>
                <c:pt idx="108">
                  <c:v>8.3671103287205035</c:v>
                </c:pt>
                <c:pt idx="109">
                  <c:v>7.2195447742615215</c:v>
                </c:pt>
                <c:pt idx="110">
                  <c:v>7.2195447742615215</c:v>
                </c:pt>
                <c:pt idx="111">
                  <c:v>7.7933275514910125</c:v>
                </c:pt>
                <c:pt idx="112">
                  <c:v>7.2195447742615215</c:v>
                </c:pt>
                <c:pt idx="113">
                  <c:v>7.2195447742615215</c:v>
                </c:pt>
                <c:pt idx="114">
                  <c:v>7.2195447742615215</c:v>
                </c:pt>
                <c:pt idx="115">
                  <c:v>7.7933275514910125</c:v>
                </c:pt>
                <c:pt idx="116">
                  <c:v>8.9408931059499963</c:v>
                </c:pt>
                <c:pt idx="117">
                  <c:v>7.2195447742615215</c:v>
                </c:pt>
                <c:pt idx="118">
                  <c:v>7.7933275514910125</c:v>
                </c:pt>
                <c:pt idx="119">
                  <c:v>7.2195447742615215</c:v>
                </c:pt>
                <c:pt idx="120">
                  <c:v>7.2195447742615215</c:v>
                </c:pt>
                <c:pt idx="121">
                  <c:v>8.3671103287205035</c:v>
                </c:pt>
                <c:pt idx="122">
                  <c:v>7.2195447742615215</c:v>
                </c:pt>
                <c:pt idx="123">
                  <c:v>8.9408931059499963</c:v>
                </c:pt>
                <c:pt idx="124">
                  <c:v>6.6457619970320305</c:v>
                </c:pt>
                <c:pt idx="125">
                  <c:v>8.3671103287205035</c:v>
                </c:pt>
                <c:pt idx="126">
                  <c:v>7.7933275514910125</c:v>
                </c:pt>
                <c:pt idx="127">
                  <c:v>7.7933275514910125</c:v>
                </c:pt>
                <c:pt idx="128">
                  <c:v>7.7933275514910125</c:v>
                </c:pt>
                <c:pt idx="129">
                  <c:v>7.7933275514910125</c:v>
                </c:pt>
                <c:pt idx="130">
                  <c:v>8.9408931059499963</c:v>
                </c:pt>
                <c:pt idx="131">
                  <c:v>7.2195447742615215</c:v>
                </c:pt>
                <c:pt idx="132">
                  <c:v>7.2195447742615215</c:v>
                </c:pt>
                <c:pt idx="133">
                  <c:v>8.9408931059499963</c:v>
                </c:pt>
                <c:pt idx="134">
                  <c:v>8.9408931059499963</c:v>
                </c:pt>
                <c:pt idx="135">
                  <c:v>7.7933275514910125</c:v>
                </c:pt>
                <c:pt idx="136">
                  <c:v>7.7933275514910125</c:v>
                </c:pt>
                <c:pt idx="137">
                  <c:v>8.9408931059499963</c:v>
                </c:pt>
                <c:pt idx="138">
                  <c:v>7.7933275514910125</c:v>
                </c:pt>
                <c:pt idx="139">
                  <c:v>7.7933275514910125</c:v>
                </c:pt>
                <c:pt idx="140">
                  <c:v>8.3671103287205035</c:v>
                </c:pt>
                <c:pt idx="141">
                  <c:v>7.2195447742615215</c:v>
                </c:pt>
                <c:pt idx="142">
                  <c:v>8.3671103287205035</c:v>
                </c:pt>
                <c:pt idx="143">
                  <c:v>7.7933275514910125</c:v>
                </c:pt>
                <c:pt idx="144">
                  <c:v>7.7933275514910125</c:v>
                </c:pt>
                <c:pt idx="145">
                  <c:v>8.3671103287205035</c:v>
                </c:pt>
                <c:pt idx="146">
                  <c:v>9.5146758831794873</c:v>
                </c:pt>
                <c:pt idx="147">
                  <c:v>8.3671103287205035</c:v>
                </c:pt>
                <c:pt idx="148">
                  <c:v>8.9408931059499963</c:v>
                </c:pt>
                <c:pt idx="149">
                  <c:v>8.3671103287205035</c:v>
                </c:pt>
                <c:pt idx="150">
                  <c:v>8.9408931059499963</c:v>
                </c:pt>
                <c:pt idx="151">
                  <c:v>7.7933275514910125</c:v>
                </c:pt>
                <c:pt idx="152">
                  <c:v>8.3671103287205035</c:v>
                </c:pt>
                <c:pt idx="153">
                  <c:v>7.2195447742615215</c:v>
                </c:pt>
                <c:pt idx="154">
                  <c:v>8.9408931059499963</c:v>
                </c:pt>
                <c:pt idx="155">
                  <c:v>8.3671103287205035</c:v>
                </c:pt>
                <c:pt idx="156">
                  <c:v>6.6457619970320305</c:v>
                </c:pt>
                <c:pt idx="157">
                  <c:v>8.3671103287205035</c:v>
                </c:pt>
                <c:pt idx="158">
                  <c:v>8.3671103287205035</c:v>
                </c:pt>
                <c:pt idx="159">
                  <c:v>7.7933275514910125</c:v>
                </c:pt>
                <c:pt idx="160">
                  <c:v>8.3671103287205035</c:v>
                </c:pt>
                <c:pt idx="161">
                  <c:v>7.7933275514910125</c:v>
                </c:pt>
                <c:pt idx="162">
                  <c:v>8.3671103287205035</c:v>
                </c:pt>
                <c:pt idx="163">
                  <c:v>8.9408931059499963</c:v>
                </c:pt>
                <c:pt idx="164">
                  <c:v>9.5146758831794873</c:v>
                </c:pt>
                <c:pt idx="165">
                  <c:v>8.9408931059499963</c:v>
                </c:pt>
                <c:pt idx="166">
                  <c:v>8.3671103287205035</c:v>
                </c:pt>
                <c:pt idx="167">
                  <c:v>8.3671103287205035</c:v>
                </c:pt>
                <c:pt idx="168">
                  <c:v>8.9408931059499963</c:v>
                </c:pt>
                <c:pt idx="169">
                  <c:v>7.7933275514910125</c:v>
                </c:pt>
                <c:pt idx="170">
                  <c:v>7.7933275514910125</c:v>
                </c:pt>
                <c:pt idx="171">
                  <c:v>8.3671103287205035</c:v>
                </c:pt>
                <c:pt idx="172">
                  <c:v>8.9408931059499963</c:v>
                </c:pt>
                <c:pt idx="173">
                  <c:v>8.3671103287205035</c:v>
                </c:pt>
                <c:pt idx="174">
                  <c:v>8.9408931059499963</c:v>
                </c:pt>
                <c:pt idx="175">
                  <c:v>7.2195447742615215</c:v>
                </c:pt>
                <c:pt idx="176">
                  <c:v>8.3671103287205035</c:v>
                </c:pt>
                <c:pt idx="177">
                  <c:v>9.5146758831794873</c:v>
                </c:pt>
                <c:pt idx="178">
                  <c:v>8.3671103287205035</c:v>
                </c:pt>
                <c:pt idx="179">
                  <c:v>8.9408931059499963</c:v>
                </c:pt>
                <c:pt idx="180">
                  <c:v>8.3671103287205035</c:v>
                </c:pt>
                <c:pt idx="181">
                  <c:v>9.5146758831794873</c:v>
                </c:pt>
                <c:pt idx="182">
                  <c:v>7.7933275514910125</c:v>
                </c:pt>
                <c:pt idx="183">
                  <c:v>8.9408931059499963</c:v>
                </c:pt>
                <c:pt idx="184">
                  <c:v>8.9408931059499963</c:v>
                </c:pt>
                <c:pt idx="185">
                  <c:v>9.5146758831794873</c:v>
                </c:pt>
                <c:pt idx="186">
                  <c:v>8.9408931059499963</c:v>
                </c:pt>
                <c:pt idx="187">
                  <c:v>8.3671103287205035</c:v>
                </c:pt>
                <c:pt idx="188">
                  <c:v>8.3671103287205035</c:v>
                </c:pt>
                <c:pt idx="189">
                  <c:v>8.3671103287205035</c:v>
                </c:pt>
                <c:pt idx="190">
                  <c:v>8.9408931059499963</c:v>
                </c:pt>
                <c:pt idx="191">
                  <c:v>8.3671103287205035</c:v>
                </c:pt>
                <c:pt idx="192">
                  <c:v>8.3671103287205035</c:v>
                </c:pt>
                <c:pt idx="193">
                  <c:v>8.3671103287205035</c:v>
                </c:pt>
                <c:pt idx="194">
                  <c:v>8.9408931059499963</c:v>
                </c:pt>
                <c:pt idx="195">
                  <c:v>8.9408931059499963</c:v>
                </c:pt>
                <c:pt idx="196">
                  <c:v>8.9408931059499963</c:v>
                </c:pt>
                <c:pt idx="197">
                  <c:v>10.088458660408978</c:v>
                </c:pt>
                <c:pt idx="198">
                  <c:v>8.9408931059499963</c:v>
                </c:pt>
                <c:pt idx="199">
                  <c:v>8.9408931059499963</c:v>
                </c:pt>
                <c:pt idx="200">
                  <c:v>8.3671103287205035</c:v>
                </c:pt>
                <c:pt idx="201">
                  <c:v>8.3671103287205035</c:v>
                </c:pt>
                <c:pt idx="202">
                  <c:v>8.9408931059499963</c:v>
                </c:pt>
                <c:pt idx="203">
                  <c:v>9.5146758831794873</c:v>
                </c:pt>
                <c:pt idx="204">
                  <c:v>7.7933275514910125</c:v>
                </c:pt>
                <c:pt idx="205">
                  <c:v>8.3671103287205035</c:v>
                </c:pt>
                <c:pt idx="206">
                  <c:v>10.088458660408978</c:v>
                </c:pt>
                <c:pt idx="207">
                  <c:v>9.5146758831794873</c:v>
                </c:pt>
                <c:pt idx="208">
                  <c:v>9.5146758831794873</c:v>
                </c:pt>
                <c:pt idx="209">
                  <c:v>7.2195447742615215</c:v>
                </c:pt>
                <c:pt idx="210">
                  <c:v>8.9408931059499963</c:v>
                </c:pt>
                <c:pt idx="211">
                  <c:v>7.7933275514910125</c:v>
                </c:pt>
                <c:pt idx="212">
                  <c:v>8.9408931059499963</c:v>
                </c:pt>
                <c:pt idx="213">
                  <c:v>10.662241437638469</c:v>
                </c:pt>
                <c:pt idx="214">
                  <c:v>8.3671103287205035</c:v>
                </c:pt>
                <c:pt idx="215">
                  <c:v>10.662241437638469</c:v>
                </c:pt>
                <c:pt idx="216">
                  <c:v>7.7933275514910125</c:v>
                </c:pt>
                <c:pt idx="217">
                  <c:v>9.5146758831794873</c:v>
                </c:pt>
                <c:pt idx="218">
                  <c:v>8.3671103287205035</c:v>
                </c:pt>
                <c:pt idx="219">
                  <c:v>8.9408931059499963</c:v>
                </c:pt>
                <c:pt idx="220">
                  <c:v>7.7933275514910125</c:v>
                </c:pt>
                <c:pt idx="221">
                  <c:v>8.3671103287205035</c:v>
                </c:pt>
                <c:pt idx="222">
                  <c:v>8.3671103287205035</c:v>
                </c:pt>
                <c:pt idx="223">
                  <c:v>10.662241437638469</c:v>
                </c:pt>
                <c:pt idx="224">
                  <c:v>7.7933275514910125</c:v>
                </c:pt>
                <c:pt idx="225">
                  <c:v>7.7933275514910125</c:v>
                </c:pt>
                <c:pt idx="226">
                  <c:v>9.5146758831794873</c:v>
                </c:pt>
                <c:pt idx="227">
                  <c:v>8.3671103287205035</c:v>
                </c:pt>
                <c:pt idx="228">
                  <c:v>8.9408931059499963</c:v>
                </c:pt>
                <c:pt idx="229">
                  <c:v>8.3671103287205035</c:v>
                </c:pt>
                <c:pt idx="230">
                  <c:v>10.088458660408978</c:v>
                </c:pt>
                <c:pt idx="231">
                  <c:v>8.3671103287205035</c:v>
                </c:pt>
                <c:pt idx="232">
                  <c:v>8.9408931059499963</c:v>
                </c:pt>
                <c:pt idx="233">
                  <c:v>7.7933275514910125</c:v>
                </c:pt>
                <c:pt idx="234">
                  <c:v>9.5146758831794873</c:v>
                </c:pt>
                <c:pt idx="235">
                  <c:v>8.3671103287205035</c:v>
                </c:pt>
                <c:pt idx="236">
                  <c:v>8.3671103287205035</c:v>
                </c:pt>
                <c:pt idx="237">
                  <c:v>10.088458660408978</c:v>
                </c:pt>
                <c:pt idx="238">
                  <c:v>7.7933275514910125</c:v>
                </c:pt>
                <c:pt idx="239">
                  <c:v>7.7933275514910125</c:v>
                </c:pt>
                <c:pt idx="240">
                  <c:v>9.5146758831794873</c:v>
                </c:pt>
                <c:pt idx="241">
                  <c:v>9.5146758831794873</c:v>
                </c:pt>
                <c:pt idx="242">
                  <c:v>8.9408931059499963</c:v>
                </c:pt>
                <c:pt idx="243">
                  <c:v>9.5146758831794873</c:v>
                </c:pt>
                <c:pt idx="244">
                  <c:v>9.5146758831794873</c:v>
                </c:pt>
                <c:pt idx="245">
                  <c:v>8.9408931059499963</c:v>
                </c:pt>
                <c:pt idx="246">
                  <c:v>9.5146758831794873</c:v>
                </c:pt>
                <c:pt idx="247">
                  <c:v>8.9408931059499963</c:v>
                </c:pt>
                <c:pt idx="248">
                  <c:v>8.3671103287205035</c:v>
                </c:pt>
                <c:pt idx="249">
                  <c:v>8.9408931059499963</c:v>
                </c:pt>
                <c:pt idx="250">
                  <c:v>8.3671103287205035</c:v>
                </c:pt>
                <c:pt idx="251">
                  <c:v>8.3671103287205035</c:v>
                </c:pt>
                <c:pt idx="252">
                  <c:v>9.5146758831794873</c:v>
                </c:pt>
                <c:pt idx="253">
                  <c:v>8.9408931059499963</c:v>
                </c:pt>
                <c:pt idx="254">
                  <c:v>8.9408931059499963</c:v>
                </c:pt>
                <c:pt idx="255">
                  <c:v>8.9408931059499963</c:v>
                </c:pt>
                <c:pt idx="256">
                  <c:v>8.9408931059499963</c:v>
                </c:pt>
                <c:pt idx="257">
                  <c:v>8.3671103287205035</c:v>
                </c:pt>
                <c:pt idx="258">
                  <c:v>8.9408931059499963</c:v>
                </c:pt>
                <c:pt idx="259">
                  <c:v>8.9408931059499963</c:v>
                </c:pt>
                <c:pt idx="260">
                  <c:v>8.3671103287205035</c:v>
                </c:pt>
                <c:pt idx="261">
                  <c:v>8.3671103287205035</c:v>
                </c:pt>
                <c:pt idx="262">
                  <c:v>8.9408931059499963</c:v>
                </c:pt>
                <c:pt idx="263">
                  <c:v>9.5146758831794873</c:v>
                </c:pt>
                <c:pt idx="264">
                  <c:v>7.7933275514910125</c:v>
                </c:pt>
                <c:pt idx="265">
                  <c:v>8.9408931059499963</c:v>
                </c:pt>
                <c:pt idx="266">
                  <c:v>8.9408931059499963</c:v>
                </c:pt>
                <c:pt idx="267">
                  <c:v>9.5146758831794873</c:v>
                </c:pt>
                <c:pt idx="268">
                  <c:v>8.9408931059499963</c:v>
                </c:pt>
                <c:pt idx="269">
                  <c:v>8.3671103287205035</c:v>
                </c:pt>
                <c:pt idx="270">
                  <c:v>8.9408931059499963</c:v>
                </c:pt>
                <c:pt idx="271">
                  <c:v>8.9408931059499963</c:v>
                </c:pt>
                <c:pt idx="272">
                  <c:v>8.9408931059499963</c:v>
                </c:pt>
                <c:pt idx="273">
                  <c:v>10.662241437638469</c:v>
                </c:pt>
                <c:pt idx="274">
                  <c:v>8.9408931059499963</c:v>
                </c:pt>
                <c:pt idx="275">
                  <c:v>9.5146758831794873</c:v>
                </c:pt>
                <c:pt idx="276">
                  <c:v>10.088458660408978</c:v>
                </c:pt>
                <c:pt idx="277">
                  <c:v>8.9408931059499963</c:v>
                </c:pt>
                <c:pt idx="278">
                  <c:v>9.5146758831794873</c:v>
                </c:pt>
                <c:pt idx="279">
                  <c:v>8.9408931059499963</c:v>
                </c:pt>
                <c:pt idx="280">
                  <c:v>8.9408931059499963</c:v>
                </c:pt>
                <c:pt idx="281">
                  <c:v>9.5146758831794873</c:v>
                </c:pt>
                <c:pt idx="282">
                  <c:v>8.9408931059499963</c:v>
                </c:pt>
                <c:pt idx="283">
                  <c:v>8.9408931059499963</c:v>
                </c:pt>
                <c:pt idx="284">
                  <c:v>9.5146758831794873</c:v>
                </c:pt>
                <c:pt idx="285">
                  <c:v>10.088458660408978</c:v>
                </c:pt>
                <c:pt idx="286">
                  <c:v>9.5146758831794873</c:v>
                </c:pt>
                <c:pt idx="287">
                  <c:v>9.5146758831794873</c:v>
                </c:pt>
                <c:pt idx="288">
                  <c:v>8.3671103287205035</c:v>
                </c:pt>
                <c:pt idx="289">
                  <c:v>8.9408931059499963</c:v>
                </c:pt>
                <c:pt idx="290">
                  <c:v>8.9408931059499963</c:v>
                </c:pt>
                <c:pt idx="291">
                  <c:v>8.9408931059499963</c:v>
                </c:pt>
                <c:pt idx="292">
                  <c:v>8.3671103287205035</c:v>
                </c:pt>
                <c:pt idx="293">
                  <c:v>8.3671103287205035</c:v>
                </c:pt>
                <c:pt idx="294">
                  <c:v>9.5146758831794873</c:v>
                </c:pt>
                <c:pt idx="295">
                  <c:v>9.5146758831794873</c:v>
                </c:pt>
                <c:pt idx="296">
                  <c:v>8.3671103287205035</c:v>
                </c:pt>
                <c:pt idx="297">
                  <c:v>9.5146758831794873</c:v>
                </c:pt>
                <c:pt idx="298">
                  <c:v>8.9408931059499963</c:v>
                </c:pt>
                <c:pt idx="299">
                  <c:v>9.5146758831794873</c:v>
                </c:pt>
                <c:pt idx="300">
                  <c:v>8.9408931059499963</c:v>
                </c:pt>
                <c:pt idx="301">
                  <c:v>8.9408931059499963</c:v>
                </c:pt>
                <c:pt idx="302">
                  <c:v>8.9408931059499963</c:v>
                </c:pt>
                <c:pt idx="303">
                  <c:v>8.3671103287205035</c:v>
                </c:pt>
                <c:pt idx="304">
                  <c:v>8.9408931059499963</c:v>
                </c:pt>
                <c:pt idx="305">
                  <c:v>9.5146758831794873</c:v>
                </c:pt>
                <c:pt idx="306">
                  <c:v>9.5146758831794873</c:v>
                </c:pt>
                <c:pt idx="307">
                  <c:v>8.9408931059499963</c:v>
                </c:pt>
                <c:pt idx="308">
                  <c:v>10.088458660408978</c:v>
                </c:pt>
                <c:pt idx="309">
                  <c:v>8.3671103287205035</c:v>
                </c:pt>
                <c:pt idx="310">
                  <c:v>10.088458660408978</c:v>
                </c:pt>
                <c:pt idx="311">
                  <c:v>8.9408931059499963</c:v>
                </c:pt>
                <c:pt idx="312">
                  <c:v>10.088458660408978</c:v>
                </c:pt>
                <c:pt idx="313">
                  <c:v>9.5146758831794873</c:v>
                </c:pt>
                <c:pt idx="314">
                  <c:v>10.088458660408978</c:v>
                </c:pt>
                <c:pt idx="315">
                  <c:v>9.5146758831794873</c:v>
                </c:pt>
                <c:pt idx="316">
                  <c:v>8.9408931059499963</c:v>
                </c:pt>
                <c:pt idx="317">
                  <c:v>9.5146758831794873</c:v>
                </c:pt>
                <c:pt idx="318">
                  <c:v>8.9408931059499963</c:v>
                </c:pt>
                <c:pt idx="319">
                  <c:v>8.3671103287205035</c:v>
                </c:pt>
                <c:pt idx="320">
                  <c:v>8.9408931059499963</c:v>
                </c:pt>
                <c:pt idx="321">
                  <c:v>10.662241437638469</c:v>
                </c:pt>
                <c:pt idx="322">
                  <c:v>8.3671103287205035</c:v>
                </c:pt>
                <c:pt idx="323">
                  <c:v>9.5146758831794873</c:v>
                </c:pt>
                <c:pt idx="324">
                  <c:v>9.5146758831794873</c:v>
                </c:pt>
                <c:pt idx="325">
                  <c:v>9.5146758831794873</c:v>
                </c:pt>
                <c:pt idx="326">
                  <c:v>8.9408931059499963</c:v>
                </c:pt>
                <c:pt idx="327">
                  <c:v>8.3671103287205035</c:v>
                </c:pt>
                <c:pt idx="328">
                  <c:v>8.9408931059499963</c:v>
                </c:pt>
                <c:pt idx="329">
                  <c:v>8.3671103287205035</c:v>
                </c:pt>
                <c:pt idx="330">
                  <c:v>8.9408931059499963</c:v>
                </c:pt>
                <c:pt idx="331">
                  <c:v>8.9408931059499963</c:v>
                </c:pt>
                <c:pt idx="332">
                  <c:v>9.5146758831794873</c:v>
                </c:pt>
                <c:pt idx="333">
                  <c:v>10.662241437638469</c:v>
                </c:pt>
                <c:pt idx="334">
                  <c:v>9.5146758831794873</c:v>
                </c:pt>
                <c:pt idx="335">
                  <c:v>7.2195447742615215</c:v>
                </c:pt>
                <c:pt idx="336">
                  <c:v>9.5146758831794873</c:v>
                </c:pt>
                <c:pt idx="337">
                  <c:v>9.5146758831794873</c:v>
                </c:pt>
                <c:pt idx="338">
                  <c:v>8.9408931059499963</c:v>
                </c:pt>
                <c:pt idx="339">
                  <c:v>8.9408931059499963</c:v>
                </c:pt>
                <c:pt idx="340">
                  <c:v>8.9408931059499963</c:v>
                </c:pt>
                <c:pt idx="341">
                  <c:v>9.5146758831794873</c:v>
                </c:pt>
                <c:pt idx="342">
                  <c:v>8.3671103287205035</c:v>
                </c:pt>
                <c:pt idx="343">
                  <c:v>8.9408931059499963</c:v>
                </c:pt>
                <c:pt idx="344">
                  <c:v>8.9408931059499963</c:v>
                </c:pt>
                <c:pt idx="345">
                  <c:v>8.9408931059499963</c:v>
                </c:pt>
                <c:pt idx="346">
                  <c:v>9.5146758831794873</c:v>
                </c:pt>
                <c:pt idx="347">
                  <c:v>8.9408931059499963</c:v>
                </c:pt>
                <c:pt idx="348">
                  <c:v>8.9408931059499963</c:v>
                </c:pt>
                <c:pt idx="349">
                  <c:v>8.9408931059499963</c:v>
                </c:pt>
                <c:pt idx="350">
                  <c:v>9.5146758831794873</c:v>
                </c:pt>
                <c:pt idx="351">
                  <c:v>8.9408931059499963</c:v>
                </c:pt>
                <c:pt idx="352">
                  <c:v>8.9408931059499963</c:v>
                </c:pt>
                <c:pt idx="353">
                  <c:v>8.9408931059499963</c:v>
                </c:pt>
                <c:pt idx="354">
                  <c:v>8.3671103287205035</c:v>
                </c:pt>
                <c:pt idx="355">
                  <c:v>8.9408931059499963</c:v>
                </c:pt>
                <c:pt idx="356">
                  <c:v>9.5146758831794873</c:v>
                </c:pt>
                <c:pt idx="357">
                  <c:v>8.3671103287205035</c:v>
                </c:pt>
                <c:pt idx="358">
                  <c:v>8.9408931059499963</c:v>
                </c:pt>
                <c:pt idx="359">
                  <c:v>8.9408931059499963</c:v>
                </c:pt>
                <c:pt idx="360">
                  <c:v>9.5146758831794873</c:v>
                </c:pt>
                <c:pt idx="361">
                  <c:v>8.9408931059499963</c:v>
                </c:pt>
                <c:pt idx="362">
                  <c:v>8.3671103287205035</c:v>
                </c:pt>
                <c:pt idx="363">
                  <c:v>8.3671103287205035</c:v>
                </c:pt>
                <c:pt idx="364">
                  <c:v>8.3671103287205035</c:v>
                </c:pt>
                <c:pt idx="365">
                  <c:v>9.5146758831794873</c:v>
                </c:pt>
                <c:pt idx="366">
                  <c:v>8.9408931059499963</c:v>
                </c:pt>
                <c:pt idx="367">
                  <c:v>9.5146758831794873</c:v>
                </c:pt>
                <c:pt idx="368">
                  <c:v>9.5146758831794873</c:v>
                </c:pt>
                <c:pt idx="369">
                  <c:v>8.3671103287205035</c:v>
                </c:pt>
                <c:pt idx="370">
                  <c:v>8.9408931059499963</c:v>
                </c:pt>
                <c:pt idx="371">
                  <c:v>8.9408931059499963</c:v>
                </c:pt>
                <c:pt idx="372">
                  <c:v>8.9408931059499963</c:v>
                </c:pt>
                <c:pt idx="373">
                  <c:v>8.9408931059499963</c:v>
                </c:pt>
                <c:pt idx="374">
                  <c:v>9.5146758831794873</c:v>
                </c:pt>
                <c:pt idx="375">
                  <c:v>10.088458660408978</c:v>
                </c:pt>
                <c:pt idx="376">
                  <c:v>9.5146758831794873</c:v>
                </c:pt>
                <c:pt idx="377">
                  <c:v>9.5146758831794873</c:v>
                </c:pt>
                <c:pt idx="378">
                  <c:v>9.5146758831794873</c:v>
                </c:pt>
                <c:pt idx="379">
                  <c:v>8.9408931059499963</c:v>
                </c:pt>
                <c:pt idx="380">
                  <c:v>9.5146758831794873</c:v>
                </c:pt>
                <c:pt idx="381">
                  <c:v>8.9408931059499963</c:v>
                </c:pt>
                <c:pt idx="382">
                  <c:v>8.9408931059499963</c:v>
                </c:pt>
                <c:pt idx="383">
                  <c:v>9.5146758831794873</c:v>
                </c:pt>
                <c:pt idx="384">
                  <c:v>10.088458660408978</c:v>
                </c:pt>
                <c:pt idx="385">
                  <c:v>9.5146758831794873</c:v>
                </c:pt>
                <c:pt idx="386">
                  <c:v>7.7933275514910125</c:v>
                </c:pt>
                <c:pt idx="387">
                  <c:v>8.9408931059499963</c:v>
                </c:pt>
                <c:pt idx="388">
                  <c:v>8.9408931059499963</c:v>
                </c:pt>
                <c:pt idx="389">
                  <c:v>10.088458660408978</c:v>
                </c:pt>
                <c:pt idx="390">
                  <c:v>8.9408931059499963</c:v>
                </c:pt>
                <c:pt idx="391">
                  <c:v>8.3671103287205035</c:v>
                </c:pt>
                <c:pt idx="392">
                  <c:v>8.9408931059499963</c:v>
                </c:pt>
                <c:pt idx="393">
                  <c:v>10.088458660408978</c:v>
                </c:pt>
                <c:pt idx="394">
                  <c:v>8.9408931059499963</c:v>
                </c:pt>
                <c:pt idx="395">
                  <c:v>8.3671103287205035</c:v>
                </c:pt>
                <c:pt idx="396">
                  <c:v>9.5146758831794873</c:v>
                </c:pt>
                <c:pt idx="397">
                  <c:v>10.088458660408978</c:v>
                </c:pt>
                <c:pt idx="398">
                  <c:v>8.3671103287205035</c:v>
                </c:pt>
                <c:pt idx="399">
                  <c:v>10.088458660408978</c:v>
                </c:pt>
                <c:pt idx="400">
                  <c:v>8.9408931059499963</c:v>
                </c:pt>
                <c:pt idx="401">
                  <c:v>10.088458660408978</c:v>
                </c:pt>
                <c:pt idx="402">
                  <c:v>9.5146758831794873</c:v>
                </c:pt>
                <c:pt idx="403">
                  <c:v>10.088458660408978</c:v>
                </c:pt>
                <c:pt idx="404">
                  <c:v>9.5146758831794873</c:v>
                </c:pt>
                <c:pt idx="405">
                  <c:v>9.5146758831794873</c:v>
                </c:pt>
                <c:pt idx="406">
                  <c:v>9.5146758831794873</c:v>
                </c:pt>
                <c:pt idx="407">
                  <c:v>8.9408931059499963</c:v>
                </c:pt>
                <c:pt idx="408">
                  <c:v>8.9408931059499963</c:v>
                </c:pt>
                <c:pt idx="409">
                  <c:v>9.5146758831794873</c:v>
                </c:pt>
                <c:pt idx="410">
                  <c:v>10.088458660408978</c:v>
                </c:pt>
                <c:pt idx="411">
                  <c:v>8.9408931059499963</c:v>
                </c:pt>
                <c:pt idx="412">
                  <c:v>9.5146758831794873</c:v>
                </c:pt>
                <c:pt idx="413">
                  <c:v>9.5146758831794873</c:v>
                </c:pt>
                <c:pt idx="414">
                  <c:v>9.5146758831794873</c:v>
                </c:pt>
                <c:pt idx="415">
                  <c:v>8.9408931059499963</c:v>
                </c:pt>
                <c:pt idx="416">
                  <c:v>9.5146758831794873</c:v>
                </c:pt>
                <c:pt idx="417">
                  <c:v>8.9408931059499963</c:v>
                </c:pt>
                <c:pt idx="418">
                  <c:v>8.3671103287205035</c:v>
                </c:pt>
                <c:pt idx="419">
                  <c:v>8.9408931059499963</c:v>
                </c:pt>
                <c:pt idx="420">
                  <c:v>8.9408931059499963</c:v>
                </c:pt>
                <c:pt idx="421">
                  <c:v>10.088458660408978</c:v>
                </c:pt>
                <c:pt idx="422">
                  <c:v>8.3671103287205035</c:v>
                </c:pt>
                <c:pt idx="423">
                  <c:v>9.5146758831794873</c:v>
                </c:pt>
                <c:pt idx="424">
                  <c:v>9.5146758831794873</c:v>
                </c:pt>
                <c:pt idx="425">
                  <c:v>10.088458660408978</c:v>
                </c:pt>
                <c:pt idx="426">
                  <c:v>10.088458660408978</c:v>
                </c:pt>
                <c:pt idx="427">
                  <c:v>8.9408931059499963</c:v>
                </c:pt>
                <c:pt idx="428">
                  <c:v>9.5146758831794873</c:v>
                </c:pt>
                <c:pt idx="429">
                  <c:v>9.5146758831794873</c:v>
                </c:pt>
                <c:pt idx="430">
                  <c:v>8.9408931059499963</c:v>
                </c:pt>
                <c:pt idx="431">
                  <c:v>9.5146758831794873</c:v>
                </c:pt>
                <c:pt idx="432">
                  <c:v>8.9408931059499963</c:v>
                </c:pt>
                <c:pt idx="433">
                  <c:v>8.3671103287205035</c:v>
                </c:pt>
                <c:pt idx="434">
                  <c:v>10.088458660408978</c:v>
                </c:pt>
                <c:pt idx="435">
                  <c:v>9.5146758831794873</c:v>
                </c:pt>
                <c:pt idx="436">
                  <c:v>9.5146758831794873</c:v>
                </c:pt>
                <c:pt idx="437">
                  <c:v>8.9408931059499963</c:v>
                </c:pt>
                <c:pt idx="438">
                  <c:v>10.088458660408978</c:v>
                </c:pt>
                <c:pt idx="439">
                  <c:v>7.7933275514910125</c:v>
                </c:pt>
                <c:pt idx="440">
                  <c:v>8.9408931059499963</c:v>
                </c:pt>
                <c:pt idx="441">
                  <c:v>8.9408931059499963</c:v>
                </c:pt>
                <c:pt idx="442">
                  <c:v>8.3671103287205035</c:v>
                </c:pt>
                <c:pt idx="443">
                  <c:v>8.9408931059499963</c:v>
                </c:pt>
                <c:pt idx="444">
                  <c:v>10.088458660408978</c:v>
                </c:pt>
                <c:pt idx="445">
                  <c:v>9.5146758831794873</c:v>
                </c:pt>
                <c:pt idx="446">
                  <c:v>8.3671103287205035</c:v>
                </c:pt>
                <c:pt idx="447">
                  <c:v>9.5146758831794873</c:v>
                </c:pt>
                <c:pt idx="448">
                  <c:v>8.9408931059499963</c:v>
                </c:pt>
                <c:pt idx="449">
                  <c:v>8.9408931059499963</c:v>
                </c:pt>
                <c:pt idx="450">
                  <c:v>8.9408931059499963</c:v>
                </c:pt>
                <c:pt idx="451">
                  <c:v>9.5146758831794873</c:v>
                </c:pt>
                <c:pt idx="452">
                  <c:v>9.5146758831794873</c:v>
                </c:pt>
                <c:pt idx="453">
                  <c:v>8.9408931059499963</c:v>
                </c:pt>
                <c:pt idx="454">
                  <c:v>10.088458660408978</c:v>
                </c:pt>
                <c:pt idx="455">
                  <c:v>8.9408931059499963</c:v>
                </c:pt>
                <c:pt idx="456">
                  <c:v>8.9408931059499963</c:v>
                </c:pt>
                <c:pt idx="457">
                  <c:v>10.088458660408978</c:v>
                </c:pt>
                <c:pt idx="458">
                  <c:v>9.5146758831794873</c:v>
                </c:pt>
                <c:pt idx="459">
                  <c:v>9.5146758831794873</c:v>
                </c:pt>
                <c:pt idx="460">
                  <c:v>8.9408931059499963</c:v>
                </c:pt>
                <c:pt idx="461">
                  <c:v>8.9408931059499963</c:v>
                </c:pt>
                <c:pt idx="462">
                  <c:v>8.3671103287205035</c:v>
                </c:pt>
                <c:pt idx="463">
                  <c:v>8.9408931059499963</c:v>
                </c:pt>
                <c:pt idx="464">
                  <c:v>8.9408931059499963</c:v>
                </c:pt>
                <c:pt idx="465">
                  <c:v>9.5146758831794873</c:v>
                </c:pt>
                <c:pt idx="466">
                  <c:v>8.9408931059499963</c:v>
                </c:pt>
                <c:pt idx="467">
                  <c:v>9.5146758831794873</c:v>
                </c:pt>
                <c:pt idx="468">
                  <c:v>8.9408931059499963</c:v>
                </c:pt>
                <c:pt idx="469">
                  <c:v>8.9408931059499963</c:v>
                </c:pt>
                <c:pt idx="470">
                  <c:v>8.9408931059499963</c:v>
                </c:pt>
                <c:pt idx="471">
                  <c:v>9.5146758831794873</c:v>
                </c:pt>
                <c:pt idx="472">
                  <c:v>8.9408931059499963</c:v>
                </c:pt>
                <c:pt idx="473">
                  <c:v>8.9408931059499963</c:v>
                </c:pt>
                <c:pt idx="474">
                  <c:v>9.5146758831794873</c:v>
                </c:pt>
                <c:pt idx="475">
                  <c:v>10.088458660408978</c:v>
                </c:pt>
                <c:pt idx="476">
                  <c:v>9.5146758831794873</c:v>
                </c:pt>
                <c:pt idx="477">
                  <c:v>9.5146758831794873</c:v>
                </c:pt>
                <c:pt idx="478">
                  <c:v>9.5146758831794873</c:v>
                </c:pt>
                <c:pt idx="479">
                  <c:v>10.662241437638469</c:v>
                </c:pt>
                <c:pt idx="480">
                  <c:v>8.3671103287205035</c:v>
                </c:pt>
                <c:pt idx="481">
                  <c:v>9.5146758831794873</c:v>
                </c:pt>
                <c:pt idx="482">
                  <c:v>9.5146758831794873</c:v>
                </c:pt>
                <c:pt idx="483">
                  <c:v>11.23602421486796</c:v>
                </c:pt>
                <c:pt idx="484">
                  <c:v>7.7933275514910125</c:v>
                </c:pt>
                <c:pt idx="485">
                  <c:v>9.5146758831794873</c:v>
                </c:pt>
                <c:pt idx="486">
                  <c:v>10.088458660408978</c:v>
                </c:pt>
                <c:pt idx="487">
                  <c:v>9.5146758831794873</c:v>
                </c:pt>
                <c:pt idx="488">
                  <c:v>9.5146758831794873</c:v>
                </c:pt>
                <c:pt idx="489">
                  <c:v>8.9408931059499963</c:v>
                </c:pt>
                <c:pt idx="490">
                  <c:v>9.5146758831794873</c:v>
                </c:pt>
                <c:pt idx="491">
                  <c:v>8.9408931059499963</c:v>
                </c:pt>
                <c:pt idx="492">
                  <c:v>8.3671103287205035</c:v>
                </c:pt>
                <c:pt idx="493">
                  <c:v>9.5146758831794873</c:v>
                </c:pt>
                <c:pt idx="494">
                  <c:v>9.5146758831794873</c:v>
                </c:pt>
                <c:pt idx="495">
                  <c:v>8.9408931059499963</c:v>
                </c:pt>
                <c:pt idx="496">
                  <c:v>8.9408931059499963</c:v>
                </c:pt>
                <c:pt idx="497">
                  <c:v>10.088458660408978</c:v>
                </c:pt>
                <c:pt idx="498">
                  <c:v>9.5146758831794873</c:v>
                </c:pt>
                <c:pt idx="499">
                  <c:v>9.5146758831794873</c:v>
                </c:pt>
              </c:numCache>
            </c:numRef>
          </c:yVal>
        </c:ser>
        <c:axId val="71711360"/>
        <c:axId val="71713536"/>
      </c:scatterChart>
      <c:valAx>
        <c:axId val="71711360"/>
        <c:scaling>
          <c:orientation val="minMax"/>
          <c:max val="30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(sec)</a:t>
                </a:r>
              </a:p>
            </c:rich>
          </c:tx>
          <c:layout>
            <c:manualLayout>
              <c:xMode val="edge"/>
              <c:yMode val="edge"/>
              <c:x val="0.46209622626603114"/>
              <c:y val="0.8927680798004987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713536"/>
        <c:crosses val="autoZero"/>
        <c:crossBetween val="midCat"/>
        <c:minorUnit val="1"/>
      </c:valAx>
      <c:valAx>
        <c:axId val="71713536"/>
        <c:scaling>
          <c:orientation val="minMax"/>
          <c:max val="12"/>
          <c:min val="4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 (C)</a:t>
                </a:r>
              </a:p>
            </c:rich>
          </c:tx>
          <c:layout>
            <c:manualLayout>
              <c:xMode val="edge"/>
              <c:yMode val="edge"/>
              <c:x val="2.6755874689618646E-2"/>
              <c:y val="0.3690773067331670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71136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Linearized Thermocouple Step Input Response</a:t>
            </a:r>
          </a:p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Error Function, </a:t>
            </a:r>
            <a:r>
              <a:rPr lang="en-US" sz="1100" b="1" i="0" u="none" strike="noStrike" baseline="0">
                <a:solidFill>
                  <a:srgbClr val="000000"/>
                </a:solidFill>
                <a:latin typeface="Symbol"/>
              </a:rPr>
              <a:t>G</a:t>
            </a:r>
            <a:r>
              <a:rPr lang="en-US" sz="1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(t)</a:t>
            </a:r>
          </a:p>
        </c:rich>
      </c:tx>
      <c:layout>
        <c:manualLayout>
          <c:xMode val="edge"/>
          <c:yMode val="edge"/>
          <c:x val="0.16237639462445333"/>
          <c:y val="3.299496474828078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871299573889594"/>
          <c:y val="0.15736067255552449"/>
          <c:w val="0.82376317272893407"/>
          <c:h val="0.66243708115165789"/>
        </c:manualLayout>
      </c:layout>
      <c:scatterChart>
        <c:scatterStyle val="lineMarker"/>
        <c:ser>
          <c:idx val="0"/>
          <c:order val="0"/>
          <c:tx>
            <c:strRef>
              <c:f>SmStep!$F$12</c:f>
              <c:strCache>
                <c:ptCount val="1"/>
                <c:pt idx="0">
                  <c:v>Γ(t)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SmStep!$D$13:$D$512</c:f>
              <c:numCache>
                <c:formatCode>General</c:formatCode>
                <c:ptCount val="500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  <c:pt idx="36">
                  <c:v>2.1600000000000015</c:v>
                </c:pt>
                <c:pt idx="37">
                  <c:v>2.2200000000000015</c:v>
                </c:pt>
                <c:pt idx="38">
                  <c:v>2.2800000000000016</c:v>
                </c:pt>
                <c:pt idx="39">
                  <c:v>2.3400000000000016</c:v>
                </c:pt>
                <c:pt idx="40">
                  <c:v>2.4000000000000017</c:v>
                </c:pt>
                <c:pt idx="41">
                  <c:v>2.4600000000000017</c:v>
                </c:pt>
                <c:pt idx="42">
                  <c:v>2.5200000000000018</c:v>
                </c:pt>
                <c:pt idx="43">
                  <c:v>2.5800000000000018</c:v>
                </c:pt>
                <c:pt idx="44">
                  <c:v>2.6400000000000019</c:v>
                </c:pt>
                <c:pt idx="45">
                  <c:v>2.700000000000002</c:v>
                </c:pt>
                <c:pt idx="46">
                  <c:v>2.760000000000002</c:v>
                </c:pt>
                <c:pt idx="47">
                  <c:v>2.8200000000000021</c:v>
                </c:pt>
                <c:pt idx="48">
                  <c:v>2.8800000000000021</c:v>
                </c:pt>
                <c:pt idx="49">
                  <c:v>2.9400000000000022</c:v>
                </c:pt>
                <c:pt idx="50">
                  <c:v>3.0000000000000022</c:v>
                </c:pt>
                <c:pt idx="51">
                  <c:v>3.0600000000000023</c:v>
                </c:pt>
                <c:pt idx="52">
                  <c:v>3.1200000000000023</c:v>
                </c:pt>
                <c:pt idx="53">
                  <c:v>3.1800000000000024</c:v>
                </c:pt>
                <c:pt idx="54">
                  <c:v>3.2400000000000024</c:v>
                </c:pt>
                <c:pt idx="55">
                  <c:v>3.3000000000000025</c:v>
                </c:pt>
                <c:pt idx="56">
                  <c:v>3.3600000000000025</c:v>
                </c:pt>
                <c:pt idx="57">
                  <c:v>3.4200000000000026</c:v>
                </c:pt>
                <c:pt idx="58">
                  <c:v>3.4800000000000026</c:v>
                </c:pt>
                <c:pt idx="59">
                  <c:v>3.5400000000000027</c:v>
                </c:pt>
                <c:pt idx="60">
                  <c:v>3.6000000000000028</c:v>
                </c:pt>
                <c:pt idx="61">
                  <c:v>3.6600000000000028</c:v>
                </c:pt>
                <c:pt idx="62">
                  <c:v>3.7200000000000029</c:v>
                </c:pt>
                <c:pt idx="63">
                  <c:v>3.7800000000000029</c:v>
                </c:pt>
                <c:pt idx="64">
                  <c:v>3.840000000000003</c:v>
                </c:pt>
                <c:pt idx="65">
                  <c:v>3.900000000000003</c:v>
                </c:pt>
                <c:pt idx="66">
                  <c:v>3.9600000000000031</c:v>
                </c:pt>
                <c:pt idx="67">
                  <c:v>4.0200000000000031</c:v>
                </c:pt>
                <c:pt idx="68">
                  <c:v>4.0800000000000027</c:v>
                </c:pt>
                <c:pt idx="69">
                  <c:v>4.1400000000000023</c:v>
                </c:pt>
                <c:pt idx="70">
                  <c:v>4.200000000000002</c:v>
                </c:pt>
                <c:pt idx="71">
                  <c:v>4.2600000000000016</c:v>
                </c:pt>
                <c:pt idx="72">
                  <c:v>4.3200000000000012</c:v>
                </c:pt>
                <c:pt idx="73">
                  <c:v>4.3800000000000008</c:v>
                </c:pt>
                <c:pt idx="74">
                  <c:v>4.4400000000000004</c:v>
                </c:pt>
                <c:pt idx="75">
                  <c:v>4.5</c:v>
                </c:pt>
                <c:pt idx="76">
                  <c:v>4.5599999999999996</c:v>
                </c:pt>
                <c:pt idx="77">
                  <c:v>4.6199999999999992</c:v>
                </c:pt>
                <c:pt idx="78">
                  <c:v>4.6799999999999988</c:v>
                </c:pt>
                <c:pt idx="79">
                  <c:v>4.7399999999999984</c:v>
                </c:pt>
                <c:pt idx="80">
                  <c:v>4.799999999999998</c:v>
                </c:pt>
                <c:pt idx="81">
                  <c:v>4.8599999999999977</c:v>
                </c:pt>
                <c:pt idx="82">
                  <c:v>4.9199999999999973</c:v>
                </c:pt>
                <c:pt idx="83">
                  <c:v>4.9799999999999969</c:v>
                </c:pt>
                <c:pt idx="84">
                  <c:v>5.0399999999999965</c:v>
                </c:pt>
                <c:pt idx="85">
                  <c:v>5.0999999999999961</c:v>
                </c:pt>
                <c:pt idx="86">
                  <c:v>5.1599999999999957</c:v>
                </c:pt>
                <c:pt idx="87">
                  <c:v>5.2199999999999953</c:v>
                </c:pt>
                <c:pt idx="88">
                  <c:v>5.2799999999999949</c:v>
                </c:pt>
                <c:pt idx="89">
                  <c:v>5.3399999999999945</c:v>
                </c:pt>
                <c:pt idx="90">
                  <c:v>5.3999999999999941</c:v>
                </c:pt>
                <c:pt idx="91">
                  <c:v>5.4599999999999937</c:v>
                </c:pt>
                <c:pt idx="92">
                  <c:v>5.5199999999999934</c:v>
                </c:pt>
                <c:pt idx="93">
                  <c:v>5.579999999999993</c:v>
                </c:pt>
                <c:pt idx="94">
                  <c:v>5.6399999999999926</c:v>
                </c:pt>
                <c:pt idx="95">
                  <c:v>5.6999999999999922</c:v>
                </c:pt>
                <c:pt idx="96">
                  <c:v>5.7599999999999918</c:v>
                </c:pt>
                <c:pt idx="97">
                  <c:v>5.8199999999999914</c:v>
                </c:pt>
                <c:pt idx="98">
                  <c:v>5.879999999999991</c:v>
                </c:pt>
                <c:pt idx="99">
                  <c:v>5.9399999999999906</c:v>
                </c:pt>
                <c:pt idx="100">
                  <c:v>5.9999999999999902</c:v>
                </c:pt>
                <c:pt idx="101">
                  <c:v>6.0599999999999898</c:v>
                </c:pt>
                <c:pt idx="102">
                  <c:v>6.1199999999999894</c:v>
                </c:pt>
                <c:pt idx="103">
                  <c:v>6.1799999999999891</c:v>
                </c:pt>
                <c:pt idx="104">
                  <c:v>6.2399999999999887</c:v>
                </c:pt>
                <c:pt idx="105">
                  <c:v>6.2999999999999883</c:v>
                </c:pt>
                <c:pt idx="106">
                  <c:v>6.3599999999999879</c:v>
                </c:pt>
                <c:pt idx="107">
                  <c:v>6.4199999999999875</c:v>
                </c:pt>
                <c:pt idx="108">
                  <c:v>6.4799999999999871</c:v>
                </c:pt>
                <c:pt idx="109">
                  <c:v>6.5399999999999867</c:v>
                </c:pt>
                <c:pt idx="110">
                  <c:v>6.5999999999999863</c:v>
                </c:pt>
                <c:pt idx="111">
                  <c:v>6.6599999999999859</c:v>
                </c:pt>
                <c:pt idx="112">
                  <c:v>6.7199999999999855</c:v>
                </c:pt>
                <c:pt idx="113">
                  <c:v>6.7799999999999851</c:v>
                </c:pt>
                <c:pt idx="114">
                  <c:v>6.8399999999999848</c:v>
                </c:pt>
                <c:pt idx="115">
                  <c:v>6.8999999999999844</c:v>
                </c:pt>
                <c:pt idx="116">
                  <c:v>6.959999999999984</c:v>
                </c:pt>
                <c:pt idx="117">
                  <c:v>7.0199999999999836</c:v>
                </c:pt>
                <c:pt idx="118">
                  <c:v>7.0799999999999832</c:v>
                </c:pt>
                <c:pt idx="119">
                  <c:v>7.1399999999999828</c:v>
                </c:pt>
                <c:pt idx="120">
                  <c:v>7.1999999999999824</c:v>
                </c:pt>
                <c:pt idx="121">
                  <c:v>7.259999999999982</c:v>
                </c:pt>
                <c:pt idx="122">
                  <c:v>7.3199999999999816</c:v>
                </c:pt>
                <c:pt idx="123">
                  <c:v>7.3799999999999812</c:v>
                </c:pt>
                <c:pt idx="124">
                  <c:v>7.4399999999999809</c:v>
                </c:pt>
                <c:pt idx="125">
                  <c:v>7.4999999999999805</c:v>
                </c:pt>
                <c:pt idx="126">
                  <c:v>7.5599999999999801</c:v>
                </c:pt>
                <c:pt idx="127">
                  <c:v>7.6199999999999797</c:v>
                </c:pt>
                <c:pt idx="128">
                  <c:v>7.6799999999999793</c:v>
                </c:pt>
                <c:pt idx="129">
                  <c:v>7.7399999999999789</c:v>
                </c:pt>
                <c:pt idx="130">
                  <c:v>7.7999999999999785</c:v>
                </c:pt>
                <c:pt idx="131">
                  <c:v>7.8599999999999781</c:v>
                </c:pt>
                <c:pt idx="132">
                  <c:v>7.9199999999999777</c:v>
                </c:pt>
                <c:pt idx="133">
                  <c:v>7.9799999999999773</c:v>
                </c:pt>
                <c:pt idx="134">
                  <c:v>8.0399999999999778</c:v>
                </c:pt>
                <c:pt idx="135">
                  <c:v>8.0999999999999783</c:v>
                </c:pt>
                <c:pt idx="136">
                  <c:v>8.1599999999999788</c:v>
                </c:pt>
                <c:pt idx="137">
                  <c:v>8.2199999999999793</c:v>
                </c:pt>
                <c:pt idx="138">
                  <c:v>8.2799999999999798</c:v>
                </c:pt>
                <c:pt idx="139">
                  <c:v>8.3399999999999803</c:v>
                </c:pt>
                <c:pt idx="140">
                  <c:v>8.3999999999999808</c:v>
                </c:pt>
                <c:pt idx="141">
                  <c:v>8.4599999999999813</c:v>
                </c:pt>
                <c:pt idx="142">
                  <c:v>8.5199999999999818</c:v>
                </c:pt>
                <c:pt idx="143">
                  <c:v>8.5799999999999823</c:v>
                </c:pt>
                <c:pt idx="144">
                  <c:v>8.6399999999999828</c:v>
                </c:pt>
                <c:pt idx="145">
                  <c:v>8.6999999999999833</c:v>
                </c:pt>
                <c:pt idx="146">
                  <c:v>8.7599999999999838</c:v>
                </c:pt>
                <c:pt idx="147">
                  <c:v>8.8199999999999843</c:v>
                </c:pt>
                <c:pt idx="148">
                  <c:v>8.8799999999999848</c:v>
                </c:pt>
                <c:pt idx="149">
                  <c:v>8.9399999999999853</c:v>
                </c:pt>
                <c:pt idx="150">
                  <c:v>8.9999999999999858</c:v>
                </c:pt>
                <c:pt idx="151">
                  <c:v>9.0599999999999863</c:v>
                </c:pt>
                <c:pt idx="152">
                  <c:v>9.1199999999999868</c:v>
                </c:pt>
                <c:pt idx="153">
                  <c:v>9.1799999999999873</c:v>
                </c:pt>
                <c:pt idx="154">
                  <c:v>9.2399999999999878</c:v>
                </c:pt>
                <c:pt idx="155">
                  <c:v>9.2999999999999883</c:v>
                </c:pt>
                <c:pt idx="156">
                  <c:v>9.3599999999999888</c:v>
                </c:pt>
                <c:pt idx="157">
                  <c:v>9.4199999999999893</c:v>
                </c:pt>
                <c:pt idx="158">
                  <c:v>9.4799999999999898</c:v>
                </c:pt>
                <c:pt idx="159">
                  <c:v>9.5399999999999903</c:v>
                </c:pt>
                <c:pt idx="160">
                  <c:v>9.5999999999999908</c:v>
                </c:pt>
                <c:pt idx="161">
                  <c:v>9.6599999999999913</c:v>
                </c:pt>
                <c:pt idx="162">
                  <c:v>9.7199999999999918</c:v>
                </c:pt>
                <c:pt idx="163">
                  <c:v>9.7799999999999923</c:v>
                </c:pt>
                <c:pt idx="164">
                  <c:v>9.8399999999999928</c:v>
                </c:pt>
                <c:pt idx="165">
                  <c:v>9.8999999999999932</c:v>
                </c:pt>
                <c:pt idx="166">
                  <c:v>9.9599999999999937</c:v>
                </c:pt>
                <c:pt idx="167">
                  <c:v>10.019999999999994</c:v>
                </c:pt>
                <c:pt idx="168">
                  <c:v>10.079999999999995</c:v>
                </c:pt>
                <c:pt idx="169">
                  <c:v>10.139999999999995</c:v>
                </c:pt>
                <c:pt idx="170">
                  <c:v>10.199999999999996</c:v>
                </c:pt>
                <c:pt idx="171">
                  <c:v>10.259999999999996</c:v>
                </c:pt>
                <c:pt idx="172">
                  <c:v>10.319999999999997</c:v>
                </c:pt>
                <c:pt idx="173">
                  <c:v>10.379999999999997</c:v>
                </c:pt>
                <c:pt idx="174">
                  <c:v>10.439999999999998</c:v>
                </c:pt>
                <c:pt idx="175">
                  <c:v>10.499999999999998</c:v>
                </c:pt>
                <c:pt idx="176">
                  <c:v>10.559999999999999</c:v>
                </c:pt>
                <c:pt idx="177">
                  <c:v>10.62</c:v>
                </c:pt>
                <c:pt idx="178">
                  <c:v>10.68</c:v>
                </c:pt>
                <c:pt idx="179">
                  <c:v>10.74</c:v>
                </c:pt>
                <c:pt idx="180">
                  <c:v>10.8</c:v>
                </c:pt>
                <c:pt idx="181">
                  <c:v>10.860000000000001</c:v>
                </c:pt>
                <c:pt idx="182">
                  <c:v>10.920000000000002</c:v>
                </c:pt>
                <c:pt idx="183">
                  <c:v>10.980000000000002</c:v>
                </c:pt>
                <c:pt idx="184">
                  <c:v>11.040000000000003</c:v>
                </c:pt>
                <c:pt idx="185">
                  <c:v>11.100000000000003</c:v>
                </c:pt>
                <c:pt idx="186">
                  <c:v>11.160000000000004</c:v>
                </c:pt>
                <c:pt idx="187">
                  <c:v>11.220000000000004</c:v>
                </c:pt>
                <c:pt idx="188">
                  <c:v>11.280000000000005</c:v>
                </c:pt>
                <c:pt idx="189">
                  <c:v>11.340000000000005</c:v>
                </c:pt>
                <c:pt idx="190">
                  <c:v>11.400000000000006</c:v>
                </c:pt>
                <c:pt idx="191">
                  <c:v>11.460000000000006</c:v>
                </c:pt>
                <c:pt idx="192">
                  <c:v>11.520000000000007</c:v>
                </c:pt>
                <c:pt idx="193">
                  <c:v>11.580000000000007</c:v>
                </c:pt>
                <c:pt idx="194">
                  <c:v>11.640000000000008</c:v>
                </c:pt>
                <c:pt idx="195">
                  <c:v>11.700000000000008</c:v>
                </c:pt>
                <c:pt idx="196">
                  <c:v>11.760000000000009</c:v>
                </c:pt>
                <c:pt idx="197">
                  <c:v>11.820000000000009</c:v>
                </c:pt>
                <c:pt idx="198">
                  <c:v>11.88000000000001</c:v>
                </c:pt>
                <c:pt idx="199">
                  <c:v>11.94000000000001</c:v>
                </c:pt>
                <c:pt idx="200">
                  <c:v>12.000000000000011</c:v>
                </c:pt>
                <c:pt idx="201">
                  <c:v>12.060000000000011</c:v>
                </c:pt>
                <c:pt idx="202">
                  <c:v>12.120000000000012</c:v>
                </c:pt>
                <c:pt idx="203">
                  <c:v>12.180000000000012</c:v>
                </c:pt>
                <c:pt idx="204">
                  <c:v>12.240000000000013</c:v>
                </c:pt>
                <c:pt idx="205">
                  <c:v>12.300000000000013</c:v>
                </c:pt>
                <c:pt idx="206">
                  <c:v>12.360000000000014</c:v>
                </c:pt>
                <c:pt idx="207">
                  <c:v>12.420000000000014</c:v>
                </c:pt>
                <c:pt idx="208">
                  <c:v>12.480000000000015</c:v>
                </c:pt>
                <c:pt idx="209">
                  <c:v>12.540000000000015</c:v>
                </c:pt>
                <c:pt idx="210">
                  <c:v>12.600000000000016</c:v>
                </c:pt>
                <c:pt idx="211">
                  <c:v>12.660000000000016</c:v>
                </c:pt>
                <c:pt idx="212">
                  <c:v>12.720000000000017</c:v>
                </c:pt>
                <c:pt idx="213">
                  <c:v>12.780000000000017</c:v>
                </c:pt>
                <c:pt idx="214">
                  <c:v>12.840000000000018</c:v>
                </c:pt>
                <c:pt idx="215">
                  <c:v>12.900000000000018</c:v>
                </c:pt>
                <c:pt idx="216">
                  <c:v>12.960000000000019</c:v>
                </c:pt>
                <c:pt idx="217">
                  <c:v>13.020000000000019</c:v>
                </c:pt>
                <c:pt idx="218">
                  <c:v>13.08000000000002</c:v>
                </c:pt>
                <c:pt idx="219">
                  <c:v>13.14000000000002</c:v>
                </c:pt>
                <c:pt idx="220">
                  <c:v>13.200000000000021</c:v>
                </c:pt>
                <c:pt idx="221">
                  <c:v>13.260000000000021</c:v>
                </c:pt>
                <c:pt idx="222">
                  <c:v>13.320000000000022</c:v>
                </c:pt>
                <c:pt idx="223">
                  <c:v>13.380000000000022</c:v>
                </c:pt>
                <c:pt idx="224">
                  <c:v>13.440000000000023</c:v>
                </c:pt>
                <c:pt idx="225">
                  <c:v>13.500000000000023</c:v>
                </c:pt>
                <c:pt idx="226">
                  <c:v>13.560000000000024</c:v>
                </c:pt>
                <c:pt idx="227">
                  <c:v>13.620000000000024</c:v>
                </c:pt>
                <c:pt idx="228">
                  <c:v>13.680000000000025</c:v>
                </c:pt>
                <c:pt idx="229">
                  <c:v>13.740000000000025</c:v>
                </c:pt>
                <c:pt idx="230">
                  <c:v>13.800000000000026</c:v>
                </c:pt>
                <c:pt idx="231">
                  <c:v>13.860000000000026</c:v>
                </c:pt>
                <c:pt idx="232">
                  <c:v>13.920000000000027</c:v>
                </c:pt>
                <c:pt idx="233">
                  <c:v>13.980000000000027</c:v>
                </c:pt>
                <c:pt idx="234">
                  <c:v>14.040000000000028</c:v>
                </c:pt>
                <c:pt idx="235">
                  <c:v>14.100000000000028</c:v>
                </c:pt>
                <c:pt idx="236">
                  <c:v>14.160000000000029</c:v>
                </c:pt>
                <c:pt idx="237">
                  <c:v>14.220000000000029</c:v>
                </c:pt>
                <c:pt idx="238">
                  <c:v>14.28000000000003</c:v>
                </c:pt>
                <c:pt idx="239">
                  <c:v>14.34000000000003</c:v>
                </c:pt>
                <c:pt idx="240">
                  <c:v>14.400000000000031</c:v>
                </c:pt>
                <c:pt idx="241">
                  <c:v>14.460000000000031</c:v>
                </c:pt>
                <c:pt idx="242">
                  <c:v>14.520000000000032</c:v>
                </c:pt>
                <c:pt idx="243">
                  <c:v>14.580000000000032</c:v>
                </c:pt>
                <c:pt idx="244">
                  <c:v>14.640000000000033</c:v>
                </c:pt>
                <c:pt idx="245">
                  <c:v>14.700000000000033</c:v>
                </c:pt>
                <c:pt idx="246">
                  <c:v>14.760000000000034</c:v>
                </c:pt>
                <c:pt idx="247">
                  <c:v>14.820000000000034</c:v>
                </c:pt>
                <c:pt idx="248">
                  <c:v>14.880000000000035</c:v>
                </c:pt>
                <c:pt idx="249">
                  <c:v>14.940000000000035</c:v>
                </c:pt>
                <c:pt idx="250">
                  <c:v>15.000000000000036</c:v>
                </c:pt>
                <c:pt idx="251">
                  <c:v>15.060000000000036</c:v>
                </c:pt>
                <c:pt idx="252">
                  <c:v>15.120000000000037</c:v>
                </c:pt>
                <c:pt idx="253">
                  <c:v>15.180000000000037</c:v>
                </c:pt>
                <c:pt idx="254">
                  <c:v>15.240000000000038</c:v>
                </c:pt>
                <c:pt idx="255">
                  <c:v>15.300000000000038</c:v>
                </c:pt>
                <c:pt idx="256">
                  <c:v>15.360000000000039</c:v>
                </c:pt>
                <c:pt idx="257">
                  <c:v>15.420000000000039</c:v>
                </c:pt>
                <c:pt idx="258">
                  <c:v>15.48000000000004</c:v>
                </c:pt>
                <c:pt idx="259">
                  <c:v>15.54000000000004</c:v>
                </c:pt>
                <c:pt idx="260">
                  <c:v>15.600000000000041</c:v>
                </c:pt>
                <c:pt idx="261">
                  <c:v>15.660000000000041</c:v>
                </c:pt>
                <c:pt idx="262">
                  <c:v>15.720000000000041</c:v>
                </c:pt>
                <c:pt idx="263">
                  <c:v>15.780000000000042</c:v>
                </c:pt>
                <c:pt idx="264">
                  <c:v>15.840000000000042</c:v>
                </c:pt>
                <c:pt idx="265">
                  <c:v>15.900000000000043</c:v>
                </c:pt>
                <c:pt idx="266">
                  <c:v>15.960000000000043</c:v>
                </c:pt>
                <c:pt idx="267">
                  <c:v>16.020000000000042</c:v>
                </c:pt>
                <c:pt idx="268">
                  <c:v>16.080000000000041</c:v>
                </c:pt>
                <c:pt idx="269">
                  <c:v>16.14000000000004</c:v>
                </c:pt>
                <c:pt idx="270">
                  <c:v>16.200000000000038</c:v>
                </c:pt>
                <c:pt idx="271">
                  <c:v>16.260000000000037</c:v>
                </c:pt>
                <c:pt idx="272">
                  <c:v>16.320000000000036</c:v>
                </c:pt>
                <c:pt idx="273">
                  <c:v>16.380000000000035</c:v>
                </c:pt>
                <c:pt idx="274">
                  <c:v>16.440000000000033</c:v>
                </c:pt>
                <c:pt idx="275">
                  <c:v>16.500000000000032</c:v>
                </c:pt>
                <c:pt idx="276">
                  <c:v>16.560000000000031</c:v>
                </c:pt>
                <c:pt idx="277">
                  <c:v>16.620000000000029</c:v>
                </c:pt>
                <c:pt idx="278">
                  <c:v>16.680000000000028</c:v>
                </c:pt>
                <c:pt idx="279">
                  <c:v>16.740000000000027</c:v>
                </c:pt>
                <c:pt idx="280">
                  <c:v>16.800000000000026</c:v>
                </c:pt>
                <c:pt idx="281">
                  <c:v>16.860000000000024</c:v>
                </c:pt>
                <c:pt idx="282">
                  <c:v>16.920000000000023</c:v>
                </c:pt>
                <c:pt idx="283">
                  <c:v>16.980000000000022</c:v>
                </c:pt>
                <c:pt idx="284">
                  <c:v>17.04000000000002</c:v>
                </c:pt>
                <c:pt idx="285">
                  <c:v>17.100000000000019</c:v>
                </c:pt>
                <c:pt idx="286">
                  <c:v>17.160000000000018</c:v>
                </c:pt>
                <c:pt idx="287">
                  <c:v>17.220000000000017</c:v>
                </c:pt>
                <c:pt idx="288">
                  <c:v>17.280000000000015</c:v>
                </c:pt>
                <c:pt idx="289">
                  <c:v>17.340000000000014</c:v>
                </c:pt>
                <c:pt idx="290">
                  <c:v>17.400000000000013</c:v>
                </c:pt>
                <c:pt idx="291">
                  <c:v>17.460000000000012</c:v>
                </c:pt>
                <c:pt idx="292">
                  <c:v>17.52000000000001</c:v>
                </c:pt>
                <c:pt idx="293">
                  <c:v>17.580000000000009</c:v>
                </c:pt>
                <c:pt idx="294">
                  <c:v>17.640000000000008</c:v>
                </c:pt>
                <c:pt idx="295">
                  <c:v>17.700000000000006</c:v>
                </c:pt>
                <c:pt idx="296">
                  <c:v>17.760000000000005</c:v>
                </c:pt>
                <c:pt idx="297">
                  <c:v>17.820000000000004</c:v>
                </c:pt>
                <c:pt idx="298">
                  <c:v>17.880000000000003</c:v>
                </c:pt>
                <c:pt idx="299">
                  <c:v>17.940000000000001</c:v>
                </c:pt>
                <c:pt idx="300">
                  <c:v>18</c:v>
                </c:pt>
                <c:pt idx="301">
                  <c:v>18.059999999999999</c:v>
                </c:pt>
                <c:pt idx="302">
                  <c:v>18.119999999999997</c:v>
                </c:pt>
                <c:pt idx="303">
                  <c:v>18.179999999999996</c:v>
                </c:pt>
                <c:pt idx="304">
                  <c:v>18.239999999999995</c:v>
                </c:pt>
                <c:pt idx="305">
                  <c:v>18.299999999999994</c:v>
                </c:pt>
                <c:pt idx="306">
                  <c:v>18.359999999999992</c:v>
                </c:pt>
                <c:pt idx="307">
                  <c:v>18.419999999999991</c:v>
                </c:pt>
                <c:pt idx="308">
                  <c:v>18.47999999999999</c:v>
                </c:pt>
                <c:pt idx="309">
                  <c:v>18.539999999999988</c:v>
                </c:pt>
                <c:pt idx="310">
                  <c:v>18.599999999999987</c:v>
                </c:pt>
                <c:pt idx="311">
                  <c:v>18.659999999999986</c:v>
                </c:pt>
                <c:pt idx="312">
                  <c:v>18.719999999999985</c:v>
                </c:pt>
                <c:pt idx="313">
                  <c:v>18.779999999999983</c:v>
                </c:pt>
                <c:pt idx="314">
                  <c:v>18.839999999999982</c:v>
                </c:pt>
                <c:pt idx="315">
                  <c:v>18.899999999999981</c:v>
                </c:pt>
                <c:pt idx="316">
                  <c:v>18.95999999999998</c:v>
                </c:pt>
                <c:pt idx="317">
                  <c:v>19.019999999999978</c:v>
                </c:pt>
                <c:pt idx="318">
                  <c:v>19.079999999999977</c:v>
                </c:pt>
                <c:pt idx="319">
                  <c:v>19.139999999999976</c:v>
                </c:pt>
                <c:pt idx="320">
                  <c:v>19.199999999999974</c:v>
                </c:pt>
                <c:pt idx="321">
                  <c:v>19.259999999999973</c:v>
                </c:pt>
                <c:pt idx="322">
                  <c:v>19.319999999999972</c:v>
                </c:pt>
                <c:pt idx="323">
                  <c:v>19.379999999999971</c:v>
                </c:pt>
                <c:pt idx="324">
                  <c:v>19.439999999999969</c:v>
                </c:pt>
                <c:pt idx="325">
                  <c:v>19.499999999999968</c:v>
                </c:pt>
                <c:pt idx="326">
                  <c:v>19.559999999999967</c:v>
                </c:pt>
                <c:pt idx="327">
                  <c:v>19.619999999999965</c:v>
                </c:pt>
                <c:pt idx="328">
                  <c:v>19.679999999999964</c:v>
                </c:pt>
                <c:pt idx="329">
                  <c:v>19.739999999999963</c:v>
                </c:pt>
                <c:pt idx="330">
                  <c:v>19.799999999999962</c:v>
                </c:pt>
                <c:pt idx="331">
                  <c:v>19.85999999999996</c:v>
                </c:pt>
                <c:pt idx="332">
                  <c:v>19.919999999999959</c:v>
                </c:pt>
                <c:pt idx="333">
                  <c:v>19.979999999999958</c:v>
                </c:pt>
                <c:pt idx="334">
                  <c:v>20.039999999999957</c:v>
                </c:pt>
                <c:pt idx="335">
                  <c:v>20.099999999999955</c:v>
                </c:pt>
                <c:pt idx="336">
                  <c:v>20.159999999999954</c:v>
                </c:pt>
                <c:pt idx="337">
                  <c:v>20.219999999999953</c:v>
                </c:pt>
                <c:pt idx="338">
                  <c:v>20.279999999999951</c:v>
                </c:pt>
                <c:pt idx="339">
                  <c:v>20.33999999999995</c:v>
                </c:pt>
                <c:pt idx="340">
                  <c:v>20.399999999999949</c:v>
                </c:pt>
                <c:pt idx="341">
                  <c:v>20.459999999999948</c:v>
                </c:pt>
                <c:pt idx="342">
                  <c:v>20.519999999999946</c:v>
                </c:pt>
                <c:pt idx="343">
                  <c:v>20.579999999999945</c:v>
                </c:pt>
                <c:pt idx="344">
                  <c:v>20.639999999999944</c:v>
                </c:pt>
                <c:pt idx="345">
                  <c:v>20.699999999999942</c:v>
                </c:pt>
                <c:pt idx="346">
                  <c:v>20.759999999999941</c:v>
                </c:pt>
                <c:pt idx="347">
                  <c:v>20.81999999999994</c:v>
                </c:pt>
                <c:pt idx="348">
                  <c:v>20.879999999999939</c:v>
                </c:pt>
                <c:pt idx="349">
                  <c:v>20.939999999999937</c:v>
                </c:pt>
                <c:pt idx="350">
                  <c:v>20.999999999999936</c:v>
                </c:pt>
                <c:pt idx="351">
                  <c:v>21.059999999999935</c:v>
                </c:pt>
                <c:pt idx="352">
                  <c:v>21.119999999999933</c:v>
                </c:pt>
                <c:pt idx="353">
                  <c:v>21.179999999999932</c:v>
                </c:pt>
                <c:pt idx="354">
                  <c:v>21.239999999999931</c:v>
                </c:pt>
                <c:pt idx="355">
                  <c:v>21.29999999999993</c:v>
                </c:pt>
                <c:pt idx="356">
                  <c:v>21.359999999999928</c:v>
                </c:pt>
                <c:pt idx="357">
                  <c:v>21.419999999999927</c:v>
                </c:pt>
                <c:pt idx="358">
                  <c:v>21.479999999999926</c:v>
                </c:pt>
                <c:pt idx="359">
                  <c:v>21.539999999999925</c:v>
                </c:pt>
                <c:pt idx="360">
                  <c:v>21.599999999999923</c:v>
                </c:pt>
                <c:pt idx="361">
                  <c:v>21.659999999999922</c:v>
                </c:pt>
                <c:pt idx="362">
                  <c:v>21.719999999999921</c:v>
                </c:pt>
                <c:pt idx="363">
                  <c:v>21.779999999999919</c:v>
                </c:pt>
                <c:pt idx="364">
                  <c:v>21.839999999999918</c:v>
                </c:pt>
                <c:pt idx="365">
                  <c:v>21.899999999999917</c:v>
                </c:pt>
                <c:pt idx="366">
                  <c:v>21.959999999999916</c:v>
                </c:pt>
                <c:pt idx="367">
                  <c:v>22.019999999999914</c:v>
                </c:pt>
                <c:pt idx="368">
                  <c:v>22.079999999999913</c:v>
                </c:pt>
                <c:pt idx="369">
                  <c:v>22.139999999999912</c:v>
                </c:pt>
                <c:pt idx="370">
                  <c:v>22.19999999999991</c:v>
                </c:pt>
                <c:pt idx="371">
                  <c:v>22.259999999999909</c:v>
                </c:pt>
                <c:pt idx="372">
                  <c:v>22.319999999999908</c:v>
                </c:pt>
                <c:pt idx="373">
                  <c:v>22.379999999999907</c:v>
                </c:pt>
                <c:pt idx="374">
                  <c:v>22.439999999999905</c:v>
                </c:pt>
                <c:pt idx="375">
                  <c:v>22.499999999999904</c:v>
                </c:pt>
                <c:pt idx="376">
                  <c:v>22.559999999999903</c:v>
                </c:pt>
                <c:pt idx="377">
                  <c:v>22.619999999999902</c:v>
                </c:pt>
                <c:pt idx="378">
                  <c:v>22.6799999999999</c:v>
                </c:pt>
                <c:pt idx="379">
                  <c:v>22.739999999999899</c:v>
                </c:pt>
                <c:pt idx="380">
                  <c:v>22.799999999999898</c:v>
                </c:pt>
                <c:pt idx="381">
                  <c:v>22.859999999999896</c:v>
                </c:pt>
                <c:pt idx="382">
                  <c:v>22.919999999999895</c:v>
                </c:pt>
                <c:pt idx="383">
                  <c:v>22.979999999999894</c:v>
                </c:pt>
                <c:pt idx="384">
                  <c:v>23.039999999999893</c:v>
                </c:pt>
                <c:pt idx="385">
                  <c:v>23.099999999999891</c:v>
                </c:pt>
                <c:pt idx="386">
                  <c:v>23.15999999999989</c:v>
                </c:pt>
                <c:pt idx="387">
                  <c:v>23.219999999999889</c:v>
                </c:pt>
                <c:pt idx="388">
                  <c:v>23.279999999999887</c:v>
                </c:pt>
                <c:pt idx="389">
                  <c:v>23.339999999999886</c:v>
                </c:pt>
                <c:pt idx="390">
                  <c:v>23.399999999999885</c:v>
                </c:pt>
                <c:pt idx="391">
                  <c:v>23.459999999999884</c:v>
                </c:pt>
                <c:pt idx="392">
                  <c:v>23.519999999999882</c:v>
                </c:pt>
                <c:pt idx="393">
                  <c:v>23.579999999999881</c:v>
                </c:pt>
                <c:pt idx="394">
                  <c:v>23.63999999999988</c:v>
                </c:pt>
                <c:pt idx="395">
                  <c:v>23.699999999999878</c:v>
                </c:pt>
                <c:pt idx="396">
                  <c:v>23.759999999999877</c:v>
                </c:pt>
                <c:pt idx="397">
                  <c:v>23.819999999999876</c:v>
                </c:pt>
                <c:pt idx="398">
                  <c:v>23.879999999999875</c:v>
                </c:pt>
                <c:pt idx="399">
                  <c:v>23.939999999999873</c:v>
                </c:pt>
                <c:pt idx="400">
                  <c:v>23.999999999999872</c:v>
                </c:pt>
                <c:pt idx="401">
                  <c:v>24.059999999999871</c:v>
                </c:pt>
                <c:pt idx="402">
                  <c:v>24.11999999999987</c:v>
                </c:pt>
                <c:pt idx="403">
                  <c:v>24.179999999999868</c:v>
                </c:pt>
                <c:pt idx="404">
                  <c:v>24.239999999999867</c:v>
                </c:pt>
                <c:pt idx="405">
                  <c:v>24.299999999999866</c:v>
                </c:pt>
                <c:pt idx="406">
                  <c:v>24.359999999999864</c:v>
                </c:pt>
                <c:pt idx="407">
                  <c:v>24.419999999999863</c:v>
                </c:pt>
                <c:pt idx="408">
                  <c:v>24.479999999999862</c:v>
                </c:pt>
                <c:pt idx="409">
                  <c:v>24.539999999999861</c:v>
                </c:pt>
                <c:pt idx="410">
                  <c:v>24.599999999999859</c:v>
                </c:pt>
                <c:pt idx="411">
                  <c:v>24.659999999999858</c:v>
                </c:pt>
                <c:pt idx="412">
                  <c:v>24.719999999999857</c:v>
                </c:pt>
                <c:pt idx="413">
                  <c:v>24.779999999999855</c:v>
                </c:pt>
                <c:pt idx="414">
                  <c:v>24.839999999999854</c:v>
                </c:pt>
                <c:pt idx="415">
                  <c:v>24.899999999999853</c:v>
                </c:pt>
                <c:pt idx="416">
                  <c:v>24.959999999999852</c:v>
                </c:pt>
                <c:pt idx="417">
                  <c:v>25.01999999999985</c:v>
                </c:pt>
                <c:pt idx="418">
                  <c:v>25.079999999999849</c:v>
                </c:pt>
                <c:pt idx="419">
                  <c:v>25.139999999999848</c:v>
                </c:pt>
                <c:pt idx="420">
                  <c:v>25.199999999999847</c:v>
                </c:pt>
                <c:pt idx="421">
                  <c:v>25.259999999999845</c:v>
                </c:pt>
                <c:pt idx="422">
                  <c:v>25.319999999999844</c:v>
                </c:pt>
                <c:pt idx="423">
                  <c:v>25.379999999999843</c:v>
                </c:pt>
                <c:pt idx="424">
                  <c:v>25.439999999999841</c:v>
                </c:pt>
                <c:pt idx="425">
                  <c:v>25.49999999999984</c:v>
                </c:pt>
                <c:pt idx="426">
                  <c:v>25.559999999999839</c:v>
                </c:pt>
                <c:pt idx="427">
                  <c:v>25.619999999999838</c:v>
                </c:pt>
                <c:pt idx="428">
                  <c:v>25.679999999999836</c:v>
                </c:pt>
                <c:pt idx="429">
                  <c:v>25.739999999999835</c:v>
                </c:pt>
                <c:pt idx="430">
                  <c:v>25.799999999999834</c:v>
                </c:pt>
                <c:pt idx="431">
                  <c:v>25.859999999999832</c:v>
                </c:pt>
                <c:pt idx="432">
                  <c:v>25.919999999999831</c:v>
                </c:pt>
                <c:pt idx="433">
                  <c:v>25.97999999999983</c:v>
                </c:pt>
                <c:pt idx="434">
                  <c:v>26.039999999999829</c:v>
                </c:pt>
                <c:pt idx="435">
                  <c:v>26.099999999999827</c:v>
                </c:pt>
                <c:pt idx="436">
                  <c:v>26.159999999999826</c:v>
                </c:pt>
                <c:pt idx="437">
                  <c:v>26.219999999999825</c:v>
                </c:pt>
                <c:pt idx="438">
                  <c:v>26.279999999999824</c:v>
                </c:pt>
                <c:pt idx="439">
                  <c:v>26.339999999999822</c:v>
                </c:pt>
                <c:pt idx="440">
                  <c:v>26.399999999999821</c:v>
                </c:pt>
                <c:pt idx="441">
                  <c:v>26.45999999999982</c:v>
                </c:pt>
                <c:pt idx="442">
                  <c:v>26.519999999999818</c:v>
                </c:pt>
                <c:pt idx="443">
                  <c:v>26.579999999999817</c:v>
                </c:pt>
                <c:pt idx="444">
                  <c:v>26.639999999999816</c:v>
                </c:pt>
                <c:pt idx="445">
                  <c:v>26.699999999999815</c:v>
                </c:pt>
                <c:pt idx="446">
                  <c:v>26.759999999999813</c:v>
                </c:pt>
                <c:pt idx="447">
                  <c:v>26.819999999999812</c:v>
                </c:pt>
                <c:pt idx="448">
                  <c:v>26.879999999999811</c:v>
                </c:pt>
                <c:pt idx="449">
                  <c:v>26.939999999999809</c:v>
                </c:pt>
                <c:pt idx="450">
                  <c:v>26.999999999999808</c:v>
                </c:pt>
                <c:pt idx="451">
                  <c:v>27.059999999999807</c:v>
                </c:pt>
                <c:pt idx="452">
                  <c:v>27.119999999999806</c:v>
                </c:pt>
                <c:pt idx="453">
                  <c:v>27.179999999999804</c:v>
                </c:pt>
                <c:pt idx="454">
                  <c:v>27.239999999999803</c:v>
                </c:pt>
                <c:pt idx="455">
                  <c:v>27.299999999999802</c:v>
                </c:pt>
                <c:pt idx="456">
                  <c:v>27.3599999999998</c:v>
                </c:pt>
                <c:pt idx="457">
                  <c:v>27.419999999999799</c:v>
                </c:pt>
                <c:pt idx="458">
                  <c:v>27.479999999999798</c:v>
                </c:pt>
                <c:pt idx="459">
                  <c:v>27.539999999999797</c:v>
                </c:pt>
                <c:pt idx="460">
                  <c:v>27.599999999999795</c:v>
                </c:pt>
                <c:pt idx="461">
                  <c:v>27.659999999999794</c:v>
                </c:pt>
                <c:pt idx="462">
                  <c:v>27.719999999999793</c:v>
                </c:pt>
                <c:pt idx="463">
                  <c:v>27.779999999999792</c:v>
                </c:pt>
                <c:pt idx="464">
                  <c:v>27.83999999999979</c:v>
                </c:pt>
                <c:pt idx="465">
                  <c:v>27.899999999999789</c:v>
                </c:pt>
                <c:pt idx="466">
                  <c:v>27.959999999999788</c:v>
                </c:pt>
                <c:pt idx="467">
                  <c:v>28.019999999999786</c:v>
                </c:pt>
                <c:pt idx="468">
                  <c:v>28.079999999999785</c:v>
                </c:pt>
                <c:pt idx="469">
                  <c:v>28.139999999999784</c:v>
                </c:pt>
                <c:pt idx="470">
                  <c:v>28.199999999999783</c:v>
                </c:pt>
                <c:pt idx="471">
                  <c:v>28.259999999999781</c:v>
                </c:pt>
                <c:pt idx="472">
                  <c:v>28.31999999999978</c:v>
                </c:pt>
                <c:pt idx="473">
                  <c:v>28.379999999999779</c:v>
                </c:pt>
                <c:pt idx="474">
                  <c:v>28.439999999999777</c:v>
                </c:pt>
                <c:pt idx="475">
                  <c:v>28.499999999999776</c:v>
                </c:pt>
                <c:pt idx="476">
                  <c:v>28.559999999999775</c:v>
                </c:pt>
                <c:pt idx="477">
                  <c:v>28.619999999999774</c:v>
                </c:pt>
                <c:pt idx="478">
                  <c:v>28.679999999999772</c:v>
                </c:pt>
                <c:pt idx="479">
                  <c:v>28.739999999999771</c:v>
                </c:pt>
                <c:pt idx="480">
                  <c:v>28.79999999999977</c:v>
                </c:pt>
                <c:pt idx="481">
                  <c:v>28.859999999999769</c:v>
                </c:pt>
                <c:pt idx="482">
                  <c:v>28.919999999999767</c:v>
                </c:pt>
                <c:pt idx="483">
                  <c:v>28.979999999999766</c:v>
                </c:pt>
                <c:pt idx="484">
                  <c:v>29.039999999999765</c:v>
                </c:pt>
                <c:pt idx="485">
                  <c:v>29.099999999999763</c:v>
                </c:pt>
                <c:pt idx="486">
                  <c:v>29.159999999999762</c:v>
                </c:pt>
                <c:pt idx="487">
                  <c:v>29.219999999999761</c:v>
                </c:pt>
                <c:pt idx="488">
                  <c:v>29.27999999999976</c:v>
                </c:pt>
                <c:pt idx="489">
                  <c:v>29.339999999999758</c:v>
                </c:pt>
                <c:pt idx="490">
                  <c:v>29.399999999999757</c:v>
                </c:pt>
                <c:pt idx="491">
                  <c:v>29.459999999999756</c:v>
                </c:pt>
                <c:pt idx="492">
                  <c:v>29.519999999999754</c:v>
                </c:pt>
                <c:pt idx="493">
                  <c:v>29.579999999999753</c:v>
                </c:pt>
                <c:pt idx="494">
                  <c:v>29.639999999999752</c:v>
                </c:pt>
                <c:pt idx="495">
                  <c:v>29.699999999999751</c:v>
                </c:pt>
                <c:pt idx="496">
                  <c:v>29.759999999999749</c:v>
                </c:pt>
                <c:pt idx="497">
                  <c:v>29.819999999999748</c:v>
                </c:pt>
                <c:pt idx="498">
                  <c:v>29.879999999999747</c:v>
                </c:pt>
                <c:pt idx="499">
                  <c:v>29.939999999999745</c:v>
                </c:pt>
              </c:numCache>
            </c:numRef>
          </c:xVal>
          <c:yVal>
            <c:numRef>
              <c:f>SmStep!$F$13:$F$512</c:f>
              <c:numCache>
                <c:formatCode>General</c:formatCode>
                <c:ptCount val="500"/>
                <c:pt idx="0">
                  <c:v>0.1841787818543317</c:v>
                </c:pt>
                <c:pt idx="1">
                  <c:v>6.3552842358768888E-2</c:v>
                </c:pt>
                <c:pt idx="2">
                  <c:v>0.29180781576963771</c:v>
                </c:pt>
                <c:pt idx="3">
                  <c:v>-0.23270675830013668</c:v>
                </c:pt>
                <c:pt idx="4">
                  <c:v>0.1841787818543317</c:v>
                </c:pt>
                <c:pt idx="5">
                  <c:v>-7.3645628428760393E-2</c:v>
                </c:pt>
                <c:pt idx="6">
                  <c:v>-7.3645628428760393E-2</c:v>
                </c:pt>
                <c:pt idx="7">
                  <c:v>6.3552842358768888E-2</c:v>
                </c:pt>
                <c:pt idx="8">
                  <c:v>6.3552842358768888E-2</c:v>
                </c:pt>
                <c:pt idx="9">
                  <c:v>6.3552842358768888E-2</c:v>
                </c:pt>
                <c:pt idx="10">
                  <c:v>0.1841787818543317</c:v>
                </c:pt>
                <c:pt idx="11">
                  <c:v>6.3552842358768888E-2</c:v>
                </c:pt>
                <c:pt idx="12">
                  <c:v>-7.3645628428760393E-2</c:v>
                </c:pt>
                <c:pt idx="13">
                  <c:v>-0.23270675830013668</c:v>
                </c:pt>
                <c:pt idx="14">
                  <c:v>-7.3645628428760393E-2</c:v>
                </c:pt>
                <c:pt idx="15">
                  <c:v>0.1841787818543317</c:v>
                </c:pt>
                <c:pt idx="16">
                  <c:v>6.3552842358768888E-2</c:v>
                </c:pt>
                <c:pt idx="17">
                  <c:v>-7.3645628428760393E-2</c:v>
                </c:pt>
                <c:pt idx="18">
                  <c:v>-7.3645628428760393E-2</c:v>
                </c:pt>
                <c:pt idx="19">
                  <c:v>-0.65555085114191691</c:v>
                </c:pt>
                <c:pt idx="20">
                  <c:v>0.1841787818543317</c:v>
                </c:pt>
                <c:pt idx="21">
                  <c:v>0.1841787818543317</c:v>
                </c:pt>
                <c:pt idx="22">
                  <c:v>0.1841787818543317</c:v>
                </c:pt>
                <c:pt idx="23">
                  <c:v>-7.3645628428760393E-2</c:v>
                </c:pt>
                <c:pt idx="24">
                  <c:v>-0.23270675830013668</c:v>
                </c:pt>
                <c:pt idx="25">
                  <c:v>6.3552842358768888E-2</c:v>
                </c:pt>
                <c:pt idx="26">
                  <c:v>-7.3645628428760393E-2</c:v>
                </c:pt>
                <c:pt idx="27">
                  <c:v>-7.3645628428760393E-2</c:v>
                </c:pt>
                <c:pt idx="28">
                  <c:v>6.3552842358768888E-2</c:v>
                </c:pt>
                <c:pt idx="29">
                  <c:v>-7.3645628428760393E-2</c:v>
                </c:pt>
                <c:pt idx="30">
                  <c:v>-7.3645628428760393E-2</c:v>
                </c:pt>
                <c:pt idx="31">
                  <c:v>6.3552842358768888E-2</c:v>
                </c:pt>
                <c:pt idx="32">
                  <c:v>-7.3645628428760393E-2</c:v>
                </c:pt>
                <c:pt idx="33">
                  <c:v>6.3552842358768888E-2</c:v>
                </c:pt>
                <c:pt idx="34">
                  <c:v>-7.3645628428760393E-2</c:v>
                </c:pt>
                <c:pt idx="35">
                  <c:v>6.3552842358768888E-2</c:v>
                </c:pt>
                <c:pt idx="36">
                  <c:v>0.1841787818543317</c:v>
                </c:pt>
                <c:pt idx="37">
                  <c:v>6.3552842358768888E-2</c:v>
                </c:pt>
                <c:pt idx="38">
                  <c:v>6.3552842358768888E-2</c:v>
                </c:pt>
                <c:pt idx="39">
                  <c:v>6.3552842358768888E-2</c:v>
                </c:pt>
                <c:pt idx="40">
                  <c:v>6.3552842358768888E-2</c:v>
                </c:pt>
                <c:pt idx="41">
                  <c:v>-0.23270675830013668</c:v>
                </c:pt>
                <c:pt idx="42">
                  <c:v>6.3552842358768888E-2</c:v>
                </c:pt>
                <c:pt idx="43">
                  <c:v>0.1841787818543317</c:v>
                </c:pt>
                <c:pt idx="44">
                  <c:v>6.3552842358768888E-2</c:v>
                </c:pt>
                <c:pt idx="45">
                  <c:v>-0.23270675830013668</c:v>
                </c:pt>
                <c:pt idx="46">
                  <c:v>-7.3645628428760393E-2</c:v>
                </c:pt>
                <c:pt idx="47">
                  <c:v>6.3552842358768888E-2</c:v>
                </c:pt>
                <c:pt idx="48">
                  <c:v>-0.23270675830013668</c:v>
                </c:pt>
                <c:pt idx="49">
                  <c:v>6.3552842358768888E-2</c:v>
                </c:pt>
                <c:pt idx="50">
                  <c:v>-7.3645628428760393E-2</c:v>
                </c:pt>
                <c:pt idx="51">
                  <c:v>-7.3645628428760393E-2</c:v>
                </c:pt>
                <c:pt idx="52">
                  <c:v>-0.23270675830013668</c:v>
                </c:pt>
                <c:pt idx="53">
                  <c:v>-0.23270675830013668</c:v>
                </c:pt>
                <c:pt idx="54">
                  <c:v>-0.23270675830013668</c:v>
                </c:pt>
                <c:pt idx="55">
                  <c:v>-7.3645628428760393E-2</c:v>
                </c:pt>
                <c:pt idx="56">
                  <c:v>-0.23270675830013668</c:v>
                </c:pt>
                <c:pt idx="57">
                  <c:v>-7.3645628428760393E-2</c:v>
                </c:pt>
                <c:pt idx="58">
                  <c:v>-0.23270675830013668</c:v>
                </c:pt>
                <c:pt idx="59">
                  <c:v>-0.23270675830013668</c:v>
                </c:pt>
                <c:pt idx="60">
                  <c:v>-0.23270675830013668</c:v>
                </c:pt>
                <c:pt idx="61">
                  <c:v>-0.23270675830013668</c:v>
                </c:pt>
                <c:pt idx="62">
                  <c:v>-0.23270675830013668</c:v>
                </c:pt>
                <c:pt idx="63">
                  <c:v>-0.23270675830013668</c:v>
                </c:pt>
                <c:pt idx="64">
                  <c:v>-0.42194370788614372</c:v>
                </c:pt>
                <c:pt idx="65">
                  <c:v>-0.42194370788614372</c:v>
                </c:pt>
                <c:pt idx="66">
                  <c:v>-0.65555085114191691</c:v>
                </c:pt>
                <c:pt idx="67">
                  <c:v>-0.42194370788614372</c:v>
                </c:pt>
                <c:pt idx="68">
                  <c:v>-0.42194370788614372</c:v>
                </c:pt>
                <c:pt idx="69">
                  <c:v>-7.3645628428760393E-2</c:v>
                </c:pt>
                <c:pt idx="70">
                  <c:v>-0.65555085114191691</c:v>
                </c:pt>
                <c:pt idx="71">
                  <c:v>-7.3645628428760393E-2</c:v>
                </c:pt>
                <c:pt idx="72">
                  <c:v>-0.23270675830013668</c:v>
                </c:pt>
                <c:pt idx="73">
                  <c:v>-0.42194370788614372</c:v>
                </c:pt>
                <c:pt idx="74">
                  <c:v>-0.42194370788614372</c:v>
                </c:pt>
                <c:pt idx="75">
                  <c:v>-0.23270675830013668</c:v>
                </c:pt>
                <c:pt idx="76">
                  <c:v>-0.42194370788614372</c:v>
                </c:pt>
                <c:pt idx="77">
                  <c:v>-0.42194370788614372</c:v>
                </c:pt>
                <c:pt idx="78">
                  <c:v>-0.23270675830013668</c:v>
                </c:pt>
                <c:pt idx="79">
                  <c:v>-0.96091928724435205</c:v>
                </c:pt>
                <c:pt idx="80">
                  <c:v>-0.42194370788614372</c:v>
                </c:pt>
                <c:pt idx="81">
                  <c:v>-0.23270675830013668</c:v>
                </c:pt>
                <c:pt idx="82">
                  <c:v>-0.42194370788614372</c:v>
                </c:pt>
                <c:pt idx="83">
                  <c:v>-0.42194370788614372</c:v>
                </c:pt>
                <c:pt idx="84">
                  <c:v>-0.23270675830013668</c:v>
                </c:pt>
                <c:pt idx="85">
                  <c:v>-0.42194370788614372</c:v>
                </c:pt>
                <c:pt idx="86">
                  <c:v>-1.4027241450382755</c:v>
                </c:pt>
                <c:pt idx="87">
                  <c:v>-0.42194370788614372</c:v>
                </c:pt>
                <c:pt idx="88">
                  <c:v>-0.42194370788614372</c:v>
                </c:pt>
                <c:pt idx="89">
                  <c:v>-0.42194370788614372</c:v>
                </c:pt>
                <c:pt idx="90">
                  <c:v>-0.65555085114191691</c:v>
                </c:pt>
                <c:pt idx="91">
                  <c:v>-0.96091928724435205</c:v>
                </c:pt>
                <c:pt idx="92">
                  <c:v>-0.96091928724435205</c:v>
                </c:pt>
                <c:pt idx="93">
                  <c:v>-0.65555085114191691</c:v>
                </c:pt>
                <c:pt idx="94">
                  <c:v>-1.4027241450382755</c:v>
                </c:pt>
                <c:pt idx="95">
                  <c:v>-0.65555085114191691</c:v>
                </c:pt>
                <c:pt idx="96">
                  <c:v>-0.65555085114191691</c:v>
                </c:pt>
                <c:pt idx="97">
                  <c:v>-0.96091928724435205</c:v>
                </c:pt>
                <c:pt idx="98">
                  <c:v>-0.96091928724435205</c:v>
                </c:pt>
                <c:pt idx="99">
                  <c:v>-0.65555085114191691</c:v>
                </c:pt>
                <c:pt idx="100">
                  <c:v>-0.65555085114191691</c:v>
                </c:pt>
                <c:pt idx="101">
                  <c:v>-1.4027241450382755</c:v>
                </c:pt>
                <c:pt idx="102">
                  <c:v>-0.42194370788614372</c:v>
                </c:pt>
                <c:pt idx="103">
                  <c:v>-0.42194370788614372</c:v>
                </c:pt>
                <c:pt idx="104">
                  <c:v>-0.42194370788614372</c:v>
                </c:pt>
                <c:pt idx="105">
                  <c:v>-1.4027241450382755</c:v>
                </c:pt>
                <c:pt idx="106">
                  <c:v>-0.96091928724435205</c:v>
                </c:pt>
                <c:pt idx="107">
                  <c:v>-0.65555085114191691</c:v>
                </c:pt>
                <c:pt idx="108">
                  <c:v>-1.4027241450382755</c:v>
                </c:pt>
                <c:pt idx="109">
                  <c:v>-0.65555085114191691</c:v>
                </c:pt>
                <c:pt idx="110">
                  <c:v>-0.65555085114191691</c:v>
                </c:pt>
                <c:pt idx="111">
                  <c:v>-0.96091928724435205</c:v>
                </c:pt>
                <c:pt idx="112">
                  <c:v>-0.65555085114191691</c:v>
                </c:pt>
                <c:pt idx="113">
                  <c:v>-0.65555085114191691</c:v>
                </c:pt>
                <c:pt idx="114">
                  <c:v>-0.65555085114191691</c:v>
                </c:pt>
                <c:pt idx="115">
                  <c:v>-0.96091928724435205</c:v>
                </c:pt>
                <c:pt idx="116">
                  <c:v>-2.2135567366838016</c:v>
                </c:pt>
                <c:pt idx="117">
                  <c:v>-0.65555085114191691</c:v>
                </c:pt>
                <c:pt idx="118">
                  <c:v>-0.96091928724435205</c:v>
                </c:pt>
                <c:pt idx="119">
                  <c:v>-0.65555085114191691</c:v>
                </c:pt>
                <c:pt idx="120">
                  <c:v>-0.65555085114191691</c:v>
                </c:pt>
                <c:pt idx="121">
                  <c:v>-1.4027241450382755</c:v>
                </c:pt>
                <c:pt idx="122">
                  <c:v>-0.65555085114191691</c:v>
                </c:pt>
                <c:pt idx="123">
                  <c:v>-2.2135567366838016</c:v>
                </c:pt>
                <c:pt idx="124">
                  <c:v>-0.42194370788614372</c:v>
                </c:pt>
                <c:pt idx="125">
                  <c:v>-1.4027241450382755</c:v>
                </c:pt>
                <c:pt idx="126">
                  <c:v>-0.96091928724435205</c:v>
                </c:pt>
                <c:pt idx="127">
                  <c:v>-0.96091928724435205</c:v>
                </c:pt>
                <c:pt idx="128">
                  <c:v>-0.96091928724435205</c:v>
                </c:pt>
                <c:pt idx="129">
                  <c:v>-0.96091928724435205</c:v>
                </c:pt>
                <c:pt idx="130">
                  <c:v>-2.2135567366838016</c:v>
                </c:pt>
                <c:pt idx="131">
                  <c:v>-0.65555085114191691</c:v>
                </c:pt>
                <c:pt idx="132">
                  <c:v>-0.65555085114191691</c:v>
                </c:pt>
                <c:pt idx="133">
                  <c:v>-2.2135567366838016</c:v>
                </c:pt>
                <c:pt idx="134">
                  <c:v>-2.2135567366838016</c:v>
                </c:pt>
                <c:pt idx="135">
                  <c:v>-0.96091928724435205</c:v>
                </c:pt>
                <c:pt idx="136">
                  <c:v>-0.96091928724435205</c:v>
                </c:pt>
                <c:pt idx="137">
                  <c:v>-2.2135567366838016</c:v>
                </c:pt>
                <c:pt idx="138">
                  <c:v>-0.96091928724435205</c:v>
                </c:pt>
                <c:pt idx="139">
                  <c:v>-0.96091928724435205</c:v>
                </c:pt>
                <c:pt idx="140">
                  <c:v>-1.4027241450382755</c:v>
                </c:pt>
                <c:pt idx="141">
                  <c:v>-0.65555085114191691</c:v>
                </c:pt>
                <c:pt idx="142">
                  <c:v>-1.4027241450382755</c:v>
                </c:pt>
                <c:pt idx="143">
                  <c:v>-0.96091928724435205</c:v>
                </c:pt>
                <c:pt idx="144">
                  <c:v>-0.96091928724435205</c:v>
                </c:pt>
                <c:pt idx="145">
                  <c:v>-1.4027241450382755</c:v>
                </c:pt>
                <c:pt idx="146">
                  <c:v>0</c:v>
                </c:pt>
                <c:pt idx="147">
                  <c:v>-1.4027241450382755</c:v>
                </c:pt>
                <c:pt idx="148">
                  <c:v>-2.2135567366838016</c:v>
                </c:pt>
                <c:pt idx="149">
                  <c:v>-1.4027241450382755</c:v>
                </c:pt>
                <c:pt idx="150">
                  <c:v>-2.2135567366838016</c:v>
                </c:pt>
                <c:pt idx="151">
                  <c:v>-0.96091928724435205</c:v>
                </c:pt>
                <c:pt idx="152">
                  <c:v>-1.4027241450382755</c:v>
                </c:pt>
                <c:pt idx="153">
                  <c:v>-0.65555085114191691</c:v>
                </c:pt>
                <c:pt idx="154">
                  <c:v>-2.2135567366838016</c:v>
                </c:pt>
                <c:pt idx="155">
                  <c:v>-1.4027241450382755</c:v>
                </c:pt>
                <c:pt idx="156">
                  <c:v>-0.42194370788614372</c:v>
                </c:pt>
                <c:pt idx="157">
                  <c:v>-1.4027241450382755</c:v>
                </c:pt>
                <c:pt idx="158">
                  <c:v>-1.4027241450382755</c:v>
                </c:pt>
                <c:pt idx="159">
                  <c:v>-0.96091928724435205</c:v>
                </c:pt>
                <c:pt idx="160">
                  <c:v>-1.4027241450382755</c:v>
                </c:pt>
                <c:pt idx="161">
                  <c:v>-0.96091928724435205</c:v>
                </c:pt>
                <c:pt idx="162">
                  <c:v>-1.4027241450382755</c:v>
                </c:pt>
                <c:pt idx="163">
                  <c:v>-2.2135567366838016</c:v>
                </c:pt>
                <c:pt idx="164">
                  <c:v>0</c:v>
                </c:pt>
                <c:pt idx="165">
                  <c:v>-2.2135567366838016</c:v>
                </c:pt>
                <c:pt idx="166">
                  <c:v>-1.4027241450382755</c:v>
                </c:pt>
                <c:pt idx="167">
                  <c:v>-1.4027241450382755</c:v>
                </c:pt>
                <c:pt idx="168">
                  <c:v>-2.2135567366838016</c:v>
                </c:pt>
                <c:pt idx="169">
                  <c:v>-0.96091928724435205</c:v>
                </c:pt>
                <c:pt idx="170">
                  <c:v>-0.96091928724435205</c:v>
                </c:pt>
                <c:pt idx="171">
                  <c:v>-1.4027241450382755</c:v>
                </c:pt>
                <c:pt idx="172">
                  <c:v>-2.2135567366838016</c:v>
                </c:pt>
                <c:pt idx="173">
                  <c:v>-1.4027241450382755</c:v>
                </c:pt>
                <c:pt idx="174">
                  <c:v>-2.2135567366838016</c:v>
                </c:pt>
                <c:pt idx="175">
                  <c:v>-0.65555085114191691</c:v>
                </c:pt>
                <c:pt idx="176">
                  <c:v>-1.4027241450382755</c:v>
                </c:pt>
                <c:pt idx="177">
                  <c:v>0</c:v>
                </c:pt>
                <c:pt idx="178">
                  <c:v>-1.4027241450382755</c:v>
                </c:pt>
                <c:pt idx="179">
                  <c:v>-2.2135567366838016</c:v>
                </c:pt>
                <c:pt idx="180">
                  <c:v>-1.4027241450382755</c:v>
                </c:pt>
                <c:pt idx="181">
                  <c:v>0</c:v>
                </c:pt>
                <c:pt idx="182">
                  <c:v>-0.96091928724435205</c:v>
                </c:pt>
                <c:pt idx="183">
                  <c:v>-2.2135567366838016</c:v>
                </c:pt>
                <c:pt idx="184">
                  <c:v>-2.2135567366838016</c:v>
                </c:pt>
                <c:pt idx="185">
                  <c:v>0</c:v>
                </c:pt>
                <c:pt idx="186">
                  <c:v>-2.2135567366838016</c:v>
                </c:pt>
                <c:pt idx="187">
                  <c:v>-1.4027241450382755</c:v>
                </c:pt>
                <c:pt idx="188">
                  <c:v>-1.4027241450382755</c:v>
                </c:pt>
                <c:pt idx="189">
                  <c:v>-1.4027241450382755</c:v>
                </c:pt>
                <c:pt idx="190">
                  <c:v>-2.2135567366838016</c:v>
                </c:pt>
                <c:pt idx="191">
                  <c:v>-1.4027241450382755</c:v>
                </c:pt>
                <c:pt idx="192">
                  <c:v>-1.4027241450382755</c:v>
                </c:pt>
                <c:pt idx="193">
                  <c:v>-1.4027241450382755</c:v>
                </c:pt>
                <c:pt idx="194">
                  <c:v>-2.2135567366838016</c:v>
                </c:pt>
                <c:pt idx="195">
                  <c:v>-2.2135567366838016</c:v>
                </c:pt>
                <c:pt idx="196">
                  <c:v>-2.2135567366838016</c:v>
                </c:pt>
                <c:pt idx="197">
                  <c:v>0</c:v>
                </c:pt>
                <c:pt idx="198">
                  <c:v>-2.2135567366838016</c:v>
                </c:pt>
                <c:pt idx="199">
                  <c:v>-2.2135567366838016</c:v>
                </c:pt>
                <c:pt idx="200">
                  <c:v>-1.4027241450382755</c:v>
                </c:pt>
                <c:pt idx="201">
                  <c:v>-1.4027241450382755</c:v>
                </c:pt>
                <c:pt idx="202">
                  <c:v>-2.2135567366838016</c:v>
                </c:pt>
                <c:pt idx="203">
                  <c:v>0</c:v>
                </c:pt>
                <c:pt idx="204">
                  <c:v>-0.96091928724435205</c:v>
                </c:pt>
                <c:pt idx="205">
                  <c:v>-1.4027241450382755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-0.65555085114191691</c:v>
                </c:pt>
                <c:pt idx="210">
                  <c:v>-2.2135567366838016</c:v>
                </c:pt>
                <c:pt idx="211">
                  <c:v>-0.96091928724435205</c:v>
                </c:pt>
                <c:pt idx="212">
                  <c:v>-2.2135567366838016</c:v>
                </c:pt>
                <c:pt idx="213">
                  <c:v>0</c:v>
                </c:pt>
                <c:pt idx="214">
                  <c:v>-1.4027241450382755</c:v>
                </c:pt>
                <c:pt idx="215">
                  <c:v>0</c:v>
                </c:pt>
                <c:pt idx="216">
                  <c:v>-0.96091928724435205</c:v>
                </c:pt>
                <c:pt idx="217">
                  <c:v>0</c:v>
                </c:pt>
                <c:pt idx="218">
                  <c:v>-1.4027241450382755</c:v>
                </c:pt>
                <c:pt idx="219">
                  <c:v>-2.2135567366838016</c:v>
                </c:pt>
                <c:pt idx="220">
                  <c:v>-0.96091928724435205</c:v>
                </c:pt>
                <c:pt idx="221">
                  <c:v>-1.4027241450382755</c:v>
                </c:pt>
                <c:pt idx="222">
                  <c:v>-1.4027241450382755</c:v>
                </c:pt>
                <c:pt idx="223">
                  <c:v>0</c:v>
                </c:pt>
                <c:pt idx="224">
                  <c:v>-0.96091928724435205</c:v>
                </c:pt>
                <c:pt idx="225">
                  <c:v>-0.96091928724435205</c:v>
                </c:pt>
                <c:pt idx="226">
                  <c:v>0</c:v>
                </c:pt>
                <c:pt idx="227">
                  <c:v>-1.4027241450382755</c:v>
                </c:pt>
                <c:pt idx="228">
                  <c:v>-2.2135567366838016</c:v>
                </c:pt>
                <c:pt idx="229">
                  <c:v>-1.4027241450382755</c:v>
                </c:pt>
                <c:pt idx="230">
                  <c:v>0</c:v>
                </c:pt>
                <c:pt idx="231">
                  <c:v>-1.4027241450382755</c:v>
                </c:pt>
                <c:pt idx="232">
                  <c:v>-2.2135567366838016</c:v>
                </c:pt>
                <c:pt idx="233">
                  <c:v>-0.96091928724435205</c:v>
                </c:pt>
                <c:pt idx="234">
                  <c:v>0</c:v>
                </c:pt>
                <c:pt idx="235">
                  <c:v>-1.4027241450382755</c:v>
                </c:pt>
                <c:pt idx="236">
                  <c:v>-1.4027241450382755</c:v>
                </c:pt>
                <c:pt idx="237">
                  <c:v>0</c:v>
                </c:pt>
                <c:pt idx="238">
                  <c:v>-0.96091928724435205</c:v>
                </c:pt>
                <c:pt idx="239">
                  <c:v>-0.96091928724435205</c:v>
                </c:pt>
                <c:pt idx="240">
                  <c:v>0</c:v>
                </c:pt>
                <c:pt idx="241">
                  <c:v>0</c:v>
                </c:pt>
                <c:pt idx="242">
                  <c:v>-2.2135567366838016</c:v>
                </c:pt>
                <c:pt idx="243">
                  <c:v>0</c:v>
                </c:pt>
                <c:pt idx="244">
                  <c:v>0</c:v>
                </c:pt>
                <c:pt idx="245">
                  <c:v>-2.2135567366838016</c:v>
                </c:pt>
                <c:pt idx="246">
                  <c:v>0</c:v>
                </c:pt>
                <c:pt idx="247">
                  <c:v>-2.2135567366838016</c:v>
                </c:pt>
                <c:pt idx="248">
                  <c:v>-1.4027241450382755</c:v>
                </c:pt>
                <c:pt idx="249">
                  <c:v>-2.2135567366838016</c:v>
                </c:pt>
                <c:pt idx="250">
                  <c:v>-1.4027241450382755</c:v>
                </c:pt>
                <c:pt idx="251">
                  <c:v>-1.4027241450382755</c:v>
                </c:pt>
                <c:pt idx="252">
                  <c:v>0</c:v>
                </c:pt>
                <c:pt idx="253">
                  <c:v>-2.2135567366838016</c:v>
                </c:pt>
                <c:pt idx="254">
                  <c:v>-2.2135567366838016</c:v>
                </c:pt>
                <c:pt idx="255">
                  <c:v>-2.2135567366838016</c:v>
                </c:pt>
                <c:pt idx="256">
                  <c:v>-2.2135567366838016</c:v>
                </c:pt>
                <c:pt idx="257">
                  <c:v>-1.4027241450382755</c:v>
                </c:pt>
                <c:pt idx="258">
                  <c:v>-2.2135567366838016</c:v>
                </c:pt>
                <c:pt idx="259">
                  <c:v>-2.2135567366838016</c:v>
                </c:pt>
                <c:pt idx="260">
                  <c:v>-1.4027241450382755</c:v>
                </c:pt>
                <c:pt idx="261">
                  <c:v>-1.4027241450382755</c:v>
                </c:pt>
                <c:pt idx="262">
                  <c:v>-2.2135567366838016</c:v>
                </c:pt>
                <c:pt idx="263">
                  <c:v>0</c:v>
                </c:pt>
                <c:pt idx="264">
                  <c:v>-0.96091928724435205</c:v>
                </c:pt>
                <c:pt idx="265">
                  <c:v>-2.2135567366838016</c:v>
                </c:pt>
                <c:pt idx="266">
                  <c:v>-2.2135567366838016</c:v>
                </c:pt>
                <c:pt idx="267">
                  <c:v>0</c:v>
                </c:pt>
                <c:pt idx="268">
                  <c:v>-2.2135567366838016</c:v>
                </c:pt>
                <c:pt idx="269">
                  <c:v>-1.4027241450382755</c:v>
                </c:pt>
                <c:pt idx="270">
                  <c:v>-2.2135567366838016</c:v>
                </c:pt>
                <c:pt idx="271">
                  <c:v>-2.2135567366838016</c:v>
                </c:pt>
                <c:pt idx="272">
                  <c:v>-2.2135567366838016</c:v>
                </c:pt>
                <c:pt idx="273">
                  <c:v>0</c:v>
                </c:pt>
                <c:pt idx="274">
                  <c:v>-2.2135567366838016</c:v>
                </c:pt>
                <c:pt idx="275">
                  <c:v>0</c:v>
                </c:pt>
                <c:pt idx="276">
                  <c:v>0</c:v>
                </c:pt>
                <c:pt idx="277">
                  <c:v>-2.2135567366838016</c:v>
                </c:pt>
                <c:pt idx="278">
                  <c:v>0</c:v>
                </c:pt>
                <c:pt idx="279">
                  <c:v>-2.2135567366838016</c:v>
                </c:pt>
                <c:pt idx="280">
                  <c:v>-2.2135567366838016</c:v>
                </c:pt>
                <c:pt idx="281">
                  <c:v>0</c:v>
                </c:pt>
                <c:pt idx="282">
                  <c:v>-2.2135567366838016</c:v>
                </c:pt>
                <c:pt idx="283">
                  <c:v>-2.2135567366838016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-1.4027241450382755</c:v>
                </c:pt>
                <c:pt idx="289">
                  <c:v>-2.2135567366838016</c:v>
                </c:pt>
                <c:pt idx="290">
                  <c:v>-2.2135567366838016</c:v>
                </c:pt>
                <c:pt idx="291">
                  <c:v>-2.2135567366838016</c:v>
                </c:pt>
                <c:pt idx="292">
                  <c:v>-1.4027241450382755</c:v>
                </c:pt>
                <c:pt idx="293">
                  <c:v>-1.4027241450382755</c:v>
                </c:pt>
                <c:pt idx="294">
                  <c:v>0</c:v>
                </c:pt>
                <c:pt idx="295">
                  <c:v>0</c:v>
                </c:pt>
                <c:pt idx="296">
                  <c:v>-1.4027241450382755</c:v>
                </c:pt>
                <c:pt idx="297">
                  <c:v>0</c:v>
                </c:pt>
                <c:pt idx="298">
                  <c:v>-2.2135567366838016</c:v>
                </c:pt>
                <c:pt idx="299">
                  <c:v>0</c:v>
                </c:pt>
                <c:pt idx="300">
                  <c:v>-2.2135567366838016</c:v>
                </c:pt>
                <c:pt idx="301">
                  <c:v>-2.2135567366838016</c:v>
                </c:pt>
                <c:pt idx="302">
                  <c:v>-2.2135567366838016</c:v>
                </c:pt>
                <c:pt idx="303">
                  <c:v>-1.4027241450382755</c:v>
                </c:pt>
                <c:pt idx="304">
                  <c:v>-2.2135567366838016</c:v>
                </c:pt>
                <c:pt idx="305">
                  <c:v>0</c:v>
                </c:pt>
                <c:pt idx="306">
                  <c:v>0</c:v>
                </c:pt>
                <c:pt idx="307">
                  <c:v>-2.2135567366838016</c:v>
                </c:pt>
                <c:pt idx="308">
                  <c:v>0</c:v>
                </c:pt>
                <c:pt idx="309">
                  <c:v>-1.4027241450382755</c:v>
                </c:pt>
                <c:pt idx="310">
                  <c:v>0</c:v>
                </c:pt>
                <c:pt idx="311">
                  <c:v>-2.2135567366838016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-2.2135567366838016</c:v>
                </c:pt>
                <c:pt idx="317">
                  <c:v>0</c:v>
                </c:pt>
                <c:pt idx="318">
                  <c:v>-2.2135567366838016</c:v>
                </c:pt>
                <c:pt idx="319">
                  <c:v>-1.4027241450382755</c:v>
                </c:pt>
                <c:pt idx="320">
                  <c:v>-2.2135567366838016</c:v>
                </c:pt>
                <c:pt idx="321">
                  <c:v>0</c:v>
                </c:pt>
                <c:pt idx="322">
                  <c:v>-1.4027241450382755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-2.2135567366838016</c:v>
                </c:pt>
                <c:pt idx="327">
                  <c:v>-1.4027241450382755</c:v>
                </c:pt>
                <c:pt idx="328">
                  <c:v>-2.2135567366838016</c:v>
                </c:pt>
                <c:pt idx="329">
                  <c:v>-1.4027241450382755</c:v>
                </c:pt>
                <c:pt idx="330">
                  <c:v>-2.2135567366838016</c:v>
                </c:pt>
                <c:pt idx="331">
                  <c:v>-2.2135567366838016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-0.65555085114191691</c:v>
                </c:pt>
                <c:pt idx="336">
                  <c:v>0</c:v>
                </c:pt>
                <c:pt idx="337">
                  <c:v>0</c:v>
                </c:pt>
                <c:pt idx="338">
                  <c:v>-2.2135567366838016</c:v>
                </c:pt>
                <c:pt idx="339">
                  <c:v>-2.2135567366838016</c:v>
                </c:pt>
                <c:pt idx="340">
                  <c:v>-2.2135567366838016</c:v>
                </c:pt>
                <c:pt idx="341">
                  <c:v>0</c:v>
                </c:pt>
                <c:pt idx="342">
                  <c:v>-1.4027241450382755</c:v>
                </c:pt>
                <c:pt idx="343">
                  <c:v>-2.2135567366838016</c:v>
                </c:pt>
                <c:pt idx="344">
                  <c:v>-2.2135567366838016</c:v>
                </c:pt>
                <c:pt idx="345">
                  <c:v>-2.2135567366838016</c:v>
                </c:pt>
                <c:pt idx="346">
                  <c:v>0</c:v>
                </c:pt>
                <c:pt idx="347">
                  <c:v>-2.2135567366838016</c:v>
                </c:pt>
                <c:pt idx="348">
                  <c:v>-2.2135567366838016</c:v>
                </c:pt>
                <c:pt idx="349">
                  <c:v>-2.2135567366838016</c:v>
                </c:pt>
                <c:pt idx="350">
                  <c:v>0</c:v>
                </c:pt>
                <c:pt idx="351">
                  <c:v>-2.2135567366838016</c:v>
                </c:pt>
                <c:pt idx="352">
                  <c:v>-2.2135567366838016</c:v>
                </c:pt>
                <c:pt idx="353">
                  <c:v>-2.2135567366838016</c:v>
                </c:pt>
                <c:pt idx="354">
                  <c:v>-1.4027241450382755</c:v>
                </c:pt>
                <c:pt idx="355">
                  <c:v>-2.2135567366838016</c:v>
                </c:pt>
                <c:pt idx="356">
                  <c:v>0</c:v>
                </c:pt>
                <c:pt idx="357">
                  <c:v>-1.4027241450382755</c:v>
                </c:pt>
                <c:pt idx="358">
                  <c:v>-2.2135567366838016</c:v>
                </c:pt>
                <c:pt idx="359">
                  <c:v>-2.2135567366838016</c:v>
                </c:pt>
                <c:pt idx="360">
                  <c:v>0</c:v>
                </c:pt>
                <c:pt idx="361">
                  <c:v>-2.2135567366838016</c:v>
                </c:pt>
                <c:pt idx="362">
                  <c:v>-1.4027241450382755</c:v>
                </c:pt>
                <c:pt idx="363">
                  <c:v>-1.4027241450382755</c:v>
                </c:pt>
                <c:pt idx="364">
                  <c:v>-1.4027241450382755</c:v>
                </c:pt>
                <c:pt idx="365">
                  <c:v>0</c:v>
                </c:pt>
                <c:pt idx="366">
                  <c:v>-2.2135567366838016</c:v>
                </c:pt>
                <c:pt idx="367">
                  <c:v>0</c:v>
                </c:pt>
                <c:pt idx="368">
                  <c:v>0</c:v>
                </c:pt>
                <c:pt idx="369">
                  <c:v>-1.4027241450382755</c:v>
                </c:pt>
                <c:pt idx="370">
                  <c:v>-2.2135567366838016</c:v>
                </c:pt>
                <c:pt idx="371">
                  <c:v>-2.2135567366838016</c:v>
                </c:pt>
                <c:pt idx="372">
                  <c:v>-2.2135567366838016</c:v>
                </c:pt>
                <c:pt idx="373">
                  <c:v>-2.2135567366838016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-2.2135567366838016</c:v>
                </c:pt>
                <c:pt idx="380">
                  <c:v>0</c:v>
                </c:pt>
                <c:pt idx="381">
                  <c:v>-2.2135567366838016</c:v>
                </c:pt>
                <c:pt idx="382">
                  <c:v>-2.2135567366838016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-0.96091928724435205</c:v>
                </c:pt>
                <c:pt idx="387">
                  <c:v>-2.2135567366838016</c:v>
                </c:pt>
                <c:pt idx="388">
                  <c:v>-2.2135567366838016</c:v>
                </c:pt>
                <c:pt idx="389">
                  <c:v>0</c:v>
                </c:pt>
                <c:pt idx="390">
                  <c:v>-2.2135567366838016</c:v>
                </c:pt>
                <c:pt idx="391">
                  <c:v>-1.4027241450382755</c:v>
                </c:pt>
                <c:pt idx="392">
                  <c:v>-2.2135567366838016</c:v>
                </c:pt>
                <c:pt idx="393">
                  <c:v>0</c:v>
                </c:pt>
                <c:pt idx="394">
                  <c:v>-2.2135567366838016</c:v>
                </c:pt>
                <c:pt idx="395">
                  <c:v>-1.4027241450382755</c:v>
                </c:pt>
                <c:pt idx="396">
                  <c:v>0</c:v>
                </c:pt>
                <c:pt idx="397">
                  <c:v>0</c:v>
                </c:pt>
                <c:pt idx="398">
                  <c:v>-1.4027241450382755</c:v>
                </c:pt>
                <c:pt idx="399">
                  <c:v>0</c:v>
                </c:pt>
                <c:pt idx="400">
                  <c:v>-2.2135567366838016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-2.2135567366838016</c:v>
                </c:pt>
                <c:pt idx="408">
                  <c:v>-2.2135567366838016</c:v>
                </c:pt>
                <c:pt idx="409">
                  <c:v>0</c:v>
                </c:pt>
                <c:pt idx="410">
                  <c:v>0</c:v>
                </c:pt>
                <c:pt idx="411">
                  <c:v>-2.2135567366838016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-2.2135567366838016</c:v>
                </c:pt>
                <c:pt idx="416">
                  <c:v>0</c:v>
                </c:pt>
                <c:pt idx="417">
                  <c:v>-2.2135567366838016</c:v>
                </c:pt>
                <c:pt idx="418">
                  <c:v>-1.4027241450382755</c:v>
                </c:pt>
                <c:pt idx="419">
                  <c:v>-2.2135567366838016</c:v>
                </c:pt>
                <c:pt idx="420">
                  <c:v>-2.2135567366838016</c:v>
                </c:pt>
                <c:pt idx="421">
                  <c:v>0</c:v>
                </c:pt>
                <c:pt idx="422">
                  <c:v>-1.4027241450382755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-2.2135567366838016</c:v>
                </c:pt>
                <c:pt idx="428">
                  <c:v>0</c:v>
                </c:pt>
                <c:pt idx="429">
                  <c:v>0</c:v>
                </c:pt>
                <c:pt idx="430">
                  <c:v>-2.2135567366838016</c:v>
                </c:pt>
                <c:pt idx="431">
                  <c:v>0</c:v>
                </c:pt>
                <c:pt idx="432">
                  <c:v>-2.2135567366838016</c:v>
                </c:pt>
                <c:pt idx="433">
                  <c:v>-1.4027241450382755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-2.2135567366838016</c:v>
                </c:pt>
                <c:pt idx="438">
                  <c:v>0</c:v>
                </c:pt>
                <c:pt idx="439">
                  <c:v>-0.96091928724435205</c:v>
                </c:pt>
                <c:pt idx="440">
                  <c:v>-2.2135567366838016</c:v>
                </c:pt>
                <c:pt idx="441">
                  <c:v>-2.2135567366838016</c:v>
                </c:pt>
                <c:pt idx="442">
                  <c:v>-1.4027241450382755</c:v>
                </c:pt>
                <c:pt idx="443">
                  <c:v>-2.2135567366838016</c:v>
                </c:pt>
                <c:pt idx="444">
                  <c:v>0</c:v>
                </c:pt>
                <c:pt idx="445">
                  <c:v>0</c:v>
                </c:pt>
                <c:pt idx="446">
                  <c:v>-1.4027241450382755</c:v>
                </c:pt>
                <c:pt idx="447">
                  <c:v>0</c:v>
                </c:pt>
                <c:pt idx="448">
                  <c:v>-2.2135567366838016</c:v>
                </c:pt>
                <c:pt idx="449">
                  <c:v>-2.2135567366838016</c:v>
                </c:pt>
                <c:pt idx="450">
                  <c:v>-2.2135567366838016</c:v>
                </c:pt>
                <c:pt idx="451">
                  <c:v>0</c:v>
                </c:pt>
                <c:pt idx="452">
                  <c:v>0</c:v>
                </c:pt>
                <c:pt idx="453">
                  <c:v>-2.2135567366838016</c:v>
                </c:pt>
                <c:pt idx="454">
                  <c:v>0</c:v>
                </c:pt>
                <c:pt idx="455">
                  <c:v>-2.2135567366838016</c:v>
                </c:pt>
                <c:pt idx="456">
                  <c:v>-2.2135567366838016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-2.2135567366838016</c:v>
                </c:pt>
                <c:pt idx="461">
                  <c:v>-2.2135567366838016</c:v>
                </c:pt>
                <c:pt idx="462">
                  <c:v>-1.4027241450382755</c:v>
                </c:pt>
                <c:pt idx="463">
                  <c:v>-2.2135567366838016</c:v>
                </c:pt>
                <c:pt idx="464">
                  <c:v>-2.2135567366838016</c:v>
                </c:pt>
                <c:pt idx="465">
                  <c:v>0</c:v>
                </c:pt>
                <c:pt idx="466">
                  <c:v>-2.2135567366838016</c:v>
                </c:pt>
                <c:pt idx="467">
                  <c:v>0</c:v>
                </c:pt>
                <c:pt idx="468">
                  <c:v>-2.2135567366838016</c:v>
                </c:pt>
                <c:pt idx="469">
                  <c:v>-2.2135567366838016</c:v>
                </c:pt>
                <c:pt idx="470">
                  <c:v>-2.2135567366838016</c:v>
                </c:pt>
                <c:pt idx="471">
                  <c:v>0</c:v>
                </c:pt>
                <c:pt idx="472">
                  <c:v>-2.2135567366838016</c:v>
                </c:pt>
                <c:pt idx="473">
                  <c:v>-2.2135567366838016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-1.4027241450382755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-0.96091928724435205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-2.2135567366838016</c:v>
                </c:pt>
                <c:pt idx="490">
                  <c:v>0</c:v>
                </c:pt>
                <c:pt idx="491">
                  <c:v>-2.2135567366838016</c:v>
                </c:pt>
                <c:pt idx="492">
                  <c:v>-1.4027241450382755</c:v>
                </c:pt>
                <c:pt idx="493">
                  <c:v>0</c:v>
                </c:pt>
                <c:pt idx="494">
                  <c:v>0</c:v>
                </c:pt>
                <c:pt idx="495">
                  <c:v>-2.2135567366838016</c:v>
                </c:pt>
                <c:pt idx="496">
                  <c:v>-2.2135567366838016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</c:numCache>
            </c:numRef>
          </c:yVal>
        </c:ser>
        <c:ser>
          <c:idx val="1"/>
          <c:order val="1"/>
          <c:tx>
            <c:strRef>
              <c:f>'LG Step Up'!$H$12</c:f>
              <c:strCache>
                <c:ptCount val="1"/>
                <c:pt idx="0">
                  <c:v>Regression Fit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'LG Step Up'!$D$13:$D$512</c:f>
              <c:numCache>
                <c:formatCode>General</c:formatCode>
                <c:ptCount val="500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  <c:pt idx="36">
                  <c:v>2.1600000000000015</c:v>
                </c:pt>
                <c:pt idx="37">
                  <c:v>2.2200000000000015</c:v>
                </c:pt>
                <c:pt idx="38">
                  <c:v>2.2800000000000016</c:v>
                </c:pt>
                <c:pt idx="39">
                  <c:v>2.3400000000000016</c:v>
                </c:pt>
                <c:pt idx="40">
                  <c:v>2.4000000000000017</c:v>
                </c:pt>
                <c:pt idx="41">
                  <c:v>2.4600000000000017</c:v>
                </c:pt>
                <c:pt idx="42">
                  <c:v>2.5200000000000018</c:v>
                </c:pt>
                <c:pt idx="43">
                  <c:v>2.5800000000000018</c:v>
                </c:pt>
                <c:pt idx="44">
                  <c:v>2.6400000000000019</c:v>
                </c:pt>
                <c:pt idx="45">
                  <c:v>2.700000000000002</c:v>
                </c:pt>
                <c:pt idx="46">
                  <c:v>2.760000000000002</c:v>
                </c:pt>
                <c:pt idx="47">
                  <c:v>2.8200000000000021</c:v>
                </c:pt>
                <c:pt idx="48">
                  <c:v>2.8800000000000021</c:v>
                </c:pt>
                <c:pt idx="49">
                  <c:v>2.9400000000000022</c:v>
                </c:pt>
                <c:pt idx="50">
                  <c:v>3.0000000000000022</c:v>
                </c:pt>
                <c:pt idx="51">
                  <c:v>3.0600000000000023</c:v>
                </c:pt>
                <c:pt idx="52">
                  <c:v>3.1200000000000023</c:v>
                </c:pt>
                <c:pt idx="53">
                  <c:v>3.1800000000000024</c:v>
                </c:pt>
                <c:pt idx="54">
                  <c:v>3.2400000000000024</c:v>
                </c:pt>
                <c:pt idx="55">
                  <c:v>3.3000000000000025</c:v>
                </c:pt>
                <c:pt idx="56">
                  <c:v>3.3600000000000025</c:v>
                </c:pt>
                <c:pt idx="57">
                  <c:v>3.4200000000000026</c:v>
                </c:pt>
                <c:pt idx="58">
                  <c:v>3.4800000000000026</c:v>
                </c:pt>
                <c:pt idx="59">
                  <c:v>3.5400000000000027</c:v>
                </c:pt>
                <c:pt idx="60">
                  <c:v>3.6000000000000028</c:v>
                </c:pt>
                <c:pt idx="61">
                  <c:v>3.6600000000000028</c:v>
                </c:pt>
                <c:pt idx="62">
                  <c:v>3.7200000000000029</c:v>
                </c:pt>
                <c:pt idx="63">
                  <c:v>3.7800000000000029</c:v>
                </c:pt>
                <c:pt idx="64">
                  <c:v>3.840000000000003</c:v>
                </c:pt>
                <c:pt idx="65">
                  <c:v>3.900000000000003</c:v>
                </c:pt>
                <c:pt idx="66">
                  <c:v>3.9600000000000031</c:v>
                </c:pt>
                <c:pt idx="67">
                  <c:v>4.0200000000000031</c:v>
                </c:pt>
                <c:pt idx="68">
                  <c:v>4.0800000000000027</c:v>
                </c:pt>
                <c:pt idx="69">
                  <c:v>4.1400000000000023</c:v>
                </c:pt>
                <c:pt idx="70">
                  <c:v>4.200000000000002</c:v>
                </c:pt>
                <c:pt idx="71">
                  <c:v>4.2600000000000016</c:v>
                </c:pt>
                <c:pt idx="72">
                  <c:v>4.3200000000000012</c:v>
                </c:pt>
                <c:pt idx="73">
                  <c:v>4.3800000000000008</c:v>
                </c:pt>
                <c:pt idx="74">
                  <c:v>4.4400000000000004</c:v>
                </c:pt>
                <c:pt idx="75">
                  <c:v>4.5</c:v>
                </c:pt>
                <c:pt idx="76">
                  <c:v>4.5599999999999996</c:v>
                </c:pt>
                <c:pt idx="77">
                  <c:v>4.6199999999999992</c:v>
                </c:pt>
                <c:pt idx="78">
                  <c:v>4.6799999999999988</c:v>
                </c:pt>
                <c:pt idx="79">
                  <c:v>4.7399999999999984</c:v>
                </c:pt>
                <c:pt idx="80">
                  <c:v>4.799999999999998</c:v>
                </c:pt>
                <c:pt idx="81">
                  <c:v>4.8599999999999977</c:v>
                </c:pt>
                <c:pt idx="82">
                  <c:v>4.9199999999999973</c:v>
                </c:pt>
                <c:pt idx="83">
                  <c:v>4.9799999999999969</c:v>
                </c:pt>
                <c:pt idx="84">
                  <c:v>5.0399999999999965</c:v>
                </c:pt>
                <c:pt idx="85">
                  <c:v>5.0999999999999961</c:v>
                </c:pt>
                <c:pt idx="86">
                  <c:v>5.1599999999999957</c:v>
                </c:pt>
                <c:pt idx="87">
                  <c:v>5.2199999999999953</c:v>
                </c:pt>
                <c:pt idx="88">
                  <c:v>5.2799999999999949</c:v>
                </c:pt>
                <c:pt idx="89">
                  <c:v>5.3399999999999945</c:v>
                </c:pt>
                <c:pt idx="90">
                  <c:v>5.3999999999999941</c:v>
                </c:pt>
                <c:pt idx="91">
                  <c:v>5.4599999999999937</c:v>
                </c:pt>
                <c:pt idx="92">
                  <c:v>5.5199999999999934</c:v>
                </c:pt>
                <c:pt idx="93">
                  <c:v>5.579999999999993</c:v>
                </c:pt>
                <c:pt idx="94">
                  <c:v>5.6399999999999926</c:v>
                </c:pt>
                <c:pt idx="95">
                  <c:v>5.6999999999999922</c:v>
                </c:pt>
                <c:pt idx="96">
                  <c:v>5.7599999999999918</c:v>
                </c:pt>
                <c:pt idx="97">
                  <c:v>5.8199999999999914</c:v>
                </c:pt>
                <c:pt idx="98">
                  <c:v>5.879999999999991</c:v>
                </c:pt>
                <c:pt idx="99">
                  <c:v>5.9399999999999906</c:v>
                </c:pt>
                <c:pt idx="100">
                  <c:v>5.9999999999999902</c:v>
                </c:pt>
                <c:pt idx="101">
                  <c:v>6.0599999999999898</c:v>
                </c:pt>
                <c:pt idx="102">
                  <c:v>6.1199999999999894</c:v>
                </c:pt>
                <c:pt idx="103">
                  <c:v>6.1799999999999891</c:v>
                </c:pt>
                <c:pt idx="104">
                  <c:v>6.2399999999999887</c:v>
                </c:pt>
                <c:pt idx="105">
                  <c:v>6.2999999999999883</c:v>
                </c:pt>
                <c:pt idx="106">
                  <c:v>6.3599999999999879</c:v>
                </c:pt>
                <c:pt idx="107">
                  <c:v>6.4199999999999875</c:v>
                </c:pt>
                <c:pt idx="108">
                  <c:v>6.4799999999999871</c:v>
                </c:pt>
                <c:pt idx="109">
                  <c:v>6.5399999999999867</c:v>
                </c:pt>
                <c:pt idx="110">
                  <c:v>6.5999999999999863</c:v>
                </c:pt>
                <c:pt idx="111">
                  <c:v>6.6599999999999859</c:v>
                </c:pt>
                <c:pt idx="112">
                  <c:v>6.7199999999999855</c:v>
                </c:pt>
                <c:pt idx="113">
                  <c:v>6.7799999999999851</c:v>
                </c:pt>
                <c:pt idx="114">
                  <c:v>6.8399999999999848</c:v>
                </c:pt>
                <c:pt idx="115">
                  <c:v>6.8999999999999844</c:v>
                </c:pt>
                <c:pt idx="116">
                  <c:v>6.959999999999984</c:v>
                </c:pt>
                <c:pt idx="117">
                  <c:v>7.0199999999999836</c:v>
                </c:pt>
                <c:pt idx="118">
                  <c:v>7.0799999999999832</c:v>
                </c:pt>
                <c:pt idx="119">
                  <c:v>7.1399999999999828</c:v>
                </c:pt>
                <c:pt idx="120">
                  <c:v>7.1999999999999824</c:v>
                </c:pt>
                <c:pt idx="121">
                  <c:v>7.259999999999982</c:v>
                </c:pt>
                <c:pt idx="122">
                  <c:v>7.3199999999999816</c:v>
                </c:pt>
                <c:pt idx="123">
                  <c:v>7.3799999999999812</c:v>
                </c:pt>
                <c:pt idx="124">
                  <c:v>7.4399999999999809</c:v>
                </c:pt>
                <c:pt idx="125">
                  <c:v>7.4999999999999805</c:v>
                </c:pt>
                <c:pt idx="126">
                  <c:v>7.5599999999999801</c:v>
                </c:pt>
                <c:pt idx="127">
                  <c:v>7.6199999999999797</c:v>
                </c:pt>
                <c:pt idx="128">
                  <c:v>7.6799999999999793</c:v>
                </c:pt>
                <c:pt idx="129">
                  <c:v>7.7399999999999789</c:v>
                </c:pt>
                <c:pt idx="130">
                  <c:v>7.7999999999999785</c:v>
                </c:pt>
                <c:pt idx="131">
                  <c:v>7.8599999999999781</c:v>
                </c:pt>
                <c:pt idx="132">
                  <c:v>7.9199999999999777</c:v>
                </c:pt>
                <c:pt idx="133">
                  <c:v>7.9799999999999773</c:v>
                </c:pt>
                <c:pt idx="134">
                  <c:v>8.0399999999999778</c:v>
                </c:pt>
                <c:pt idx="135">
                  <c:v>8.0999999999999783</c:v>
                </c:pt>
                <c:pt idx="136">
                  <c:v>8.1599999999999788</c:v>
                </c:pt>
                <c:pt idx="137">
                  <c:v>8.2199999999999793</c:v>
                </c:pt>
                <c:pt idx="138">
                  <c:v>8.2799999999999798</c:v>
                </c:pt>
                <c:pt idx="139">
                  <c:v>8.3399999999999803</c:v>
                </c:pt>
                <c:pt idx="140">
                  <c:v>8.3999999999999808</c:v>
                </c:pt>
                <c:pt idx="141">
                  <c:v>8.4599999999999813</c:v>
                </c:pt>
                <c:pt idx="142">
                  <c:v>8.5199999999999818</c:v>
                </c:pt>
                <c:pt idx="143">
                  <c:v>8.5799999999999823</c:v>
                </c:pt>
                <c:pt idx="144">
                  <c:v>8.6399999999999828</c:v>
                </c:pt>
                <c:pt idx="145">
                  <c:v>8.6999999999999833</c:v>
                </c:pt>
                <c:pt idx="146">
                  <c:v>8.7599999999999838</c:v>
                </c:pt>
                <c:pt idx="147">
                  <c:v>8.8199999999999843</c:v>
                </c:pt>
                <c:pt idx="148">
                  <c:v>8.8799999999999848</c:v>
                </c:pt>
                <c:pt idx="149">
                  <c:v>8.9399999999999853</c:v>
                </c:pt>
                <c:pt idx="150">
                  <c:v>8.9999999999999858</c:v>
                </c:pt>
                <c:pt idx="151">
                  <c:v>9.0599999999999863</c:v>
                </c:pt>
                <c:pt idx="152">
                  <c:v>9.1199999999999868</c:v>
                </c:pt>
                <c:pt idx="153">
                  <c:v>9.1799999999999873</c:v>
                </c:pt>
                <c:pt idx="154">
                  <c:v>9.2399999999999878</c:v>
                </c:pt>
                <c:pt idx="155">
                  <c:v>9.2999999999999883</c:v>
                </c:pt>
                <c:pt idx="156">
                  <c:v>9.3599999999999888</c:v>
                </c:pt>
                <c:pt idx="157">
                  <c:v>9.4199999999999893</c:v>
                </c:pt>
                <c:pt idx="158">
                  <c:v>9.4799999999999898</c:v>
                </c:pt>
                <c:pt idx="159">
                  <c:v>9.5399999999999903</c:v>
                </c:pt>
                <c:pt idx="160">
                  <c:v>9.5999999999999908</c:v>
                </c:pt>
                <c:pt idx="161">
                  <c:v>9.6599999999999913</c:v>
                </c:pt>
                <c:pt idx="162">
                  <c:v>9.7199999999999918</c:v>
                </c:pt>
                <c:pt idx="163">
                  <c:v>9.7799999999999923</c:v>
                </c:pt>
                <c:pt idx="164">
                  <c:v>9.8399999999999928</c:v>
                </c:pt>
                <c:pt idx="165">
                  <c:v>9.8999999999999932</c:v>
                </c:pt>
                <c:pt idx="166">
                  <c:v>9.9599999999999937</c:v>
                </c:pt>
                <c:pt idx="167">
                  <c:v>10.019999999999994</c:v>
                </c:pt>
                <c:pt idx="168">
                  <c:v>10.079999999999995</c:v>
                </c:pt>
                <c:pt idx="169">
                  <c:v>10.139999999999995</c:v>
                </c:pt>
                <c:pt idx="170">
                  <c:v>10.199999999999996</c:v>
                </c:pt>
                <c:pt idx="171">
                  <c:v>10.259999999999996</c:v>
                </c:pt>
                <c:pt idx="172">
                  <c:v>10.319999999999997</c:v>
                </c:pt>
                <c:pt idx="173">
                  <c:v>10.379999999999997</c:v>
                </c:pt>
                <c:pt idx="174">
                  <c:v>10.439999999999998</c:v>
                </c:pt>
                <c:pt idx="175">
                  <c:v>10.499999999999998</c:v>
                </c:pt>
                <c:pt idx="176">
                  <c:v>10.559999999999999</c:v>
                </c:pt>
                <c:pt idx="177">
                  <c:v>10.62</c:v>
                </c:pt>
                <c:pt idx="178">
                  <c:v>10.68</c:v>
                </c:pt>
                <c:pt idx="179">
                  <c:v>10.74</c:v>
                </c:pt>
                <c:pt idx="180">
                  <c:v>10.8</c:v>
                </c:pt>
                <c:pt idx="181">
                  <c:v>10.860000000000001</c:v>
                </c:pt>
                <c:pt idx="182">
                  <c:v>10.920000000000002</c:v>
                </c:pt>
                <c:pt idx="183">
                  <c:v>10.980000000000002</c:v>
                </c:pt>
                <c:pt idx="184">
                  <c:v>11.040000000000003</c:v>
                </c:pt>
                <c:pt idx="185">
                  <c:v>11.100000000000003</c:v>
                </c:pt>
                <c:pt idx="186">
                  <c:v>11.160000000000004</c:v>
                </c:pt>
                <c:pt idx="187">
                  <c:v>11.220000000000004</c:v>
                </c:pt>
                <c:pt idx="188">
                  <c:v>11.280000000000005</c:v>
                </c:pt>
                <c:pt idx="189">
                  <c:v>11.340000000000005</c:v>
                </c:pt>
                <c:pt idx="190">
                  <c:v>11.400000000000006</c:v>
                </c:pt>
                <c:pt idx="191">
                  <c:v>11.460000000000006</c:v>
                </c:pt>
                <c:pt idx="192">
                  <c:v>11.520000000000007</c:v>
                </c:pt>
                <c:pt idx="193">
                  <c:v>11.580000000000007</c:v>
                </c:pt>
                <c:pt idx="194">
                  <c:v>11.640000000000008</c:v>
                </c:pt>
                <c:pt idx="195">
                  <c:v>11.700000000000008</c:v>
                </c:pt>
                <c:pt idx="196">
                  <c:v>11.760000000000009</c:v>
                </c:pt>
                <c:pt idx="197">
                  <c:v>11.820000000000009</c:v>
                </c:pt>
                <c:pt idx="198">
                  <c:v>11.88000000000001</c:v>
                </c:pt>
                <c:pt idx="199">
                  <c:v>11.94000000000001</c:v>
                </c:pt>
                <c:pt idx="200">
                  <c:v>12.000000000000011</c:v>
                </c:pt>
                <c:pt idx="201">
                  <c:v>12.060000000000011</c:v>
                </c:pt>
                <c:pt idx="202">
                  <c:v>12.120000000000012</c:v>
                </c:pt>
                <c:pt idx="203">
                  <c:v>12.180000000000012</c:v>
                </c:pt>
                <c:pt idx="204">
                  <c:v>12.240000000000013</c:v>
                </c:pt>
                <c:pt idx="205">
                  <c:v>12.300000000000013</c:v>
                </c:pt>
                <c:pt idx="206">
                  <c:v>12.360000000000014</c:v>
                </c:pt>
                <c:pt idx="207">
                  <c:v>12.420000000000014</c:v>
                </c:pt>
                <c:pt idx="208">
                  <c:v>12.480000000000015</c:v>
                </c:pt>
                <c:pt idx="209">
                  <c:v>12.540000000000015</c:v>
                </c:pt>
                <c:pt idx="210">
                  <c:v>12.600000000000016</c:v>
                </c:pt>
                <c:pt idx="211">
                  <c:v>12.660000000000016</c:v>
                </c:pt>
                <c:pt idx="212">
                  <c:v>12.720000000000017</c:v>
                </c:pt>
                <c:pt idx="213">
                  <c:v>12.780000000000017</c:v>
                </c:pt>
                <c:pt idx="214">
                  <c:v>12.840000000000018</c:v>
                </c:pt>
                <c:pt idx="215">
                  <c:v>12.900000000000018</c:v>
                </c:pt>
                <c:pt idx="216">
                  <c:v>12.960000000000019</c:v>
                </c:pt>
                <c:pt idx="217">
                  <c:v>13.020000000000019</c:v>
                </c:pt>
                <c:pt idx="218">
                  <c:v>13.08000000000002</c:v>
                </c:pt>
                <c:pt idx="219">
                  <c:v>13.14000000000002</c:v>
                </c:pt>
                <c:pt idx="220">
                  <c:v>13.200000000000021</c:v>
                </c:pt>
                <c:pt idx="221">
                  <c:v>13.260000000000021</c:v>
                </c:pt>
                <c:pt idx="222">
                  <c:v>13.320000000000022</c:v>
                </c:pt>
                <c:pt idx="223">
                  <c:v>13.380000000000022</c:v>
                </c:pt>
                <c:pt idx="224">
                  <c:v>13.440000000000023</c:v>
                </c:pt>
                <c:pt idx="225">
                  <c:v>13.500000000000023</c:v>
                </c:pt>
                <c:pt idx="226">
                  <c:v>13.560000000000024</c:v>
                </c:pt>
                <c:pt idx="227">
                  <c:v>13.620000000000024</c:v>
                </c:pt>
                <c:pt idx="228">
                  <c:v>13.680000000000025</c:v>
                </c:pt>
                <c:pt idx="229">
                  <c:v>13.740000000000025</c:v>
                </c:pt>
                <c:pt idx="230">
                  <c:v>13.800000000000026</c:v>
                </c:pt>
                <c:pt idx="231">
                  <c:v>13.860000000000026</c:v>
                </c:pt>
                <c:pt idx="232">
                  <c:v>13.920000000000027</c:v>
                </c:pt>
                <c:pt idx="233">
                  <c:v>13.980000000000027</c:v>
                </c:pt>
                <c:pt idx="234">
                  <c:v>14.040000000000028</c:v>
                </c:pt>
                <c:pt idx="235">
                  <c:v>14.100000000000028</c:v>
                </c:pt>
                <c:pt idx="236">
                  <c:v>14.160000000000029</c:v>
                </c:pt>
                <c:pt idx="237">
                  <c:v>14.220000000000029</c:v>
                </c:pt>
                <c:pt idx="238">
                  <c:v>14.28000000000003</c:v>
                </c:pt>
                <c:pt idx="239">
                  <c:v>14.34000000000003</c:v>
                </c:pt>
                <c:pt idx="240">
                  <c:v>14.400000000000031</c:v>
                </c:pt>
                <c:pt idx="241">
                  <c:v>14.460000000000031</c:v>
                </c:pt>
                <c:pt idx="242">
                  <c:v>14.520000000000032</c:v>
                </c:pt>
                <c:pt idx="243">
                  <c:v>14.580000000000032</c:v>
                </c:pt>
                <c:pt idx="244">
                  <c:v>14.640000000000033</c:v>
                </c:pt>
                <c:pt idx="245">
                  <c:v>14.700000000000033</c:v>
                </c:pt>
                <c:pt idx="246">
                  <c:v>14.760000000000034</c:v>
                </c:pt>
                <c:pt idx="247">
                  <c:v>14.820000000000034</c:v>
                </c:pt>
                <c:pt idx="248">
                  <c:v>14.880000000000035</c:v>
                </c:pt>
                <c:pt idx="249">
                  <c:v>14.940000000000035</c:v>
                </c:pt>
                <c:pt idx="250">
                  <c:v>15.000000000000036</c:v>
                </c:pt>
                <c:pt idx="251">
                  <c:v>15.060000000000036</c:v>
                </c:pt>
                <c:pt idx="252">
                  <c:v>15.120000000000037</c:v>
                </c:pt>
                <c:pt idx="253">
                  <c:v>15.180000000000037</c:v>
                </c:pt>
                <c:pt idx="254">
                  <c:v>15.240000000000038</c:v>
                </c:pt>
                <c:pt idx="255">
                  <c:v>15.300000000000038</c:v>
                </c:pt>
                <c:pt idx="256">
                  <c:v>15.360000000000039</c:v>
                </c:pt>
                <c:pt idx="257">
                  <c:v>15.420000000000039</c:v>
                </c:pt>
                <c:pt idx="258">
                  <c:v>15.48000000000004</c:v>
                </c:pt>
                <c:pt idx="259">
                  <c:v>15.54000000000004</c:v>
                </c:pt>
                <c:pt idx="260">
                  <c:v>15.600000000000041</c:v>
                </c:pt>
                <c:pt idx="261">
                  <c:v>15.660000000000041</c:v>
                </c:pt>
                <c:pt idx="262">
                  <c:v>15.720000000000041</c:v>
                </c:pt>
                <c:pt idx="263">
                  <c:v>15.780000000000042</c:v>
                </c:pt>
                <c:pt idx="264">
                  <c:v>15.840000000000042</c:v>
                </c:pt>
                <c:pt idx="265">
                  <c:v>15.900000000000043</c:v>
                </c:pt>
                <c:pt idx="266">
                  <c:v>15.960000000000043</c:v>
                </c:pt>
                <c:pt idx="267">
                  <c:v>16.020000000000042</c:v>
                </c:pt>
                <c:pt idx="268">
                  <c:v>16.080000000000041</c:v>
                </c:pt>
                <c:pt idx="269">
                  <c:v>16.14000000000004</c:v>
                </c:pt>
                <c:pt idx="270">
                  <c:v>16.200000000000038</c:v>
                </c:pt>
                <c:pt idx="271">
                  <c:v>16.260000000000037</c:v>
                </c:pt>
                <c:pt idx="272">
                  <c:v>16.320000000000036</c:v>
                </c:pt>
                <c:pt idx="273">
                  <c:v>16.380000000000035</c:v>
                </c:pt>
                <c:pt idx="274">
                  <c:v>16.440000000000033</c:v>
                </c:pt>
                <c:pt idx="275">
                  <c:v>16.500000000000032</c:v>
                </c:pt>
                <c:pt idx="276">
                  <c:v>16.560000000000031</c:v>
                </c:pt>
                <c:pt idx="277">
                  <c:v>16.620000000000029</c:v>
                </c:pt>
                <c:pt idx="278">
                  <c:v>16.680000000000028</c:v>
                </c:pt>
                <c:pt idx="279">
                  <c:v>16.740000000000027</c:v>
                </c:pt>
                <c:pt idx="280">
                  <c:v>16.800000000000026</c:v>
                </c:pt>
                <c:pt idx="281">
                  <c:v>16.860000000000024</c:v>
                </c:pt>
                <c:pt idx="282">
                  <c:v>16.920000000000023</c:v>
                </c:pt>
                <c:pt idx="283">
                  <c:v>16.980000000000022</c:v>
                </c:pt>
                <c:pt idx="284">
                  <c:v>17.04000000000002</c:v>
                </c:pt>
                <c:pt idx="285">
                  <c:v>17.100000000000019</c:v>
                </c:pt>
                <c:pt idx="286">
                  <c:v>17.160000000000018</c:v>
                </c:pt>
                <c:pt idx="287">
                  <c:v>17.220000000000017</c:v>
                </c:pt>
                <c:pt idx="288">
                  <c:v>17.280000000000015</c:v>
                </c:pt>
                <c:pt idx="289">
                  <c:v>17.340000000000014</c:v>
                </c:pt>
                <c:pt idx="290">
                  <c:v>17.400000000000013</c:v>
                </c:pt>
                <c:pt idx="291">
                  <c:v>17.460000000000012</c:v>
                </c:pt>
                <c:pt idx="292">
                  <c:v>17.52000000000001</c:v>
                </c:pt>
                <c:pt idx="293">
                  <c:v>17.580000000000009</c:v>
                </c:pt>
                <c:pt idx="294">
                  <c:v>17.640000000000008</c:v>
                </c:pt>
                <c:pt idx="295">
                  <c:v>17.700000000000006</c:v>
                </c:pt>
                <c:pt idx="296">
                  <c:v>17.760000000000005</c:v>
                </c:pt>
                <c:pt idx="297">
                  <c:v>17.820000000000004</c:v>
                </c:pt>
                <c:pt idx="298">
                  <c:v>17.880000000000003</c:v>
                </c:pt>
                <c:pt idx="299">
                  <c:v>17.940000000000001</c:v>
                </c:pt>
                <c:pt idx="300">
                  <c:v>18</c:v>
                </c:pt>
                <c:pt idx="301">
                  <c:v>18.059999999999999</c:v>
                </c:pt>
                <c:pt idx="302">
                  <c:v>18.119999999999997</c:v>
                </c:pt>
                <c:pt idx="303">
                  <c:v>18.179999999999996</c:v>
                </c:pt>
                <c:pt idx="304">
                  <c:v>18.239999999999995</c:v>
                </c:pt>
                <c:pt idx="305">
                  <c:v>18.299999999999994</c:v>
                </c:pt>
                <c:pt idx="306">
                  <c:v>18.359999999999992</c:v>
                </c:pt>
                <c:pt idx="307">
                  <c:v>18.419999999999991</c:v>
                </c:pt>
                <c:pt idx="308">
                  <c:v>18.47999999999999</c:v>
                </c:pt>
                <c:pt idx="309">
                  <c:v>18.539999999999988</c:v>
                </c:pt>
                <c:pt idx="310">
                  <c:v>18.599999999999987</c:v>
                </c:pt>
                <c:pt idx="311">
                  <c:v>18.659999999999986</c:v>
                </c:pt>
                <c:pt idx="312">
                  <c:v>18.719999999999985</c:v>
                </c:pt>
                <c:pt idx="313">
                  <c:v>18.779999999999983</c:v>
                </c:pt>
                <c:pt idx="314">
                  <c:v>18.839999999999982</c:v>
                </c:pt>
                <c:pt idx="315">
                  <c:v>18.899999999999981</c:v>
                </c:pt>
                <c:pt idx="316">
                  <c:v>18.95999999999998</c:v>
                </c:pt>
                <c:pt idx="317">
                  <c:v>19.019999999999978</c:v>
                </c:pt>
                <c:pt idx="318">
                  <c:v>19.079999999999977</c:v>
                </c:pt>
                <c:pt idx="319">
                  <c:v>19.139999999999976</c:v>
                </c:pt>
                <c:pt idx="320">
                  <c:v>19.199999999999974</c:v>
                </c:pt>
                <c:pt idx="321">
                  <c:v>19.259999999999973</c:v>
                </c:pt>
                <c:pt idx="322">
                  <c:v>19.319999999999972</c:v>
                </c:pt>
                <c:pt idx="323">
                  <c:v>19.379999999999971</c:v>
                </c:pt>
                <c:pt idx="324">
                  <c:v>19.439999999999969</c:v>
                </c:pt>
                <c:pt idx="325">
                  <c:v>19.499999999999968</c:v>
                </c:pt>
                <c:pt idx="326">
                  <c:v>19.559999999999967</c:v>
                </c:pt>
                <c:pt idx="327">
                  <c:v>19.619999999999965</c:v>
                </c:pt>
                <c:pt idx="328">
                  <c:v>19.679999999999964</c:v>
                </c:pt>
                <c:pt idx="329">
                  <c:v>19.739999999999963</c:v>
                </c:pt>
                <c:pt idx="330">
                  <c:v>19.799999999999962</c:v>
                </c:pt>
                <c:pt idx="331">
                  <c:v>19.85999999999996</c:v>
                </c:pt>
                <c:pt idx="332">
                  <c:v>19.919999999999959</c:v>
                </c:pt>
                <c:pt idx="333">
                  <c:v>19.979999999999958</c:v>
                </c:pt>
                <c:pt idx="334">
                  <c:v>20.039999999999957</c:v>
                </c:pt>
                <c:pt idx="335">
                  <c:v>20.099999999999955</c:v>
                </c:pt>
                <c:pt idx="336">
                  <c:v>20.159999999999954</c:v>
                </c:pt>
                <c:pt idx="337">
                  <c:v>20.219999999999953</c:v>
                </c:pt>
                <c:pt idx="338">
                  <c:v>20.279999999999951</c:v>
                </c:pt>
                <c:pt idx="339">
                  <c:v>20.33999999999995</c:v>
                </c:pt>
                <c:pt idx="340">
                  <c:v>20.399999999999949</c:v>
                </c:pt>
                <c:pt idx="341">
                  <c:v>20.459999999999948</c:v>
                </c:pt>
                <c:pt idx="342">
                  <c:v>20.519999999999946</c:v>
                </c:pt>
                <c:pt idx="343">
                  <c:v>20.579999999999945</c:v>
                </c:pt>
                <c:pt idx="344">
                  <c:v>20.639999999999944</c:v>
                </c:pt>
                <c:pt idx="345">
                  <c:v>20.699999999999942</c:v>
                </c:pt>
                <c:pt idx="346">
                  <c:v>20.759999999999941</c:v>
                </c:pt>
                <c:pt idx="347">
                  <c:v>20.81999999999994</c:v>
                </c:pt>
                <c:pt idx="348">
                  <c:v>20.879999999999939</c:v>
                </c:pt>
                <c:pt idx="349">
                  <c:v>20.939999999999937</c:v>
                </c:pt>
                <c:pt idx="350">
                  <c:v>20.999999999999936</c:v>
                </c:pt>
                <c:pt idx="351">
                  <c:v>21.059999999999935</c:v>
                </c:pt>
                <c:pt idx="352">
                  <c:v>21.119999999999933</c:v>
                </c:pt>
                <c:pt idx="353">
                  <c:v>21.179999999999932</c:v>
                </c:pt>
                <c:pt idx="354">
                  <c:v>21.239999999999931</c:v>
                </c:pt>
                <c:pt idx="355">
                  <c:v>21.29999999999993</c:v>
                </c:pt>
                <c:pt idx="356">
                  <c:v>21.359999999999928</c:v>
                </c:pt>
                <c:pt idx="357">
                  <c:v>21.419999999999927</c:v>
                </c:pt>
                <c:pt idx="358">
                  <c:v>21.479999999999926</c:v>
                </c:pt>
                <c:pt idx="359">
                  <c:v>21.539999999999925</c:v>
                </c:pt>
                <c:pt idx="360">
                  <c:v>21.599999999999923</c:v>
                </c:pt>
                <c:pt idx="361">
                  <c:v>21.659999999999922</c:v>
                </c:pt>
                <c:pt idx="362">
                  <c:v>21.719999999999921</c:v>
                </c:pt>
                <c:pt idx="363">
                  <c:v>21.779999999999919</c:v>
                </c:pt>
                <c:pt idx="364">
                  <c:v>21.839999999999918</c:v>
                </c:pt>
                <c:pt idx="365">
                  <c:v>21.899999999999917</c:v>
                </c:pt>
                <c:pt idx="366">
                  <c:v>21.959999999999916</c:v>
                </c:pt>
                <c:pt idx="367">
                  <c:v>22.019999999999914</c:v>
                </c:pt>
                <c:pt idx="368">
                  <c:v>22.079999999999913</c:v>
                </c:pt>
                <c:pt idx="369">
                  <c:v>22.139999999999912</c:v>
                </c:pt>
                <c:pt idx="370">
                  <c:v>22.19999999999991</c:v>
                </c:pt>
                <c:pt idx="371">
                  <c:v>22.259999999999909</c:v>
                </c:pt>
                <c:pt idx="372">
                  <c:v>22.319999999999908</c:v>
                </c:pt>
                <c:pt idx="373">
                  <c:v>22.379999999999907</c:v>
                </c:pt>
                <c:pt idx="374">
                  <c:v>22.439999999999905</c:v>
                </c:pt>
                <c:pt idx="375">
                  <c:v>22.499999999999904</c:v>
                </c:pt>
                <c:pt idx="376">
                  <c:v>22.559999999999903</c:v>
                </c:pt>
                <c:pt idx="377">
                  <c:v>22.619999999999902</c:v>
                </c:pt>
                <c:pt idx="378">
                  <c:v>22.6799999999999</c:v>
                </c:pt>
                <c:pt idx="379">
                  <c:v>22.739999999999899</c:v>
                </c:pt>
                <c:pt idx="380">
                  <c:v>22.799999999999898</c:v>
                </c:pt>
                <c:pt idx="381">
                  <c:v>22.859999999999896</c:v>
                </c:pt>
                <c:pt idx="382">
                  <c:v>22.919999999999895</c:v>
                </c:pt>
                <c:pt idx="383">
                  <c:v>22.979999999999894</c:v>
                </c:pt>
                <c:pt idx="384">
                  <c:v>23.039999999999893</c:v>
                </c:pt>
                <c:pt idx="385">
                  <c:v>23.099999999999891</c:v>
                </c:pt>
                <c:pt idx="386">
                  <c:v>23.15999999999989</c:v>
                </c:pt>
                <c:pt idx="387">
                  <c:v>23.219999999999889</c:v>
                </c:pt>
                <c:pt idx="388">
                  <c:v>23.279999999999887</c:v>
                </c:pt>
                <c:pt idx="389">
                  <c:v>23.339999999999886</c:v>
                </c:pt>
                <c:pt idx="390">
                  <c:v>23.399999999999885</c:v>
                </c:pt>
                <c:pt idx="391">
                  <c:v>23.459999999999884</c:v>
                </c:pt>
                <c:pt idx="392">
                  <c:v>23.519999999999882</c:v>
                </c:pt>
                <c:pt idx="393">
                  <c:v>23.579999999999881</c:v>
                </c:pt>
                <c:pt idx="394">
                  <c:v>23.63999999999988</c:v>
                </c:pt>
                <c:pt idx="395">
                  <c:v>23.699999999999878</c:v>
                </c:pt>
                <c:pt idx="396">
                  <c:v>23.759999999999877</c:v>
                </c:pt>
                <c:pt idx="397">
                  <c:v>23.819999999999876</c:v>
                </c:pt>
                <c:pt idx="398">
                  <c:v>23.879999999999875</c:v>
                </c:pt>
                <c:pt idx="399">
                  <c:v>23.939999999999873</c:v>
                </c:pt>
                <c:pt idx="400">
                  <c:v>23.999999999999872</c:v>
                </c:pt>
                <c:pt idx="401">
                  <c:v>24.059999999999871</c:v>
                </c:pt>
                <c:pt idx="402">
                  <c:v>24.11999999999987</c:v>
                </c:pt>
                <c:pt idx="403">
                  <c:v>24.179999999999868</c:v>
                </c:pt>
                <c:pt idx="404">
                  <c:v>24.239999999999867</c:v>
                </c:pt>
                <c:pt idx="405">
                  <c:v>24.299999999999866</c:v>
                </c:pt>
                <c:pt idx="406">
                  <c:v>24.359999999999864</c:v>
                </c:pt>
                <c:pt idx="407">
                  <c:v>24.419999999999863</c:v>
                </c:pt>
                <c:pt idx="408">
                  <c:v>24.479999999999862</c:v>
                </c:pt>
                <c:pt idx="409">
                  <c:v>24.539999999999861</c:v>
                </c:pt>
                <c:pt idx="410">
                  <c:v>24.599999999999859</c:v>
                </c:pt>
                <c:pt idx="411">
                  <c:v>24.659999999999858</c:v>
                </c:pt>
                <c:pt idx="412">
                  <c:v>24.719999999999857</c:v>
                </c:pt>
                <c:pt idx="413">
                  <c:v>24.779999999999855</c:v>
                </c:pt>
                <c:pt idx="414">
                  <c:v>24.839999999999854</c:v>
                </c:pt>
                <c:pt idx="415">
                  <c:v>24.899999999999853</c:v>
                </c:pt>
                <c:pt idx="416">
                  <c:v>24.959999999999852</c:v>
                </c:pt>
                <c:pt idx="417">
                  <c:v>25.01999999999985</c:v>
                </c:pt>
                <c:pt idx="418">
                  <c:v>25.079999999999849</c:v>
                </c:pt>
                <c:pt idx="419">
                  <c:v>25.139999999999848</c:v>
                </c:pt>
                <c:pt idx="420">
                  <c:v>25.199999999999847</c:v>
                </c:pt>
                <c:pt idx="421">
                  <c:v>25.259999999999845</c:v>
                </c:pt>
                <c:pt idx="422">
                  <c:v>25.319999999999844</c:v>
                </c:pt>
                <c:pt idx="423">
                  <c:v>25.379999999999843</c:v>
                </c:pt>
                <c:pt idx="424">
                  <c:v>25.439999999999841</c:v>
                </c:pt>
                <c:pt idx="425">
                  <c:v>25.49999999999984</c:v>
                </c:pt>
                <c:pt idx="426">
                  <c:v>25.559999999999839</c:v>
                </c:pt>
                <c:pt idx="427">
                  <c:v>25.619999999999838</c:v>
                </c:pt>
                <c:pt idx="428">
                  <c:v>25.679999999999836</c:v>
                </c:pt>
                <c:pt idx="429">
                  <c:v>25.739999999999835</c:v>
                </c:pt>
                <c:pt idx="430">
                  <c:v>25.799999999999834</c:v>
                </c:pt>
                <c:pt idx="431">
                  <c:v>25.859999999999832</c:v>
                </c:pt>
                <c:pt idx="432">
                  <c:v>25.919999999999831</c:v>
                </c:pt>
                <c:pt idx="433">
                  <c:v>25.97999999999983</c:v>
                </c:pt>
                <c:pt idx="434">
                  <c:v>26.039999999999829</c:v>
                </c:pt>
                <c:pt idx="435">
                  <c:v>26.099999999999827</c:v>
                </c:pt>
                <c:pt idx="436">
                  <c:v>26.159999999999826</c:v>
                </c:pt>
                <c:pt idx="437">
                  <c:v>26.219999999999825</c:v>
                </c:pt>
                <c:pt idx="438">
                  <c:v>26.279999999999824</c:v>
                </c:pt>
                <c:pt idx="439">
                  <c:v>26.339999999999822</c:v>
                </c:pt>
                <c:pt idx="440">
                  <c:v>26.399999999999821</c:v>
                </c:pt>
                <c:pt idx="441">
                  <c:v>26.45999999999982</c:v>
                </c:pt>
                <c:pt idx="442">
                  <c:v>26.519999999999818</c:v>
                </c:pt>
                <c:pt idx="443">
                  <c:v>26.579999999999817</c:v>
                </c:pt>
                <c:pt idx="444">
                  <c:v>26.639999999999816</c:v>
                </c:pt>
                <c:pt idx="445">
                  <c:v>26.699999999999815</c:v>
                </c:pt>
                <c:pt idx="446">
                  <c:v>26.759999999999813</c:v>
                </c:pt>
                <c:pt idx="447">
                  <c:v>26.819999999999812</c:v>
                </c:pt>
                <c:pt idx="448">
                  <c:v>26.879999999999811</c:v>
                </c:pt>
                <c:pt idx="449">
                  <c:v>26.939999999999809</c:v>
                </c:pt>
                <c:pt idx="450">
                  <c:v>26.999999999999808</c:v>
                </c:pt>
                <c:pt idx="451">
                  <c:v>27.059999999999807</c:v>
                </c:pt>
                <c:pt idx="452">
                  <c:v>27.119999999999806</c:v>
                </c:pt>
                <c:pt idx="453">
                  <c:v>27.179999999999804</c:v>
                </c:pt>
                <c:pt idx="454">
                  <c:v>27.239999999999803</c:v>
                </c:pt>
                <c:pt idx="455">
                  <c:v>27.299999999999802</c:v>
                </c:pt>
                <c:pt idx="456">
                  <c:v>27.3599999999998</c:v>
                </c:pt>
                <c:pt idx="457">
                  <c:v>27.419999999999799</c:v>
                </c:pt>
                <c:pt idx="458">
                  <c:v>27.479999999999798</c:v>
                </c:pt>
                <c:pt idx="459">
                  <c:v>27.539999999999797</c:v>
                </c:pt>
                <c:pt idx="460">
                  <c:v>27.599999999999795</c:v>
                </c:pt>
                <c:pt idx="461">
                  <c:v>27.659999999999794</c:v>
                </c:pt>
                <c:pt idx="462">
                  <c:v>27.719999999999793</c:v>
                </c:pt>
                <c:pt idx="463">
                  <c:v>27.779999999999792</c:v>
                </c:pt>
                <c:pt idx="464">
                  <c:v>27.83999999999979</c:v>
                </c:pt>
                <c:pt idx="465">
                  <c:v>27.899999999999789</c:v>
                </c:pt>
                <c:pt idx="466">
                  <c:v>27.959999999999788</c:v>
                </c:pt>
                <c:pt idx="467">
                  <c:v>28.019999999999786</c:v>
                </c:pt>
                <c:pt idx="468">
                  <c:v>28.079999999999785</c:v>
                </c:pt>
                <c:pt idx="469">
                  <c:v>28.139999999999784</c:v>
                </c:pt>
                <c:pt idx="470">
                  <c:v>28.199999999999783</c:v>
                </c:pt>
                <c:pt idx="471">
                  <c:v>28.259999999999781</c:v>
                </c:pt>
                <c:pt idx="472">
                  <c:v>28.31999999999978</c:v>
                </c:pt>
                <c:pt idx="473">
                  <c:v>28.379999999999779</c:v>
                </c:pt>
                <c:pt idx="474">
                  <c:v>28.439999999999777</c:v>
                </c:pt>
                <c:pt idx="475">
                  <c:v>28.499999999999776</c:v>
                </c:pt>
                <c:pt idx="476">
                  <c:v>28.559999999999775</c:v>
                </c:pt>
                <c:pt idx="477">
                  <c:v>28.619999999999774</c:v>
                </c:pt>
                <c:pt idx="478">
                  <c:v>28.679999999999772</c:v>
                </c:pt>
                <c:pt idx="479">
                  <c:v>28.739999999999771</c:v>
                </c:pt>
                <c:pt idx="480">
                  <c:v>28.79999999999977</c:v>
                </c:pt>
                <c:pt idx="481">
                  <c:v>28.859999999999769</c:v>
                </c:pt>
                <c:pt idx="482">
                  <c:v>28.919999999999767</c:v>
                </c:pt>
                <c:pt idx="483">
                  <c:v>28.979999999999766</c:v>
                </c:pt>
                <c:pt idx="484">
                  <c:v>29.039999999999765</c:v>
                </c:pt>
                <c:pt idx="485">
                  <c:v>29.099999999999763</c:v>
                </c:pt>
                <c:pt idx="486">
                  <c:v>29.159999999999762</c:v>
                </c:pt>
                <c:pt idx="487">
                  <c:v>29.219999999999761</c:v>
                </c:pt>
                <c:pt idx="488">
                  <c:v>29.27999999999976</c:v>
                </c:pt>
                <c:pt idx="489">
                  <c:v>29.339999999999758</c:v>
                </c:pt>
                <c:pt idx="490">
                  <c:v>29.399999999999757</c:v>
                </c:pt>
                <c:pt idx="491">
                  <c:v>29.459999999999756</c:v>
                </c:pt>
                <c:pt idx="492">
                  <c:v>29.519999999999754</c:v>
                </c:pt>
                <c:pt idx="493">
                  <c:v>29.579999999999753</c:v>
                </c:pt>
                <c:pt idx="494">
                  <c:v>29.639999999999752</c:v>
                </c:pt>
                <c:pt idx="495">
                  <c:v>29.699999999999751</c:v>
                </c:pt>
                <c:pt idx="496">
                  <c:v>29.759999999999749</c:v>
                </c:pt>
                <c:pt idx="497">
                  <c:v>29.819999999999748</c:v>
                </c:pt>
                <c:pt idx="498">
                  <c:v>29.879999999999747</c:v>
                </c:pt>
                <c:pt idx="499">
                  <c:v>29.939999999999745</c:v>
                </c:pt>
              </c:numCache>
            </c:numRef>
          </c:xVal>
          <c:yVal>
            <c:numRef>
              <c:f>'LG Step Up'!$H$13:$H$512</c:f>
              <c:numCache>
                <c:formatCode>General</c:formatCode>
                <c:ptCount val="500"/>
                <c:pt idx="0">
                  <c:v>0.48177415102470977</c:v>
                </c:pt>
                <c:pt idx="1">
                  <c:v>0.46928792305429312</c:v>
                </c:pt>
                <c:pt idx="2">
                  <c:v>0.45680169508387647</c:v>
                </c:pt>
                <c:pt idx="3">
                  <c:v>0.44431546711345982</c:v>
                </c:pt>
                <c:pt idx="4">
                  <c:v>0.43182923914304316</c:v>
                </c:pt>
                <c:pt idx="5">
                  <c:v>0.41934301117262657</c:v>
                </c:pt>
                <c:pt idx="6">
                  <c:v>0.40685678320220992</c:v>
                </c:pt>
                <c:pt idx="7">
                  <c:v>0.39437055523179326</c:v>
                </c:pt>
                <c:pt idx="8">
                  <c:v>0.38188432726137661</c:v>
                </c:pt>
                <c:pt idx="9">
                  <c:v>0.36939809929095996</c:v>
                </c:pt>
                <c:pt idx="10">
                  <c:v>0.35691187132054331</c:v>
                </c:pt>
                <c:pt idx="11">
                  <c:v>0.3444256433501266</c:v>
                </c:pt>
                <c:pt idx="12">
                  <c:v>0.33193941537970995</c:v>
                </c:pt>
                <c:pt idx="13">
                  <c:v>0.31945318740929329</c:v>
                </c:pt>
                <c:pt idx="14">
                  <c:v>0.30696695943887664</c:v>
                </c:pt>
                <c:pt idx="15">
                  <c:v>0.29448073146845999</c:v>
                </c:pt>
                <c:pt idx="16">
                  <c:v>0.28199450349804334</c:v>
                </c:pt>
                <c:pt idx="17">
                  <c:v>0.26950827552762668</c:v>
                </c:pt>
                <c:pt idx="18">
                  <c:v>0.25702204755721003</c:v>
                </c:pt>
                <c:pt idx="19">
                  <c:v>0.24453581958679338</c:v>
                </c:pt>
                <c:pt idx="20">
                  <c:v>0.23204959161637673</c:v>
                </c:pt>
                <c:pt idx="21">
                  <c:v>0.21956336364596007</c:v>
                </c:pt>
                <c:pt idx="22">
                  <c:v>0.20707713567554342</c:v>
                </c:pt>
                <c:pt idx="23">
                  <c:v>0.19459090770512677</c:v>
                </c:pt>
                <c:pt idx="24">
                  <c:v>0.18210467973471012</c:v>
                </c:pt>
                <c:pt idx="25">
                  <c:v>0.16961845176429341</c:v>
                </c:pt>
                <c:pt idx="26">
                  <c:v>0.15713222379387676</c:v>
                </c:pt>
                <c:pt idx="27">
                  <c:v>0.14464599582346011</c:v>
                </c:pt>
                <c:pt idx="28">
                  <c:v>0.13215976785304345</c:v>
                </c:pt>
                <c:pt idx="29">
                  <c:v>0.1196735398826268</c:v>
                </c:pt>
                <c:pt idx="30">
                  <c:v>0.10718731191221015</c:v>
                </c:pt>
                <c:pt idx="31">
                  <c:v>9.4701083941793496E-2</c:v>
                </c:pt>
                <c:pt idx="32">
                  <c:v>8.2214855971376843E-2</c:v>
                </c:pt>
                <c:pt idx="33">
                  <c:v>6.9728628000960191E-2</c:v>
                </c:pt>
                <c:pt idx="34">
                  <c:v>5.7242400030543539E-2</c:v>
                </c:pt>
                <c:pt idx="35">
                  <c:v>4.4756172060126886E-2</c:v>
                </c:pt>
                <c:pt idx="36">
                  <c:v>3.2269944089710179E-2</c:v>
                </c:pt>
                <c:pt idx="37">
                  <c:v>1.9783716119293526E-2</c:v>
                </c:pt>
                <c:pt idx="38">
                  <c:v>7.2974881488768739E-3</c:v>
                </c:pt>
                <c:pt idx="39">
                  <c:v>-5.1887398215397784E-3</c:v>
                </c:pt>
                <c:pt idx="40">
                  <c:v>-1.7674967791956431E-2</c:v>
                </c:pt>
                <c:pt idx="41">
                  <c:v>-3.0161195762373083E-2</c:v>
                </c:pt>
                <c:pt idx="42">
                  <c:v>-4.2647423732789735E-2</c:v>
                </c:pt>
                <c:pt idx="43">
                  <c:v>-5.5133651703206388E-2</c:v>
                </c:pt>
                <c:pt idx="44">
                  <c:v>-6.761987967362304E-2</c:v>
                </c:pt>
                <c:pt idx="45">
                  <c:v>-8.0106107644039692E-2</c:v>
                </c:pt>
                <c:pt idx="46">
                  <c:v>-9.2592335614456345E-2</c:v>
                </c:pt>
                <c:pt idx="47">
                  <c:v>-0.105078563584873</c:v>
                </c:pt>
                <c:pt idx="48">
                  <c:v>-0.11756479155528965</c:v>
                </c:pt>
                <c:pt idx="49">
                  <c:v>-0.1300510195257063</c:v>
                </c:pt>
                <c:pt idx="50">
                  <c:v>-0.14253724749612295</c:v>
                </c:pt>
                <c:pt idx="51">
                  <c:v>-0.15502347546653961</c:v>
                </c:pt>
                <c:pt idx="52">
                  <c:v>-0.16750970343695637</c:v>
                </c:pt>
                <c:pt idx="53">
                  <c:v>-0.17999593140737302</c:v>
                </c:pt>
                <c:pt idx="54">
                  <c:v>-0.19248215937778967</c:v>
                </c:pt>
                <c:pt idx="55">
                  <c:v>-0.20496838734820633</c:v>
                </c:pt>
                <c:pt idx="56">
                  <c:v>-0.21745461531862298</c:v>
                </c:pt>
                <c:pt idx="57">
                  <c:v>-0.22994084328903963</c:v>
                </c:pt>
                <c:pt idx="58">
                  <c:v>-0.24242707125945628</c:v>
                </c:pt>
                <c:pt idx="59">
                  <c:v>-0.25491329922987294</c:v>
                </c:pt>
                <c:pt idx="60">
                  <c:v>-0.26739952720028959</c:v>
                </c:pt>
                <c:pt idx="61">
                  <c:v>-0.27988575517070624</c:v>
                </c:pt>
                <c:pt idx="62">
                  <c:v>-0.29237198314112289</c:v>
                </c:pt>
                <c:pt idx="63">
                  <c:v>-0.30485821111153955</c:v>
                </c:pt>
                <c:pt idx="64">
                  <c:v>-0.3173444390819562</c:v>
                </c:pt>
                <c:pt idx="65">
                  <c:v>-0.32983066705237285</c:v>
                </c:pt>
                <c:pt idx="66">
                  <c:v>-0.3423168950227895</c:v>
                </c:pt>
                <c:pt idx="67">
                  <c:v>-0.35480312299320615</c:v>
                </c:pt>
                <c:pt idx="68">
                  <c:v>-0.3672893509636227</c:v>
                </c:pt>
                <c:pt idx="69">
                  <c:v>-0.37977557893403935</c:v>
                </c:pt>
                <c:pt idx="70">
                  <c:v>-0.39226180690445589</c:v>
                </c:pt>
                <c:pt idx="71">
                  <c:v>-0.40474803487487243</c:v>
                </c:pt>
                <c:pt idx="72">
                  <c:v>-0.41723426284528897</c:v>
                </c:pt>
                <c:pt idx="73">
                  <c:v>-0.42972049081570551</c:v>
                </c:pt>
                <c:pt idx="74">
                  <c:v>-0.44220671878612217</c:v>
                </c:pt>
                <c:pt idx="75">
                  <c:v>-0.45469294675653871</c:v>
                </c:pt>
                <c:pt idx="76">
                  <c:v>-0.46717917472695525</c:v>
                </c:pt>
                <c:pt idx="77">
                  <c:v>-0.47966540269737179</c:v>
                </c:pt>
                <c:pt idx="78">
                  <c:v>-0.49215163066778844</c:v>
                </c:pt>
                <c:pt idx="79">
                  <c:v>-0.50463785863820498</c:v>
                </c:pt>
                <c:pt idx="80">
                  <c:v>-0.51712408660862152</c:v>
                </c:pt>
                <c:pt idx="81">
                  <c:v>-0.52961031457903807</c:v>
                </c:pt>
                <c:pt idx="82">
                  <c:v>-0.54209654254945461</c:v>
                </c:pt>
                <c:pt idx="83">
                  <c:v>-0.55458277051987115</c:v>
                </c:pt>
                <c:pt idx="84">
                  <c:v>-0.56706899849028769</c:v>
                </c:pt>
                <c:pt idx="85">
                  <c:v>-0.57955522646070445</c:v>
                </c:pt>
                <c:pt idx="86">
                  <c:v>-0.59204145443112099</c:v>
                </c:pt>
                <c:pt idx="87">
                  <c:v>-0.60452768240153754</c:v>
                </c:pt>
                <c:pt idx="88">
                  <c:v>-0.61701391037195408</c:v>
                </c:pt>
                <c:pt idx="89">
                  <c:v>-0.62950013834237062</c:v>
                </c:pt>
                <c:pt idx="90">
                  <c:v>-0.64198636631278716</c:v>
                </c:pt>
                <c:pt idx="91">
                  <c:v>-0.6544725942832037</c:v>
                </c:pt>
                <c:pt idx="92">
                  <c:v>-0.66695882225362024</c:v>
                </c:pt>
                <c:pt idx="93">
                  <c:v>-0.67944505022403678</c:v>
                </c:pt>
                <c:pt idx="94">
                  <c:v>-0.69193127819445333</c:v>
                </c:pt>
                <c:pt idx="95">
                  <c:v>-0.70441750616487009</c:v>
                </c:pt>
                <c:pt idx="96">
                  <c:v>-0.71690373413528663</c:v>
                </c:pt>
                <c:pt idx="97">
                  <c:v>-0.72938996210570317</c:v>
                </c:pt>
                <c:pt idx="98">
                  <c:v>-0.74187619007611971</c:v>
                </c:pt>
                <c:pt idx="99">
                  <c:v>-0.75436241804653625</c:v>
                </c:pt>
                <c:pt idx="100">
                  <c:v>-0.7668486460169528</c:v>
                </c:pt>
                <c:pt idx="101">
                  <c:v>-0.77933487398736934</c:v>
                </c:pt>
                <c:pt idx="102">
                  <c:v>-0.79182110195778588</c:v>
                </c:pt>
                <c:pt idx="103">
                  <c:v>-0.80430732992820242</c:v>
                </c:pt>
                <c:pt idx="104">
                  <c:v>-0.81679355789861918</c:v>
                </c:pt>
                <c:pt idx="105">
                  <c:v>-0.82927978586903572</c:v>
                </c:pt>
                <c:pt idx="106">
                  <c:v>-0.84176601383945227</c:v>
                </c:pt>
                <c:pt idx="107">
                  <c:v>-0.85425224180986881</c:v>
                </c:pt>
                <c:pt idx="108">
                  <c:v>-0.86673846978028535</c:v>
                </c:pt>
                <c:pt idx="109">
                  <c:v>-0.87922469775070189</c:v>
                </c:pt>
                <c:pt idx="110">
                  <c:v>-0.89171092572111843</c:v>
                </c:pt>
                <c:pt idx="111">
                  <c:v>-0.90419715369153497</c:v>
                </c:pt>
                <c:pt idx="112">
                  <c:v>-0.91668338166195151</c:v>
                </c:pt>
                <c:pt idx="113">
                  <c:v>-0.92916960963236805</c:v>
                </c:pt>
                <c:pt idx="114">
                  <c:v>-0.94165583760278482</c:v>
                </c:pt>
                <c:pt idx="115">
                  <c:v>-0.95414206557320136</c:v>
                </c:pt>
                <c:pt idx="116">
                  <c:v>-0.9666282935436179</c:v>
                </c:pt>
                <c:pt idx="117">
                  <c:v>-0.97911452151403444</c:v>
                </c:pt>
                <c:pt idx="118">
                  <c:v>-0.99160074948445098</c:v>
                </c:pt>
                <c:pt idx="119">
                  <c:v>-1.0040869774548675</c:v>
                </c:pt>
                <c:pt idx="120">
                  <c:v>-1.0165732054252841</c:v>
                </c:pt>
                <c:pt idx="121">
                  <c:v>-1.0290594333957006</c:v>
                </c:pt>
                <c:pt idx="122">
                  <c:v>-1.0415456613661171</c:v>
                </c:pt>
                <c:pt idx="123">
                  <c:v>-1.0540318893365339</c:v>
                </c:pt>
                <c:pt idx="124">
                  <c:v>-1.0665181173069505</c:v>
                </c:pt>
                <c:pt idx="125">
                  <c:v>-1.079004345277367</c:v>
                </c:pt>
                <c:pt idx="126">
                  <c:v>-1.0914905732477835</c:v>
                </c:pt>
                <c:pt idx="127">
                  <c:v>-1.1039768012182001</c:v>
                </c:pt>
                <c:pt idx="128">
                  <c:v>-1.1164630291886166</c:v>
                </c:pt>
                <c:pt idx="129">
                  <c:v>-1.1289492571590332</c:v>
                </c:pt>
                <c:pt idx="130">
                  <c:v>-1.1414354851294497</c:v>
                </c:pt>
                <c:pt idx="131">
                  <c:v>-1.1539217130998662</c:v>
                </c:pt>
                <c:pt idx="132">
                  <c:v>-1.1664079410702828</c:v>
                </c:pt>
                <c:pt idx="133">
                  <c:v>-1.1788941690406995</c:v>
                </c:pt>
                <c:pt idx="134">
                  <c:v>-1.1913803970111163</c:v>
                </c:pt>
                <c:pt idx="135">
                  <c:v>-1.2038666249815329</c:v>
                </c:pt>
                <c:pt idx="136">
                  <c:v>-1.2163528529519496</c:v>
                </c:pt>
                <c:pt idx="137">
                  <c:v>-1.2288390809223664</c:v>
                </c:pt>
                <c:pt idx="138">
                  <c:v>-1.2413253088927831</c:v>
                </c:pt>
                <c:pt idx="139">
                  <c:v>-1.2538115368631999</c:v>
                </c:pt>
                <c:pt idx="140">
                  <c:v>-1.2662977648336167</c:v>
                </c:pt>
                <c:pt idx="141">
                  <c:v>-1.2787839928040334</c:v>
                </c:pt>
                <c:pt idx="142">
                  <c:v>-1.2912702207744502</c:v>
                </c:pt>
                <c:pt idx="143">
                  <c:v>-1.303756448744867</c:v>
                </c:pt>
                <c:pt idx="144">
                  <c:v>-1.3162426767152837</c:v>
                </c:pt>
                <c:pt idx="145">
                  <c:v>-1.3287289046857005</c:v>
                </c:pt>
                <c:pt idx="146">
                  <c:v>-1.3412151326561172</c:v>
                </c:pt>
                <c:pt idx="147">
                  <c:v>-1.353701360626534</c:v>
                </c:pt>
                <c:pt idx="148">
                  <c:v>-1.3661875885969508</c:v>
                </c:pt>
                <c:pt idx="149">
                  <c:v>-1.3786738165673675</c:v>
                </c:pt>
                <c:pt idx="150">
                  <c:v>-1.3911600445377843</c:v>
                </c:pt>
                <c:pt idx="151">
                  <c:v>-1.4036462725082008</c:v>
                </c:pt>
                <c:pt idx="152">
                  <c:v>-1.4161325004786176</c:v>
                </c:pt>
                <c:pt idx="153">
                  <c:v>-1.4286187284490344</c:v>
                </c:pt>
                <c:pt idx="154">
                  <c:v>-1.4411049564194511</c:v>
                </c:pt>
                <c:pt idx="155">
                  <c:v>-1.4535911843898679</c:v>
                </c:pt>
                <c:pt idx="156">
                  <c:v>-1.4660774123602847</c:v>
                </c:pt>
                <c:pt idx="157">
                  <c:v>-1.4785636403307014</c:v>
                </c:pt>
                <c:pt idx="158">
                  <c:v>-1.4910498683011182</c:v>
                </c:pt>
                <c:pt idx="159">
                  <c:v>-1.5035360962715349</c:v>
                </c:pt>
                <c:pt idx="160">
                  <c:v>-1.5160223242419517</c:v>
                </c:pt>
                <c:pt idx="161">
                  <c:v>-1.5285085522123683</c:v>
                </c:pt>
                <c:pt idx="162">
                  <c:v>-1.540994780182785</c:v>
                </c:pt>
                <c:pt idx="163">
                  <c:v>-1.5534810081532018</c:v>
                </c:pt>
                <c:pt idx="164">
                  <c:v>-1.5659672361236185</c:v>
                </c:pt>
                <c:pt idx="165">
                  <c:v>-1.5784534640940353</c:v>
                </c:pt>
                <c:pt idx="166">
                  <c:v>-1.5909396920644521</c:v>
                </c:pt>
                <c:pt idx="167">
                  <c:v>-1.6034259200348688</c:v>
                </c:pt>
                <c:pt idx="168">
                  <c:v>-1.6159121480052856</c:v>
                </c:pt>
                <c:pt idx="169">
                  <c:v>-1.6283983759757024</c:v>
                </c:pt>
                <c:pt idx="170">
                  <c:v>-1.6408846039461191</c:v>
                </c:pt>
                <c:pt idx="171">
                  <c:v>-1.6533708319165359</c:v>
                </c:pt>
                <c:pt idx="172">
                  <c:v>-1.6658570598869527</c:v>
                </c:pt>
                <c:pt idx="173">
                  <c:v>-1.6783432878573694</c:v>
                </c:pt>
                <c:pt idx="174">
                  <c:v>-1.6908295158277862</c:v>
                </c:pt>
                <c:pt idx="175">
                  <c:v>-1.7033157437982029</c:v>
                </c:pt>
                <c:pt idx="176">
                  <c:v>-1.7158019717686197</c:v>
                </c:pt>
                <c:pt idx="177">
                  <c:v>-1.7282881997390365</c:v>
                </c:pt>
                <c:pt idx="178">
                  <c:v>-1.7407744277094532</c:v>
                </c:pt>
                <c:pt idx="179">
                  <c:v>-1.75326065567987</c:v>
                </c:pt>
                <c:pt idx="180">
                  <c:v>-1.7657468836502868</c:v>
                </c:pt>
                <c:pt idx="181">
                  <c:v>-1.7782331116207035</c:v>
                </c:pt>
                <c:pt idx="182">
                  <c:v>-1.7907193395911203</c:v>
                </c:pt>
                <c:pt idx="183">
                  <c:v>-1.803205567561537</c:v>
                </c:pt>
                <c:pt idx="184">
                  <c:v>-1.8156917955319538</c:v>
                </c:pt>
                <c:pt idx="185">
                  <c:v>-1.8281780235023706</c:v>
                </c:pt>
                <c:pt idx="186">
                  <c:v>-1.8406642514727873</c:v>
                </c:pt>
                <c:pt idx="187">
                  <c:v>-1.8531504794432041</c:v>
                </c:pt>
                <c:pt idx="188">
                  <c:v>-1.8656367074136209</c:v>
                </c:pt>
                <c:pt idx="189">
                  <c:v>-1.8781229353840376</c:v>
                </c:pt>
                <c:pt idx="190">
                  <c:v>-1.8906091633544544</c:v>
                </c:pt>
                <c:pt idx="191">
                  <c:v>-1.9030953913248712</c:v>
                </c:pt>
                <c:pt idx="192">
                  <c:v>-1.9155816192952875</c:v>
                </c:pt>
                <c:pt idx="193">
                  <c:v>-1.9280678472657042</c:v>
                </c:pt>
                <c:pt idx="194">
                  <c:v>-1.940554075236121</c:v>
                </c:pt>
                <c:pt idx="195">
                  <c:v>-1.9530403032065378</c:v>
                </c:pt>
                <c:pt idx="196">
                  <c:v>-1.9655265311769545</c:v>
                </c:pt>
                <c:pt idx="197">
                  <c:v>-1.9780127591473713</c:v>
                </c:pt>
                <c:pt idx="198">
                  <c:v>-1.9904989871177881</c:v>
                </c:pt>
                <c:pt idx="199">
                  <c:v>-2.0029852150882048</c:v>
                </c:pt>
                <c:pt idx="200">
                  <c:v>-2.0154714430586216</c:v>
                </c:pt>
                <c:pt idx="201">
                  <c:v>-2.0279576710290383</c:v>
                </c:pt>
                <c:pt idx="202">
                  <c:v>-2.0404438989994551</c:v>
                </c:pt>
                <c:pt idx="203">
                  <c:v>-2.0529301269698719</c:v>
                </c:pt>
                <c:pt idx="204">
                  <c:v>-2.0654163549402886</c:v>
                </c:pt>
                <c:pt idx="205">
                  <c:v>-2.0779025829107054</c:v>
                </c:pt>
                <c:pt idx="206">
                  <c:v>-2.0903888108811222</c:v>
                </c:pt>
                <c:pt idx="207">
                  <c:v>-2.1028750388515389</c:v>
                </c:pt>
                <c:pt idx="208">
                  <c:v>-2.1153612668219557</c:v>
                </c:pt>
                <c:pt idx="209">
                  <c:v>-2.1278474947923725</c:v>
                </c:pt>
                <c:pt idx="210">
                  <c:v>-2.1403337227627892</c:v>
                </c:pt>
                <c:pt idx="211">
                  <c:v>-2.152819950733206</c:v>
                </c:pt>
                <c:pt idx="212">
                  <c:v>-2.1653061787036227</c:v>
                </c:pt>
                <c:pt idx="213">
                  <c:v>-2.1777924066740395</c:v>
                </c:pt>
                <c:pt idx="214">
                  <c:v>-2.1902786346444563</c:v>
                </c:pt>
                <c:pt idx="215">
                  <c:v>-2.202764862614873</c:v>
                </c:pt>
                <c:pt idx="216">
                  <c:v>-2.2152510905852898</c:v>
                </c:pt>
                <c:pt idx="217">
                  <c:v>-2.2277373185557066</c:v>
                </c:pt>
                <c:pt idx="218">
                  <c:v>-2.2402235465261233</c:v>
                </c:pt>
                <c:pt idx="219">
                  <c:v>-2.2527097744965401</c:v>
                </c:pt>
                <c:pt idx="220">
                  <c:v>-2.2651960024669568</c:v>
                </c:pt>
                <c:pt idx="221">
                  <c:v>-2.2776822304373736</c:v>
                </c:pt>
                <c:pt idx="222">
                  <c:v>-2.2901684584077904</c:v>
                </c:pt>
                <c:pt idx="223">
                  <c:v>-2.3026546863782071</c:v>
                </c:pt>
                <c:pt idx="224">
                  <c:v>-2.3151409143486239</c:v>
                </c:pt>
                <c:pt idx="225">
                  <c:v>-2.3276271423190402</c:v>
                </c:pt>
                <c:pt idx="226">
                  <c:v>-2.340113370289457</c:v>
                </c:pt>
                <c:pt idx="227">
                  <c:v>-2.3525995982598737</c:v>
                </c:pt>
                <c:pt idx="228">
                  <c:v>-2.3650858262302905</c:v>
                </c:pt>
                <c:pt idx="229">
                  <c:v>-2.3775720542007073</c:v>
                </c:pt>
                <c:pt idx="230">
                  <c:v>-2.390058282171124</c:v>
                </c:pt>
                <c:pt idx="231">
                  <c:v>-2.4025445101415408</c:v>
                </c:pt>
                <c:pt idx="232">
                  <c:v>-2.4150307381119576</c:v>
                </c:pt>
                <c:pt idx="233">
                  <c:v>-2.4275169660823743</c:v>
                </c:pt>
                <c:pt idx="234">
                  <c:v>-2.4400031940527911</c:v>
                </c:pt>
                <c:pt idx="235">
                  <c:v>-2.4524894220232079</c:v>
                </c:pt>
                <c:pt idx="236">
                  <c:v>-2.4649756499936246</c:v>
                </c:pt>
                <c:pt idx="237">
                  <c:v>-2.4774618779640414</c:v>
                </c:pt>
                <c:pt idx="238">
                  <c:v>-2.4899481059344581</c:v>
                </c:pt>
                <c:pt idx="239">
                  <c:v>-2.5024343339048749</c:v>
                </c:pt>
                <c:pt idx="240">
                  <c:v>-2.5149205618752917</c:v>
                </c:pt>
                <c:pt idx="241">
                  <c:v>-2.5274067898457084</c:v>
                </c:pt>
                <c:pt idx="242">
                  <c:v>-2.5398930178161252</c:v>
                </c:pt>
                <c:pt idx="243">
                  <c:v>-2.552379245786542</c:v>
                </c:pt>
                <c:pt idx="244">
                  <c:v>-2.5648654737569587</c:v>
                </c:pt>
                <c:pt idx="245">
                  <c:v>-2.5773517017273755</c:v>
                </c:pt>
                <c:pt idx="246">
                  <c:v>-2.5898379296977923</c:v>
                </c:pt>
                <c:pt idx="247">
                  <c:v>-2.602324157668209</c:v>
                </c:pt>
                <c:pt idx="248">
                  <c:v>-2.6148103856386258</c:v>
                </c:pt>
                <c:pt idx="249">
                  <c:v>-2.6272966136090425</c:v>
                </c:pt>
                <c:pt idx="250">
                  <c:v>-2.6397828415794593</c:v>
                </c:pt>
                <c:pt idx="251">
                  <c:v>-2.6522690695498761</c:v>
                </c:pt>
                <c:pt idx="252">
                  <c:v>-2.6647552975202928</c:v>
                </c:pt>
                <c:pt idx="253">
                  <c:v>-2.6772415254907096</c:v>
                </c:pt>
                <c:pt idx="254">
                  <c:v>-2.6897277534611264</c:v>
                </c:pt>
                <c:pt idx="255">
                  <c:v>-2.7022139814315431</c:v>
                </c:pt>
                <c:pt idx="256">
                  <c:v>-2.7147002094019599</c:v>
                </c:pt>
                <c:pt idx="257">
                  <c:v>-2.7271864373723762</c:v>
                </c:pt>
                <c:pt idx="258">
                  <c:v>-2.739672665342793</c:v>
                </c:pt>
                <c:pt idx="259">
                  <c:v>-2.7521588933132097</c:v>
                </c:pt>
                <c:pt idx="260">
                  <c:v>-2.7646451212836265</c:v>
                </c:pt>
                <c:pt idx="261">
                  <c:v>-2.7771313492540433</c:v>
                </c:pt>
                <c:pt idx="262">
                  <c:v>-2.78961757722446</c:v>
                </c:pt>
                <c:pt idx="263">
                  <c:v>-2.8021038051948768</c:v>
                </c:pt>
                <c:pt idx="264">
                  <c:v>-2.8145900331652935</c:v>
                </c:pt>
                <c:pt idx="265">
                  <c:v>-2.8270762611357103</c:v>
                </c:pt>
                <c:pt idx="266">
                  <c:v>-2.8395624891061271</c:v>
                </c:pt>
                <c:pt idx="267">
                  <c:v>-2.8520487170765434</c:v>
                </c:pt>
                <c:pt idx="268">
                  <c:v>-2.8645349450469597</c:v>
                </c:pt>
                <c:pt idx="269">
                  <c:v>-2.8770211730173765</c:v>
                </c:pt>
                <c:pt idx="270">
                  <c:v>-2.8895074009877928</c:v>
                </c:pt>
                <c:pt idx="271">
                  <c:v>-2.9019936289582091</c:v>
                </c:pt>
                <c:pt idx="272">
                  <c:v>-2.9144798569286254</c:v>
                </c:pt>
                <c:pt idx="273">
                  <c:v>-2.9269660848990418</c:v>
                </c:pt>
                <c:pt idx="274">
                  <c:v>-2.9394523128694581</c:v>
                </c:pt>
                <c:pt idx="275">
                  <c:v>-2.9519385408398744</c:v>
                </c:pt>
                <c:pt idx="276">
                  <c:v>-2.9644247688102912</c:v>
                </c:pt>
                <c:pt idx="277">
                  <c:v>-2.9769109967807075</c:v>
                </c:pt>
                <c:pt idx="278">
                  <c:v>-2.9893972247511238</c:v>
                </c:pt>
                <c:pt idx="279">
                  <c:v>-3.0018834527215401</c:v>
                </c:pt>
                <c:pt idx="280">
                  <c:v>-3.0143696806919564</c:v>
                </c:pt>
                <c:pt idx="281">
                  <c:v>-3.0268559086623728</c:v>
                </c:pt>
                <c:pt idx="282">
                  <c:v>-3.0393421366327891</c:v>
                </c:pt>
                <c:pt idx="283">
                  <c:v>-3.0518283646032058</c:v>
                </c:pt>
                <c:pt idx="284">
                  <c:v>-3.0643145925736222</c:v>
                </c:pt>
                <c:pt idx="285">
                  <c:v>-3.0768008205440385</c:v>
                </c:pt>
                <c:pt idx="286">
                  <c:v>-3.0892870485144548</c:v>
                </c:pt>
                <c:pt idx="287">
                  <c:v>-3.1017732764848711</c:v>
                </c:pt>
                <c:pt idx="288">
                  <c:v>-3.1142595044552874</c:v>
                </c:pt>
                <c:pt idx="289">
                  <c:v>-3.1267457324257037</c:v>
                </c:pt>
                <c:pt idx="290">
                  <c:v>-3.1392319603961205</c:v>
                </c:pt>
                <c:pt idx="291">
                  <c:v>-3.1517181883665368</c:v>
                </c:pt>
                <c:pt idx="292">
                  <c:v>-3.1642044163369532</c:v>
                </c:pt>
                <c:pt idx="293">
                  <c:v>-3.1766906443073695</c:v>
                </c:pt>
                <c:pt idx="294">
                  <c:v>-3.1891768722777858</c:v>
                </c:pt>
                <c:pt idx="295">
                  <c:v>-3.2016631002482021</c:v>
                </c:pt>
                <c:pt idx="296">
                  <c:v>-3.2141493282186184</c:v>
                </c:pt>
                <c:pt idx="297">
                  <c:v>-3.2266355561890347</c:v>
                </c:pt>
                <c:pt idx="298">
                  <c:v>-3.2391217841594515</c:v>
                </c:pt>
                <c:pt idx="299">
                  <c:v>-3.2516080121298678</c:v>
                </c:pt>
                <c:pt idx="300">
                  <c:v>-3.2640942401002841</c:v>
                </c:pt>
                <c:pt idx="301">
                  <c:v>-3.2765804680707005</c:v>
                </c:pt>
                <c:pt idx="302">
                  <c:v>-3.2890666960411168</c:v>
                </c:pt>
                <c:pt idx="303">
                  <c:v>-3.3015529240115331</c:v>
                </c:pt>
                <c:pt idx="304">
                  <c:v>-3.3140391519819494</c:v>
                </c:pt>
                <c:pt idx="305">
                  <c:v>-3.3265253799523662</c:v>
                </c:pt>
                <c:pt idx="306">
                  <c:v>-3.3390116079227825</c:v>
                </c:pt>
                <c:pt idx="307">
                  <c:v>-3.3514978358931988</c:v>
                </c:pt>
                <c:pt idx="308">
                  <c:v>-3.3639840638636151</c:v>
                </c:pt>
                <c:pt idx="309">
                  <c:v>-3.3764702918340315</c:v>
                </c:pt>
                <c:pt idx="310">
                  <c:v>-3.3889565198044478</c:v>
                </c:pt>
                <c:pt idx="311">
                  <c:v>-3.4014427477748641</c:v>
                </c:pt>
                <c:pt idx="312">
                  <c:v>-3.4139289757452809</c:v>
                </c:pt>
                <c:pt idx="313">
                  <c:v>-3.4264152037156972</c:v>
                </c:pt>
                <c:pt idx="314">
                  <c:v>-3.4389014316861135</c:v>
                </c:pt>
                <c:pt idx="315">
                  <c:v>-3.4513876596565298</c:v>
                </c:pt>
                <c:pt idx="316">
                  <c:v>-3.4638738876269461</c:v>
                </c:pt>
                <c:pt idx="317">
                  <c:v>-3.4763601155973625</c:v>
                </c:pt>
                <c:pt idx="318">
                  <c:v>-3.4888463435677788</c:v>
                </c:pt>
                <c:pt idx="319">
                  <c:v>-3.5013325715381951</c:v>
                </c:pt>
                <c:pt idx="320">
                  <c:v>-3.5138187995086119</c:v>
                </c:pt>
                <c:pt idx="321">
                  <c:v>-3.5263050274790277</c:v>
                </c:pt>
                <c:pt idx="322">
                  <c:v>-3.5387912554494445</c:v>
                </c:pt>
                <c:pt idx="323">
                  <c:v>-3.5512774834198613</c:v>
                </c:pt>
                <c:pt idx="324">
                  <c:v>-3.5637637113902771</c:v>
                </c:pt>
                <c:pt idx="325">
                  <c:v>-3.5762499393606939</c:v>
                </c:pt>
                <c:pt idx="326">
                  <c:v>-3.5887361673311098</c:v>
                </c:pt>
                <c:pt idx="327">
                  <c:v>-3.6012223953015265</c:v>
                </c:pt>
                <c:pt idx="328">
                  <c:v>-3.6137086232719424</c:v>
                </c:pt>
                <c:pt idx="329">
                  <c:v>-3.6261948512423592</c:v>
                </c:pt>
                <c:pt idx="330">
                  <c:v>-3.6386810792127751</c:v>
                </c:pt>
                <c:pt idx="331">
                  <c:v>-3.6511673071831918</c:v>
                </c:pt>
                <c:pt idx="332">
                  <c:v>-3.6636535351536086</c:v>
                </c:pt>
                <c:pt idx="333">
                  <c:v>-3.6761397631240245</c:v>
                </c:pt>
                <c:pt idx="334">
                  <c:v>-3.6886259910944412</c:v>
                </c:pt>
                <c:pt idx="335">
                  <c:v>-3.7011122190648571</c:v>
                </c:pt>
                <c:pt idx="336">
                  <c:v>-3.7135984470352739</c:v>
                </c:pt>
                <c:pt idx="337">
                  <c:v>-3.7260846750056897</c:v>
                </c:pt>
                <c:pt idx="338">
                  <c:v>-3.7385709029761065</c:v>
                </c:pt>
                <c:pt idx="339">
                  <c:v>-3.7510571309465233</c:v>
                </c:pt>
                <c:pt idx="340">
                  <c:v>-3.7635433589169391</c:v>
                </c:pt>
                <c:pt idx="341">
                  <c:v>-3.7760295868873559</c:v>
                </c:pt>
                <c:pt idx="342">
                  <c:v>-3.7885158148577718</c:v>
                </c:pt>
                <c:pt idx="343">
                  <c:v>-3.8010020428281885</c:v>
                </c:pt>
                <c:pt idx="344">
                  <c:v>-3.8134882707986044</c:v>
                </c:pt>
                <c:pt idx="345">
                  <c:v>-3.8259744987690212</c:v>
                </c:pt>
                <c:pt idx="346">
                  <c:v>-3.8384607267394379</c:v>
                </c:pt>
                <c:pt idx="347">
                  <c:v>-3.8509469547098538</c:v>
                </c:pt>
                <c:pt idx="348">
                  <c:v>-3.8634331826802706</c:v>
                </c:pt>
                <c:pt idx="349">
                  <c:v>-3.8759194106506865</c:v>
                </c:pt>
                <c:pt idx="350">
                  <c:v>-3.8884056386211032</c:v>
                </c:pt>
                <c:pt idx="351">
                  <c:v>-3.9008918665915191</c:v>
                </c:pt>
                <c:pt idx="352">
                  <c:v>-3.9133780945619359</c:v>
                </c:pt>
                <c:pt idx="353">
                  <c:v>-3.9258643225323526</c:v>
                </c:pt>
                <c:pt idx="354">
                  <c:v>-3.9383505505027685</c:v>
                </c:pt>
                <c:pt idx="355">
                  <c:v>-3.9508367784731853</c:v>
                </c:pt>
                <c:pt idx="356">
                  <c:v>-3.9633230064436011</c:v>
                </c:pt>
                <c:pt idx="357">
                  <c:v>-3.9758092344140179</c:v>
                </c:pt>
                <c:pt idx="358">
                  <c:v>-3.9882954623844338</c:v>
                </c:pt>
                <c:pt idx="359">
                  <c:v>-4.0007816903548505</c:v>
                </c:pt>
                <c:pt idx="360">
                  <c:v>-4.0132679183252673</c:v>
                </c:pt>
                <c:pt idx="361">
                  <c:v>-4.0257541462956832</c:v>
                </c:pt>
                <c:pt idx="362">
                  <c:v>-4.0382403742660999</c:v>
                </c:pt>
                <c:pt idx="363">
                  <c:v>-4.0507266022365158</c:v>
                </c:pt>
                <c:pt idx="364">
                  <c:v>-4.0632128302069326</c:v>
                </c:pt>
                <c:pt idx="365">
                  <c:v>-4.0756990581773485</c:v>
                </c:pt>
                <c:pt idx="366">
                  <c:v>-4.0881852861477652</c:v>
                </c:pt>
                <c:pt idx="367">
                  <c:v>-4.100671514118182</c:v>
                </c:pt>
                <c:pt idx="368">
                  <c:v>-4.1131577420885979</c:v>
                </c:pt>
                <c:pt idx="369">
                  <c:v>-4.1256439700590146</c:v>
                </c:pt>
                <c:pt idx="370">
                  <c:v>-4.1381301980294305</c:v>
                </c:pt>
                <c:pt idx="371">
                  <c:v>-4.1506164259998473</c:v>
                </c:pt>
                <c:pt idx="372">
                  <c:v>-4.1631026539702631</c:v>
                </c:pt>
                <c:pt idx="373">
                  <c:v>-4.1755888819406799</c:v>
                </c:pt>
                <c:pt idx="374">
                  <c:v>-4.1880751099110967</c:v>
                </c:pt>
                <c:pt idx="375">
                  <c:v>-4.2005613378815125</c:v>
                </c:pt>
                <c:pt idx="376">
                  <c:v>-4.2130475658519293</c:v>
                </c:pt>
                <c:pt idx="377">
                  <c:v>-4.2255337938223452</c:v>
                </c:pt>
                <c:pt idx="378">
                  <c:v>-4.2380200217927619</c:v>
                </c:pt>
                <c:pt idx="379">
                  <c:v>-4.2505062497631778</c:v>
                </c:pt>
                <c:pt idx="380">
                  <c:v>-4.2629924777335946</c:v>
                </c:pt>
                <c:pt idx="381">
                  <c:v>-4.2754787057040105</c:v>
                </c:pt>
                <c:pt idx="382">
                  <c:v>-4.2879649336744272</c:v>
                </c:pt>
                <c:pt idx="383">
                  <c:v>-4.300451161644844</c:v>
                </c:pt>
                <c:pt idx="384">
                  <c:v>-4.3129373896152599</c:v>
                </c:pt>
                <c:pt idx="385">
                  <c:v>-4.3254236175856766</c:v>
                </c:pt>
                <c:pt idx="386">
                  <c:v>-4.3379098455560925</c:v>
                </c:pt>
                <c:pt idx="387">
                  <c:v>-4.3503960735265093</c:v>
                </c:pt>
                <c:pt idx="388">
                  <c:v>-4.3628823014969251</c:v>
                </c:pt>
                <c:pt idx="389">
                  <c:v>-4.3753685294673419</c:v>
                </c:pt>
                <c:pt idx="390">
                  <c:v>-4.3878547574377587</c:v>
                </c:pt>
                <c:pt idx="391">
                  <c:v>-4.4003409854081745</c:v>
                </c:pt>
                <c:pt idx="392">
                  <c:v>-4.4128272133785913</c:v>
                </c:pt>
                <c:pt idx="393">
                  <c:v>-4.4253134413490072</c:v>
                </c:pt>
                <c:pt idx="394">
                  <c:v>-4.4377996693194239</c:v>
                </c:pt>
                <c:pt idx="395">
                  <c:v>-4.4502858972898398</c:v>
                </c:pt>
                <c:pt idx="396">
                  <c:v>-4.4627721252602566</c:v>
                </c:pt>
                <c:pt idx="397">
                  <c:v>-4.4752583532306733</c:v>
                </c:pt>
                <c:pt idx="398">
                  <c:v>-4.4877445812010892</c:v>
                </c:pt>
                <c:pt idx="399">
                  <c:v>-4.500230809171506</c:v>
                </c:pt>
                <c:pt idx="400">
                  <c:v>-4.5127170371419218</c:v>
                </c:pt>
                <c:pt idx="401">
                  <c:v>-4.5252032651123386</c:v>
                </c:pt>
                <c:pt idx="402">
                  <c:v>-4.5376894930827545</c:v>
                </c:pt>
                <c:pt idx="403">
                  <c:v>-4.5501757210531713</c:v>
                </c:pt>
                <c:pt idx="404">
                  <c:v>-4.562661949023588</c:v>
                </c:pt>
                <c:pt idx="405">
                  <c:v>-4.5751481769940039</c:v>
                </c:pt>
                <c:pt idx="406">
                  <c:v>-4.5876344049644207</c:v>
                </c:pt>
                <c:pt idx="407">
                  <c:v>-4.6001206329348365</c:v>
                </c:pt>
                <c:pt idx="408">
                  <c:v>-4.6126068609052533</c:v>
                </c:pt>
                <c:pt idx="409">
                  <c:v>-4.6250930888756692</c:v>
                </c:pt>
                <c:pt idx="410">
                  <c:v>-4.6375793168460859</c:v>
                </c:pt>
                <c:pt idx="411">
                  <c:v>-4.6500655448165027</c:v>
                </c:pt>
                <c:pt idx="412">
                  <c:v>-4.6625517727869186</c:v>
                </c:pt>
                <c:pt idx="413">
                  <c:v>-4.6750380007573353</c:v>
                </c:pt>
                <c:pt idx="414">
                  <c:v>-4.6875242287277512</c:v>
                </c:pt>
                <c:pt idx="415">
                  <c:v>-4.700010456698168</c:v>
                </c:pt>
                <c:pt idx="416">
                  <c:v>-4.7124966846685838</c:v>
                </c:pt>
                <c:pt idx="417">
                  <c:v>-4.7249829126390006</c:v>
                </c:pt>
                <c:pt idx="418">
                  <c:v>-4.7374691406094174</c:v>
                </c:pt>
                <c:pt idx="419">
                  <c:v>-4.7499553685798332</c:v>
                </c:pt>
                <c:pt idx="420">
                  <c:v>-4.76244159655025</c:v>
                </c:pt>
                <c:pt idx="421">
                  <c:v>-4.7749278245206659</c:v>
                </c:pt>
                <c:pt idx="422">
                  <c:v>-4.7874140524910826</c:v>
                </c:pt>
                <c:pt idx="423">
                  <c:v>-4.7999002804614985</c:v>
                </c:pt>
                <c:pt idx="424">
                  <c:v>-4.8123865084319153</c:v>
                </c:pt>
                <c:pt idx="425">
                  <c:v>-4.8248727364023312</c:v>
                </c:pt>
                <c:pt idx="426">
                  <c:v>-4.8373589643727479</c:v>
                </c:pt>
                <c:pt idx="427">
                  <c:v>-4.8498451923431647</c:v>
                </c:pt>
                <c:pt idx="428">
                  <c:v>-4.8623314203135806</c:v>
                </c:pt>
                <c:pt idx="429">
                  <c:v>-4.8748176482839973</c:v>
                </c:pt>
                <c:pt idx="430">
                  <c:v>-4.8873038762544132</c:v>
                </c:pt>
                <c:pt idx="431">
                  <c:v>-4.89979010422483</c:v>
                </c:pt>
                <c:pt idx="432">
                  <c:v>-4.9122763321952458</c:v>
                </c:pt>
                <c:pt idx="433">
                  <c:v>-4.9247625601656626</c:v>
                </c:pt>
                <c:pt idx="434">
                  <c:v>-4.9372487881360794</c:v>
                </c:pt>
                <c:pt idx="435">
                  <c:v>-4.9497350161064952</c:v>
                </c:pt>
                <c:pt idx="436">
                  <c:v>-4.962221244076912</c:v>
                </c:pt>
                <c:pt idx="437">
                  <c:v>-4.9747074720473279</c:v>
                </c:pt>
                <c:pt idx="438">
                  <c:v>-4.9871937000177446</c:v>
                </c:pt>
                <c:pt idx="439">
                  <c:v>-4.9996799279881605</c:v>
                </c:pt>
                <c:pt idx="440">
                  <c:v>-5.0121661559585773</c:v>
                </c:pt>
                <c:pt idx="441">
                  <c:v>-5.024652383928994</c:v>
                </c:pt>
                <c:pt idx="442">
                  <c:v>-5.0371386118994099</c:v>
                </c:pt>
                <c:pt idx="443">
                  <c:v>-5.0496248398698267</c:v>
                </c:pt>
                <c:pt idx="444">
                  <c:v>-5.0621110678402426</c:v>
                </c:pt>
                <c:pt idx="445">
                  <c:v>-5.0745972958106593</c:v>
                </c:pt>
                <c:pt idx="446">
                  <c:v>-5.0870835237810752</c:v>
                </c:pt>
                <c:pt idx="447">
                  <c:v>-5.099569751751492</c:v>
                </c:pt>
                <c:pt idx="448">
                  <c:v>-5.1120559797219087</c:v>
                </c:pt>
                <c:pt idx="449">
                  <c:v>-5.1245422076923246</c:v>
                </c:pt>
                <c:pt idx="450">
                  <c:v>-5.1370284356627414</c:v>
                </c:pt>
                <c:pt idx="451">
                  <c:v>-5.1495146636331572</c:v>
                </c:pt>
                <c:pt idx="452">
                  <c:v>-5.162000891603574</c:v>
                </c:pt>
                <c:pt idx="453">
                  <c:v>-5.1744871195739899</c:v>
                </c:pt>
                <c:pt idx="454">
                  <c:v>-5.1869733475444066</c:v>
                </c:pt>
                <c:pt idx="455">
                  <c:v>-5.1994595755148234</c:v>
                </c:pt>
                <c:pt idx="456">
                  <c:v>-5.2119458034852393</c:v>
                </c:pt>
                <c:pt idx="457">
                  <c:v>-5.224432031455656</c:v>
                </c:pt>
                <c:pt idx="458">
                  <c:v>-5.2369182594260719</c:v>
                </c:pt>
                <c:pt idx="459">
                  <c:v>-5.2494044873964887</c:v>
                </c:pt>
                <c:pt idx="460">
                  <c:v>-5.2618907153669046</c:v>
                </c:pt>
                <c:pt idx="461">
                  <c:v>-5.2743769433373213</c:v>
                </c:pt>
                <c:pt idx="462">
                  <c:v>-5.2868631713077381</c:v>
                </c:pt>
                <c:pt idx="463">
                  <c:v>-5.299349399278154</c:v>
                </c:pt>
                <c:pt idx="464">
                  <c:v>-5.3118356272485707</c:v>
                </c:pt>
                <c:pt idx="465">
                  <c:v>-5.3243218552189866</c:v>
                </c:pt>
                <c:pt idx="466">
                  <c:v>-5.3368080831894034</c:v>
                </c:pt>
                <c:pt idx="467">
                  <c:v>-5.3492943111598192</c:v>
                </c:pt>
                <c:pt idx="468">
                  <c:v>-5.361780539130236</c:v>
                </c:pt>
                <c:pt idx="469">
                  <c:v>-5.3742667671006528</c:v>
                </c:pt>
                <c:pt idx="470">
                  <c:v>-5.3867529950710686</c:v>
                </c:pt>
                <c:pt idx="471">
                  <c:v>-5.3992392230414854</c:v>
                </c:pt>
                <c:pt idx="472">
                  <c:v>-5.4117254510119013</c:v>
                </c:pt>
                <c:pt idx="473">
                  <c:v>-5.424211678982318</c:v>
                </c:pt>
                <c:pt idx="474">
                  <c:v>-5.4366979069527339</c:v>
                </c:pt>
                <c:pt idx="475">
                  <c:v>-5.4491841349231507</c:v>
                </c:pt>
                <c:pt idx="476">
                  <c:v>-5.4616703628935666</c:v>
                </c:pt>
                <c:pt idx="477">
                  <c:v>-5.4741565908639833</c:v>
                </c:pt>
                <c:pt idx="478">
                  <c:v>-5.4866428188344001</c:v>
                </c:pt>
                <c:pt idx="479">
                  <c:v>-5.499129046804816</c:v>
                </c:pt>
                <c:pt idx="480">
                  <c:v>-5.5116152747752327</c:v>
                </c:pt>
                <c:pt idx="481">
                  <c:v>-5.5241015027456486</c:v>
                </c:pt>
                <c:pt idx="482">
                  <c:v>-5.5365877307160654</c:v>
                </c:pt>
                <c:pt idx="483">
                  <c:v>-5.5490739586864812</c:v>
                </c:pt>
                <c:pt idx="484">
                  <c:v>-5.561560186656898</c:v>
                </c:pt>
                <c:pt idx="485">
                  <c:v>-5.5740464146273148</c:v>
                </c:pt>
                <c:pt idx="486">
                  <c:v>-5.5865326425977306</c:v>
                </c:pt>
                <c:pt idx="487">
                  <c:v>-5.5990188705681474</c:v>
                </c:pt>
                <c:pt idx="488">
                  <c:v>-5.6115050985385633</c:v>
                </c:pt>
                <c:pt idx="489">
                  <c:v>-5.62399132650898</c:v>
                </c:pt>
                <c:pt idx="490">
                  <c:v>-5.6364775544793959</c:v>
                </c:pt>
                <c:pt idx="491">
                  <c:v>-5.6489637824498127</c:v>
                </c:pt>
                <c:pt idx="492">
                  <c:v>-5.6614500104202294</c:v>
                </c:pt>
                <c:pt idx="493">
                  <c:v>-5.6739362383906453</c:v>
                </c:pt>
                <c:pt idx="494">
                  <c:v>-5.6864224663610621</c:v>
                </c:pt>
                <c:pt idx="495">
                  <c:v>-5.698908694331478</c:v>
                </c:pt>
                <c:pt idx="496">
                  <c:v>-5.7113949223018947</c:v>
                </c:pt>
                <c:pt idx="497">
                  <c:v>-5.7238811502723106</c:v>
                </c:pt>
                <c:pt idx="498">
                  <c:v>-5.7363673782427274</c:v>
                </c:pt>
                <c:pt idx="499">
                  <c:v>-5.7488536062131441</c:v>
                </c:pt>
              </c:numCache>
            </c:numRef>
          </c:yVal>
        </c:ser>
        <c:axId val="71623424"/>
        <c:axId val="71625344"/>
      </c:scatterChart>
      <c:valAx>
        <c:axId val="71623424"/>
        <c:scaling>
          <c:orientation val="minMax"/>
          <c:max val="30"/>
        </c:scaling>
        <c:axPos val="b"/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(sec)</a:t>
                </a:r>
              </a:p>
            </c:rich>
          </c:tx>
          <c:layout>
            <c:manualLayout>
              <c:xMode val="edge"/>
              <c:yMode val="edge"/>
              <c:x val="0.46534698459447038"/>
              <c:y val="0.9010163450492053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625344"/>
        <c:crossesAt val="-50"/>
        <c:crossBetween val="midCat"/>
      </c:valAx>
      <c:valAx>
        <c:axId val="71625344"/>
        <c:scaling>
          <c:orientation val="minMax"/>
          <c:min val="-3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7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ln(</a:t>
                </a:r>
                <a:r>
                  <a:rPr lang="en-US" sz="1075" b="1" i="0" u="none" strike="noStrike" baseline="0">
                    <a:solidFill>
                      <a:srgbClr val="000000"/>
                    </a:solidFill>
                    <a:latin typeface="Symbol"/>
                  </a:rPr>
                  <a:t>G</a:t>
                </a:r>
                <a:r>
                  <a:rPr lang="en-US" sz="107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(t))</a:t>
                </a:r>
              </a:p>
            </c:rich>
          </c:tx>
          <c:layout>
            <c:manualLayout>
              <c:xMode val="edge"/>
              <c:yMode val="edge"/>
              <c:x val="3.1683198951112851E-2"/>
              <c:y val="0.5000006196470242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62342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Evidance of ADC Quantization</a:t>
            </a:r>
          </a:p>
        </c:rich>
      </c:tx>
      <c:layout>
        <c:manualLayout>
          <c:xMode val="edge"/>
          <c:yMode val="edge"/>
          <c:x val="0.24465586570278366"/>
          <c:y val="3.299496474828078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9002397336138538"/>
          <c:y val="0.17512712058702895"/>
          <c:w val="0.74346879577641989"/>
          <c:h val="0.62944240442874166"/>
        </c:manualLayout>
      </c:layout>
      <c:scatterChart>
        <c:scatterStyle val="smoothMarker"/>
        <c:ser>
          <c:idx val="0"/>
          <c:order val="0"/>
          <c:tx>
            <c:strRef>
              <c:f>'LG Step Up'!$E$12</c:f>
              <c:strCache>
                <c:ptCount val="1"/>
                <c:pt idx="0">
                  <c:v>Temp Data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'LG Step Up'!$D$13:$D$48</c:f>
              <c:numCache>
                <c:formatCode>General</c:formatCode>
                <c:ptCount val="36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</c:numCache>
            </c:numRef>
          </c:xVal>
          <c:yVal>
            <c:numRef>
              <c:f>'LG Step Up'!$E$13:$E$48</c:f>
              <c:numCache>
                <c:formatCode>General</c:formatCode>
                <c:ptCount val="36"/>
                <c:pt idx="0">
                  <c:v>5.4981964425730485</c:v>
                </c:pt>
                <c:pt idx="1">
                  <c:v>4.3506308881140665</c:v>
                </c:pt>
                <c:pt idx="2">
                  <c:v>5.4981964425730485</c:v>
                </c:pt>
                <c:pt idx="3">
                  <c:v>5.4981964425730485</c:v>
                </c:pt>
                <c:pt idx="4">
                  <c:v>6.0719792198025395</c:v>
                </c:pt>
                <c:pt idx="5">
                  <c:v>5.4981964425730485</c:v>
                </c:pt>
                <c:pt idx="6">
                  <c:v>4.9244136653435557</c:v>
                </c:pt>
                <c:pt idx="7">
                  <c:v>4.9244136653435557</c:v>
                </c:pt>
                <c:pt idx="8">
                  <c:v>6.0719792198025395</c:v>
                </c:pt>
                <c:pt idx="9">
                  <c:v>5.4981964425730485</c:v>
                </c:pt>
                <c:pt idx="10">
                  <c:v>4.9244136653435557</c:v>
                </c:pt>
                <c:pt idx="11">
                  <c:v>4.9244136653435557</c:v>
                </c:pt>
                <c:pt idx="12">
                  <c:v>5.4981964425730485</c:v>
                </c:pt>
                <c:pt idx="13">
                  <c:v>5.4981964425730485</c:v>
                </c:pt>
                <c:pt idx="14">
                  <c:v>6.0719792198025395</c:v>
                </c:pt>
                <c:pt idx="15">
                  <c:v>4.9244136653435557</c:v>
                </c:pt>
                <c:pt idx="16">
                  <c:v>5.4981964425730485</c:v>
                </c:pt>
                <c:pt idx="17">
                  <c:v>4.9244136653435557</c:v>
                </c:pt>
                <c:pt idx="18">
                  <c:v>4.3506308881140665</c:v>
                </c:pt>
                <c:pt idx="19">
                  <c:v>4.9244136653435557</c:v>
                </c:pt>
                <c:pt idx="20">
                  <c:v>5.4981964425730485</c:v>
                </c:pt>
                <c:pt idx="21">
                  <c:v>4.9244136653435557</c:v>
                </c:pt>
                <c:pt idx="22">
                  <c:v>5.4981964425730485</c:v>
                </c:pt>
                <c:pt idx="23">
                  <c:v>4.9244136653435557</c:v>
                </c:pt>
                <c:pt idx="24">
                  <c:v>4.9244136653435557</c:v>
                </c:pt>
                <c:pt idx="25">
                  <c:v>5.4981964425730485</c:v>
                </c:pt>
                <c:pt idx="26">
                  <c:v>4.9244136653435557</c:v>
                </c:pt>
                <c:pt idx="27">
                  <c:v>6.0719792198025395</c:v>
                </c:pt>
                <c:pt idx="28">
                  <c:v>4.9244136653435557</c:v>
                </c:pt>
                <c:pt idx="29">
                  <c:v>5.4981964425730485</c:v>
                </c:pt>
                <c:pt idx="30">
                  <c:v>5.4981964425730485</c:v>
                </c:pt>
                <c:pt idx="31">
                  <c:v>6.0719792198025395</c:v>
                </c:pt>
                <c:pt idx="32">
                  <c:v>5.4981964425730485</c:v>
                </c:pt>
                <c:pt idx="33">
                  <c:v>4.9244136653435557</c:v>
                </c:pt>
                <c:pt idx="34">
                  <c:v>5.4981964425730485</c:v>
                </c:pt>
                <c:pt idx="35">
                  <c:v>5.4981964425730485</c:v>
                </c:pt>
              </c:numCache>
            </c:numRef>
          </c:yVal>
        </c:ser>
        <c:axId val="71120768"/>
        <c:axId val="71127424"/>
      </c:scatterChart>
      <c:valAx>
        <c:axId val="711207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(sec)</a:t>
                </a:r>
              </a:p>
            </c:rich>
          </c:tx>
          <c:layout>
            <c:manualLayout>
              <c:xMode val="edge"/>
              <c:yMode val="edge"/>
              <c:x val="0.46555873473539416"/>
              <c:y val="0.8959401966263942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127424"/>
        <c:crosses val="autoZero"/>
        <c:crossBetween val="midCat"/>
      </c:valAx>
      <c:valAx>
        <c:axId val="71127424"/>
        <c:scaling>
          <c:orientation val="minMax"/>
          <c:min val="4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 (C)</a:t>
                </a:r>
              </a:p>
            </c:rich>
          </c:tx>
          <c:layout>
            <c:manualLayout>
              <c:xMode val="edge"/>
              <c:yMode val="edge"/>
              <c:x val="3.8004794672277076E-2"/>
              <c:y val="0.3375638701170269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12076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Small Step Input Thermocouple 
Dynamic Calibration in Water</a:t>
            </a:r>
          </a:p>
        </c:rich>
      </c:tx>
      <c:layout>
        <c:manualLayout>
          <c:xMode val="edge"/>
          <c:yMode val="edge"/>
          <c:x val="0.29431462158580568"/>
          <c:y val="3.241895261845390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37459204394863"/>
          <c:y val="0.16209476309226944"/>
          <c:w val="0.79988904396983862"/>
          <c:h val="0.6433915211970076"/>
        </c:manualLayout>
      </c:layout>
      <c:scatterChart>
        <c:scatterStyle val="lineMarker"/>
        <c:ser>
          <c:idx val="0"/>
          <c:order val="0"/>
          <c:tx>
            <c:strRef>
              <c:f>MedStep!$E$12</c:f>
              <c:strCache>
                <c:ptCount val="1"/>
                <c:pt idx="0">
                  <c:v>Temp Data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MedStep!$D$13:$D$512</c:f>
              <c:numCache>
                <c:formatCode>General</c:formatCode>
                <c:ptCount val="500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  <c:pt idx="36">
                  <c:v>2.1600000000000015</c:v>
                </c:pt>
                <c:pt idx="37">
                  <c:v>2.2200000000000015</c:v>
                </c:pt>
                <c:pt idx="38">
                  <c:v>2.2800000000000016</c:v>
                </c:pt>
                <c:pt idx="39">
                  <c:v>2.3400000000000016</c:v>
                </c:pt>
                <c:pt idx="40">
                  <c:v>2.4000000000000017</c:v>
                </c:pt>
                <c:pt idx="41">
                  <c:v>2.4600000000000017</c:v>
                </c:pt>
                <c:pt idx="42">
                  <c:v>2.5200000000000018</c:v>
                </c:pt>
                <c:pt idx="43">
                  <c:v>2.5800000000000018</c:v>
                </c:pt>
                <c:pt idx="44">
                  <c:v>2.6400000000000019</c:v>
                </c:pt>
                <c:pt idx="45">
                  <c:v>2.700000000000002</c:v>
                </c:pt>
                <c:pt idx="46">
                  <c:v>2.760000000000002</c:v>
                </c:pt>
                <c:pt idx="47">
                  <c:v>2.8200000000000021</c:v>
                </c:pt>
                <c:pt idx="48">
                  <c:v>2.8800000000000021</c:v>
                </c:pt>
                <c:pt idx="49">
                  <c:v>2.9400000000000022</c:v>
                </c:pt>
                <c:pt idx="50">
                  <c:v>3.0000000000000022</c:v>
                </c:pt>
                <c:pt idx="51">
                  <c:v>3.0600000000000023</c:v>
                </c:pt>
                <c:pt idx="52">
                  <c:v>3.1200000000000023</c:v>
                </c:pt>
                <c:pt idx="53">
                  <c:v>3.1800000000000024</c:v>
                </c:pt>
                <c:pt idx="54">
                  <c:v>3.2400000000000024</c:v>
                </c:pt>
                <c:pt idx="55">
                  <c:v>3.3000000000000025</c:v>
                </c:pt>
                <c:pt idx="56">
                  <c:v>3.3600000000000025</c:v>
                </c:pt>
                <c:pt idx="57">
                  <c:v>3.4200000000000026</c:v>
                </c:pt>
                <c:pt idx="58">
                  <c:v>3.4800000000000026</c:v>
                </c:pt>
                <c:pt idx="59">
                  <c:v>3.5400000000000027</c:v>
                </c:pt>
                <c:pt idx="60">
                  <c:v>3.6000000000000028</c:v>
                </c:pt>
                <c:pt idx="61">
                  <c:v>3.6600000000000028</c:v>
                </c:pt>
                <c:pt idx="62">
                  <c:v>3.7200000000000029</c:v>
                </c:pt>
                <c:pt idx="63">
                  <c:v>3.7800000000000029</c:v>
                </c:pt>
                <c:pt idx="64">
                  <c:v>3.840000000000003</c:v>
                </c:pt>
                <c:pt idx="65">
                  <c:v>3.900000000000003</c:v>
                </c:pt>
                <c:pt idx="66">
                  <c:v>3.9600000000000031</c:v>
                </c:pt>
                <c:pt idx="67">
                  <c:v>4.0200000000000031</c:v>
                </c:pt>
                <c:pt idx="68">
                  <c:v>4.0800000000000027</c:v>
                </c:pt>
                <c:pt idx="69">
                  <c:v>4.1400000000000023</c:v>
                </c:pt>
                <c:pt idx="70">
                  <c:v>4.200000000000002</c:v>
                </c:pt>
                <c:pt idx="71">
                  <c:v>4.2600000000000016</c:v>
                </c:pt>
                <c:pt idx="72">
                  <c:v>4.3200000000000012</c:v>
                </c:pt>
                <c:pt idx="73">
                  <c:v>4.3800000000000008</c:v>
                </c:pt>
                <c:pt idx="74">
                  <c:v>4.4400000000000004</c:v>
                </c:pt>
                <c:pt idx="75">
                  <c:v>4.5</c:v>
                </c:pt>
                <c:pt idx="76">
                  <c:v>4.5599999999999996</c:v>
                </c:pt>
                <c:pt idx="77">
                  <c:v>4.6199999999999992</c:v>
                </c:pt>
                <c:pt idx="78">
                  <c:v>4.6799999999999988</c:v>
                </c:pt>
                <c:pt idx="79">
                  <c:v>4.7399999999999984</c:v>
                </c:pt>
                <c:pt idx="80">
                  <c:v>4.799999999999998</c:v>
                </c:pt>
                <c:pt idx="81">
                  <c:v>4.8599999999999977</c:v>
                </c:pt>
                <c:pt idx="82">
                  <c:v>4.9199999999999973</c:v>
                </c:pt>
                <c:pt idx="83">
                  <c:v>4.9799999999999969</c:v>
                </c:pt>
                <c:pt idx="84">
                  <c:v>5.0399999999999965</c:v>
                </c:pt>
                <c:pt idx="85">
                  <c:v>5.0999999999999961</c:v>
                </c:pt>
                <c:pt idx="86">
                  <c:v>5.1599999999999957</c:v>
                </c:pt>
                <c:pt idx="87">
                  <c:v>5.2199999999999953</c:v>
                </c:pt>
                <c:pt idx="88">
                  <c:v>5.2799999999999949</c:v>
                </c:pt>
                <c:pt idx="89">
                  <c:v>5.3399999999999945</c:v>
                </c:pt>
                <c:pt idx="90">
                  <c:v>5.3999999999999941</c:v>
                </c:pt>
                <c:pt idx="91">
                  <c:v>5.4599999999999937</c:v>
                </c:pt>
                <c:pt idx="92">
                  <c:v>5.5199999999999934</c:v>
                </c:pt>
                <c:pt idx="93">
                  <c:v>5.579999999999993</c:v>
                </c:pt>
                <c:pt idx="94">
                  <c:v>5.6399999999999926</c:v>
                </c:pt>
                <c:pt idx="95">
                  <c:v>5.6999999999999922</c:v>
                </c:pt>
                <c:pt idx="96">
                  <c:v>5.7599999999999918</c:v>
                </c:pt>
                <c:pt idx="97">
                  <c:v>5.8199999999999914</c:v>
                </c:pt>
                <c:pt idx="98">
                  <c:v>5.879999999999991</c:v>
                </c:pt>
                <c:pt idx="99">
                  <c:v>5.9399999999999906</c:v>
                </c:pt>
                <c:pt idx="100">
                  <c:v>5.9999999999999902</c:v>
                </c:pt>
                <c:pt idx="101">
                  <c:v>6.0599999999999898</c:v>
                </c:pt>
                <c:pt idx="102">
                  <c:v>6.1199999999999894</c:v>
                </c:pt>
                <c:pt idx="103">
                  <c:v>6.1799999999999891</c:v>
                </c:pt>
                <c:pt idx="104">
                  <c:v>6.2399999999999887</c:v>
                </c:pt>
                <c:pt idx="105">
                  <c:v>6.2999999999999883</c:v>
                </c:pt>
                <c:pt idx="106">
                  <c:v>6.3599999999999879</c:v>
                </c:pt>
                <c:pt idx="107">
                  <c:v>6.4199999999999875</c:v>
                </c:pt>
                <c:pt idx="108">
                  <c:v>6.4799999999999871</c:v>
                </c:pt>
                <c:pt idx="109">
                  <c:v>6.5399999999999867</c:v>
                </c:pt>
                <c:pt idx="110">
                  <c:v>6.5999999999999863</c:v>
                </c:pt>
                <c:pt idx="111">
                  <c:v>6.6599999999999859</c:v>
                </c:pt>
                <c:pt idx="112">
                  <c:v>6.7199999999999855</c:v>
                </c:pt>
                <c:pt idx="113">
                  <c:v>6.7799999999999851</c:v>
                </c:pt>
                <c:pt idx="114">
                  <c:v>6.8399999999999848</c:v>
                </c:pt>
                <c:pt idx="115">
                  <c:v>6.8999999999999844</c:v>
                </c:pt>
                <c:pt idx="116">
                  <c:v>6.959999999999984</c:v>
                </c:pt>
                <c:pt idx="117">
                  <c:v>7.0199999999999836</c:v>
                </c:pt>
                <c:pt idx="118">
                  <c:v>7.0799999999999832</c:v>
                </c:pt>
                <c:pt idx="119">
                  <c:v>7.1399999999999828</c:v>
                </c:pt>
                <c:pt idx="120">
                  <c:v>7.1999999999999824</c:v>
                </c:pt>
                <c:pt idx="121">
                  <c:v>7.259999999999982</c:v>
                </c:pt>
                <c:pt idx="122">
                  <c:v>7.3199999999999816</c:v>
                </c:pt>
                <c:pt idx="123">
                  <c:v>7.3799999999999812</c:v>
                </c:pt>
                <c:pt idx="124">
                  <c:v>7.4399999999999809</c:v>
                </c:pt>
                <c:pt idx="125">
                  <c:v>7.4999999999999805</c:v>
                </c:pt>
                <c:pt idx="126">
                  <c:v>7.5599999999999801</c:v>
                </c:pt>
                <c:pt idx="127">
                  <c:v>7.6199999999999797</c:v>
                </c:pt>
                <c:pt idx="128">
                  <c:v>7.6799999999999793</c:v>
                </c:pt>
                <c:pt idx="129">
                  <c:v>7.7399999999999789</c:v>
                </c:pt>
                <c:pt idx="130">
                  <c:v>7.7999999999999785</c:v>
                </c:pt>
                <c:pt idx="131">
                  <c:v>7.8599999999999781</c:v>
                </c:pt>
                <c:pt idx="132">
                  <c:v>7.9199999999999777</c:v>
                </c:pt>
                <c:pt idx="133">
                  <c:v>7.9799999999999773</c:v>
                </c:pt>
                <c:pt idx="134">
                  <c:v>8.0399999999999778</c:v>
                </c:pt>
                <c:pt idx="135">
                  <c:v>8.0999999999999783</c:v>
                </c:pt>
                <c:pt idx="136">
                  <c:v>8.1599999999999788</c:v>
                </c:pt>
                <c:pt idx="137">
                  <c:v>8.2199999999999793</c:v>
                </c:pt>
                <c:pt idx="138">
                  <c:v>8.2799999999999798</c:v>
                </c:pt>
                <c:pt idx="139">
                  <c:v>8.3399999999999803</c:v>
                </c:pt>
                <c:pt idx="140">
                  <c:v>8.3999999999999808</c:v>
                </c:pt>
                <c:pt idx="141">
                  <c:v>8.4599999999999813</c:v>
                </c:pt>
                <c:pt idx="142">
                  <c:v>8.5199999999999818</c:v>
                </c:pt>
                <c:pt idx="143">
                  <c:v>8.5799999999999823</c:v>
                </c:pt>
                <c:pt idx="144">
                  <c:v>8.6399999999999828</c:v>
                </c:pt>
                <c:pt idx="145">
                  <c:v>8.6999999999999833</c:v>
                </c:pt>
                <c:pt idx="146">
                  <c:v>8.7599999999999838</c:v>
                </c:pt>
                <c:pt idx="147">
                  <c:v>8.8199999999999843</c:v>
                </c:pt>
                <c:pt idx="148">
                  <c:v>8.8799999999999848</c:v>
                </c:pt>
                <c:pt idx="149">
                  <c:v>8.9399999999999853</c:v>
                </c:pt>
                <c:pt idx="150">
                  <c:v>8.9999999999999858</c:v>
                </c:pt>
                <c:pt idx="151">
                  <c:v>9.0599999999999863</c:v>
                </c:pt>
                <c:pt idx="152">
                  <c:v>9.1199999999999868</c:v>
                </c:pt>
                <c:pt idx="153">
                  <c:v>9.1799999999999873</c:v>
                </c:pt>
                <c:pt idx="154">
                  <c:v>9.2399999999999878</c:v>
                </c:pt>
                <c:pt idx="155">
                  <c:v>9.2999999999999883</c:v>
                </c:pt>
                <c:pt idx="156">
                  <c:v>9.3599999999999888</c:v>
                </c:pt>
                <c:pt idx="157">
                  <c:v>9.4199999999999893</c:v>
                </c:pt>
                <c:pt idx="158">
                  <c:v>9.4799999999999898</c:v>
                </c:pt>
                <c:pt idx="159">
                  <c:v>9.5399999999999903</c:v>
                </c:pt>
                <c:pt idx="160">
                  <c:v>9.5999999999999908</c:v>
                </c:pt>
                <c:pt idx="161">
                  <c:v>9.6599999999999913</c:v>
                </c:pt>
                <c:pt idx="162">
                  <c:v>9.7199999999999918</c:v>
                </c:pt>
                <c:pt idx="163">
                  <c:v>9.7799999999999923</c:v>
                </c:pt>
                <c:pt idx="164">
                  <c:v>9.8399999999999928</c:v>
                </c:pt>
                <c:pt idx="165">
                  <c:v>9.8999999999999932</c:v>
                </c:pt>
                <c:pt idx="166">
                  <c:v>9.9599999999999937</c:v>
                </c:pt>
                <c:pt idx="167">
                  <c:v>10.019999999999994</c:v>
                </c:pt>
                <c:pt idx="168">
                  <c:v>10.079999999999995</c:v>
                </c:pt>
                <c:pt idx="169">
                  <c:v>10.139999999999995</c:v>
                </c:pt>
                <c:pt idx="170">
                  <c:v>10.199999999999996</c:v>
                </c:pt>
                <c:pt idx="171">
                  <c:v>10.259999999999996</c:v>
                </c:pt>
                <c:pt idx="172">
                  <c:v>10.319999999999997</c:v>
                </c:pt>
                <c:pt idx="173">
                  <c:v>10.379999999999997</c:v>
                </c:pt>
                <c:pt idx="174">
                  <c:v>10.439999999999998</c:v>
                </c:pt>
                <c:pt idx="175">
                  <c:v>10.499999999999998</c:v>
                </c:pt>
                <c:pt idx="176">
                  <c:v>10.559999999999999</c:v>
                </c:pt>
                <c:pt idx="177">
                  <c:v>10.62</c:v>
                </c:pt>
                <c:pt idx="178">
                  <c:v>10.68</c:v>
                </c:pt>
                <c:pt idx="179">
                  <c:v>10.74</c:v>
                </c:pt>
                <c:pt idx="180">
                  <c:v>10.8</c:v>
                </c:pt>
                <c:pt idx="181">
                  <c:v>10.860000000000001</c:v>
                </c:pt>
                <c:pt idx="182">
                  <c:v>10.920000000000002</c:v>
                </c:pt>
                <c:pt idx="183">
                  <c:v>10.980000000000002</c:v>
                </c:pt>
                <c:pt idx="184">
                  <c:v>11.040000000000003</c:v>
                </c:pt>
                <c:pt idx="185">
                  <c:v>11.100000000000003</c:v>
                </c:pt>
                <c:pt idx="186">
                  <c:v>11.160000000000004</c:v>
                </c:pt>
                <c:pt idx="187">
                  <c:v>11.220000000000004</c:v>
                </c:pt>
                <c:pt idx="188">
                  <c:v>11.280000000000005</c:v>
                </c:pt>
                <c:pt idx="189">
                  <c:v>11.340000000000005</c:v>
                </c:pt>
                <c:pt idx="190">
                  <c:v>11.400000000000006</c:v>
                </c:pt>
                <c:pt idx="191">
                  <c:v>11.460000000000006</c:v>
                </c:pt>
                <c:pt idx="192">
                  <c:v>11.520000000000007</c:v>
                </c:pt>
                <c:pt idx="193">
                  <c:v>11.580000000000007</c:v>
                </c:pt>
                <c:pt idx="194">
                  <c:v>11.640000000000008</c:v>
                </c:pt>
                <c:pt idx="195">
                  <c:v>11.700000000000008</c:v>
                </c:pt>
                <c:pt idx="196">
                  <c:v>11.760000000000009</c:v>
                </c:pt>
                <c:pt idx="197">
                  <c:v>11.820000000000009</c:v>
                </c:pt>
                <c:pt idx="198">
                  <c:v>11.88000000000001</c:v>
                </c:pt>
                <c:pt idx="199">
                  <c:v>11.94000000000001</c:v>
                </c:pt>
                <c:pt idx="200">
                  <c:v>12.000000000000011</c:v>
                </c:pt>
                <c:pt idx="201">
                  <c:v>12.060000000000011</c:v>
                </c:pt>
                <c:pt idx="202">
                  <c:v>12.120000000000012</c:v>
                </c:pt>
                <c:pt idx="203">
                  <c:v>12.180000000000012</c:v>
                </c:pt>
                <c:pt idx="204">
                  <c:v>12.240000000000013</c:v>
                </c:pt>
                <c:pt idx="205">
                  <c:v>12.300000000000013</c:v>
                </c:pt>
                <c:pt idx="206">
                  <c:v>12.360000000000014</c:v>
                </c:pt>
                <c:pt idx="207">
                  <c:v>12.420000000000014</c:v>
                </c:pt>
                <c:pt idx="208">
                  <c:v>12.480000000000015</c:v>
                </c:pt>
                <c:pt idx="209">
                  <c:v>12.540000000000015</c:v>
                </c:pt>
                <c:pt idx="210">
                  <c:v>12.600000000000016</c:v>
                </c:pt>
                <c:pt idx="211">
                  <c:v>12.660000000000016</c:v>
                </c:pt>
                <c:pt idx="212">
                  <c:v>12.720000000000017</c:v>
                </c:pt>
                <c:pt idx="213">
                  <c:v>12.780000000000017</c:v>
                </c:pt>
                <c:pt idx="214">
                  <c:v>12.840000000000018</c:v>
                </c:pt>
                <c:pt idx="215">
                  <c:v>12.900000000000018</c:v>
                </c:pt>
                <c:pt idx="216">
                  <c:v>12.960000000000019</c:v>
                </c:pt>
                <c:pt idx="217">
                  <c:v>13.020000000000019</c:v>
                </c:pt>
                <c:pt idx="218">
                  <c:v>13.08000000000002</c:v>
                </c:pt>
                <c:pt idx="219">
                  <c:v>13.14000000000002</c:v>
                </c:pt>
                <c:pt idx="220">
                  <c:v>13.200000000000021</c:v>
                </c:pt>
                <c:pt idx="221">
                  <c:v>13.260000000000021</c:v>
                </c:pt>
                <c:pt idx="222">
                  <c:v>13.320000000000022</c:v>
                </c:pt>
                <c:pt idx="223">
                  <c:v>13.380000000000022</c:v>
                </c:pt>
                <c:pt idx="224">
                  <c:v>13.440000000000023</c:v>
                </c:pt>
                <c:pt idx="225">
                  <c:v>13.500000000000023</c:v>
                </c:pt>
                <c:pt idx="226">
                  <c:v>13.560000000000024</c:v>
                </c:pt>
                <c:pt idx="227">
                  <c:v>13.620000000000024</c:v>
                </c:pt>
                <c:pt idx="228">
                  <c:v>13.680000000000025</c:v>
                </c:pt>
                <c:pt idx="229">
                  <c:v>13.740000000000025</c:v>
                </c:pt>
                <c:pt idx="230">
                  <c:v>13.800000000000026</c:v>
                </c:pt>
                <c:pt idx="231">
                  <c:v>13.860000000000026</c:v>
                </c:pt>
                <c:pt idx="232">
                  <c:v>13.920000000000027</c:v>
                </c:pt>
                <c:pt idx="233">
                  <c:v>13.980000000000027</c:v>
                </c:pt>
                <c:pt idx="234">
                  <c:v>14.040000000000028</c:v>
                </c:pt>
                <c:pt idx="235">
                  <c:v>14.100000000000028</c:v>
                </c:pt>
                <c:pt idx="236">
                  <c:v>14.160000000000029</c:v>
                </c:pt>
                <c:pt idx="237">
                  <c:v>14.220000000000029</c:v>
                </c:pt>
                <c:pt idx="238">
                  <c:v>14.28000000000003</c:v>
                </c:pt>
                <c:pt idx="239">
                  <c:v>14.34000000000003</c:v>
                </c:pt>
                <c:pt idx="240">
                  <c:v>14.400000000000031</c:v>
                </c:pt>
                <c:pt idx="241">
                  <c:v>14.460000000000031</c:v>
                </c:pt>
                <c:pt idx="242">
                  <c:v>14.520000000000032</c:v>
                </c:pt>
                <c:pt idx="243">
                  <c:v>14.580000000000032</c:v>
                </c:pt>
                <c:pt idx="244">
                  <c:v>14.640000000000033</c:v>
                </c:pt>
                <c:pt idx="245">
                  <c:v>14.700000000000033</c:v>
                </c:pt>
                <c:pt idx="246">
                  <c:v>14.760000000000034</c:v>
                </c:pt>
                <c:pt idx="247">
                  <c:v>14.820000000000034</c:v>
                </c:pt>
                <c:pt idx="248">
                  <c:v>14.880000000000035</c:v>
                </c:pt>
                <c:pt idx="249">
                  <c:v>14.940000000000035</c:v>
                </c:pt>
                <c:pt idx="250">
                  <c:v>15.000000000000036</c:v>
                </c:pt>
                <c:pt idx="251">
                  <c:v>15.060000000000036</c:v>
                </c:pt>
                <c:pt idx="252">
                  <c:v>15.120000000000037</c:v>
                </c:pt>
                <c:pt idx="253">
                  <c:v>15.180000000000037</c:v>
                </c:pt>
                <c:pt idx="254">
                  <c:v>15.240000000000038</c:v>
                </c:pt>
                <c:pt idx="255">
                  <c:v>15.300000000000038</c:v>
                </c:pt>
                <c:pt idx="256">
                  <c:v>15.360000000000039</c:v>
                </c:pt>
                <c:pt idx="257">
                  <c:v>15.420000000000039</c:v>
                </c:pt>
                <c:pt idx="258">
                  <c:v>15.48000000000004</c:v>
                </c:pt>
                <c:pt idx="259">
                  <c:v>15.54000000000004</c:v>
                </c:pt>
                <c:pt idx="260">
                  <c:v>15.600000000000041</c:v>
                </c:pt>
                <c:pt idx="261">
                  <c:v>15.660000000000041</c:v>
                </c:pt>
                <c:pt idx="262">
                  <c:v>15.720000000000041</c:v>
                </c:pt>
                <c:pt idx="263">
                  <c:v>15.780000000000042</c:v>
                </c:pt>
                <c:pt idx="264">
                  <c:v>15.840000000000042</c:v>
                </c:pt>
                <c:pt idx="265">
                  <c:v>15.900000000000043</c:v>
                </c:pt>
                <c:pt idx="266">
                  <c:v>15.960000000000043</c:v>
                </c:pt>
                <c:pt idx="267">
                  <c:v>16.020000000000042</c:v>
                </c:pt>
                <c:pt idx="268">
                  <c:v>16.080000000000041</c:v>
                </c:pt>
                <c:pt idx="269">
                  <c:v>16.14000000000004</c:v>
                </c:pt>
                <c:pt idx="270">
                  <c:v>16.200000000000038</c:v>
                </c:pt>
                <c:pt idx="271">
                  <c:v>16.260000000000037</c:v>
                </c:pt>
                <c:pt idx="272">
                  <c:v>16.320000000000036</c:v>
                </c:pt>
                <c:pt idx="273">
                  <c:v>16.380000000000035</c:v>
                </c:pt>
                <c:pt idx="274">
                  <c:v>16.440000000000033</c:v>
                </c:pt>
                <c:pt idx="275">
                  <c:v>16.500000000000032</c:v>
                </c:pt>
                <c:pt idx="276">
                  <c:v>16.560000000000031</c:v>
                </c:pt>
                <c:pt idx="277">
                  <c:v>16.620000000000029</c:v>
                </c:pt>
                <c:pt idx="278">
                  <c:v>16.680000000000028</c:v>
                </c:pt>
                <c:pt idx="279">
                  <c:v>16.740000000000027</c:v>
                </c:pt>
                <c:pt idx="280">
                  <c:v>16.800000000000026</c:v>
                </c:pt>
                <c:pt idx="281">
                  <c:v>16.860000000000024</c:v>
                </c:pt>
                <c:pt idx="282">
                  <c:v>16.920000000000023</c:v>
                </c:pt>
                <c:pt idx="283">
                  <c:v>16.980000000000022</c:v>
                </c:pt>
                <c:pt idx="284">
                  <c:v>17.04000000000002</c:v>
                </c:pt>
                <c:pt idx="285">
                  <c:v>17.100000000000019</c:v>
                </c:pt>
                <c:pt idx="286">
                  <c:v>17.160000000000018</c:v>
                </c:pt>
                <c:pt idx="287">
                  <c:v>17.220000000000017</c:v>
                </c:pt>
                <c:pt idx="288">
                  <c:v>17.280000000000015</c:v>
                </c:pt>
                <c:pt idx="289">
                  <c:v>17.340000000000014</c:v>
                </c:pt>
                <c:pt idx="290">
                  <c:v>17.400000000000013</c:v>
                </c:pt>
                <c:pt idx="291">
                  <c:v>17.460000000000012</c:v>
                </c:pt>
                <c:pt idx="292">
                  <c:v>17.52000000000001</c:v>
                </c:pt>
                <c:pt idx="293">
                  <c:v>17.580000000000009</c:v>
                </c:pt>
                <c:pt idx="294">
                  <c:v>17.640000000000008</c:v>
                </c:pt>
                <c:pt idx="295">
                  <c:v>17.700000000000006</c:v>
                </c:pt>
                <c:pt idx="296">
                  <c:v>17.760000000000005</c:v>
                </c:pt>
                <c:pt idx="297">
                  <c:v>17.820000000000004</c:v>
                </c:pt>
                <c:pt idx="298">
                  <c:v>17.880000000000003</c:v>
                </c:pt>
                <c:pt idx="299">
                  <c:v>17.940000000000001</c:v>
                </c:pt>
                <c:pt idx="300">
                  <c:v>18</c:v>
                </c:pt>
                <c:pt idx="301">
                  <c:v>18.059999999999999</c:v>
                </c:pt>
                <c:pt idx="302">
                  <c:v>18.119999999999997</c:v>
                </c:pt>
                <c:pt idx="303">
                  <c:v>18.179999999999996</c:v>
                </c:pt>
                <c:pt idx="304">
                  <c:v>18.239999999999995</c:v>
                </c:pt>
                <c:pt idx="305">
                  <c:v>18.299999999999994</c:v>
                </c:pt>
                <c:pt idx="306">
                  <c:v>18.359999999999992</c:v>
                </c:pt>
                <c:pt idx="307">
                  <c:v>18.419999999999991</c:v>
                </c:pt>
                <c:pt idx="308">
                  <c:v>18.47999999999999</c:v>
                </c:pt>
                <c:pt idx="309">
                  <c:v>18.539999999999988</c:v>
                </c:pt>
                <c:pt idx="310">
                  <c:v>18.599999999999987</c:v>
                </c:pt>
                <c:pt idx="311">
                  <c:v>18.659999999999986</c:v>
                </c:pt>
                <c:pt idx="312">
                  <c:v>18.719999999999985</c:v>
                </c:pt>
                <c:pt idx="313">
                  <c:v>18.779999999999983</c:v>
                </c:pt>
                <c:pt idx="314">
                  <c:v>18.839999999999982</c:v>
                </c:pt>
                <c:pt idx="315">
                  <c:v>18.899999999999981</c:v>
                </c:pt>
                <c:pt idx="316">
                  <c:v>18.95999999999998</c:v>
                </c:pt>
                <c:pt idx="317">
                  <c:v>19.019999999999978</c:v>
                </c:pt>
                <c:pt idx="318">
                  <c:v>19.079999999999977</c:v>
                </c:pt>
                <c:pt idx="319">
                  <c:v>19.139999999999976</c:v>
                </c:pt>
                <c:pt idx="320">
                  <c:v>19.199999999999974</c:v>
                </c:pt>
                <c:pt idx="321">
                  <c:v>19.259999999999973</c:v>
                </c:pt>
                <c:pt idx="322">
                  <c:v>19.319999999999972</c:v>
                </c:pt>
                <c:pt idx="323">
                  <c:v>19.379999999999971</c:v>
                </c:pt>
                <c:pt idx="324">
                  <c:v>19.439999999999969</c:v>
                </c:pt>
                <c:pt idx="325">
                  <c:v>19.499999999999968</c:v>
                </c:pt>
                <c:pt idx="326">
                  <c:v>19.559999999999967</c:v>
                </c:pt>
                <c:pt idx="327">
                  <c:v>19.619999999999965</c:v>
                </c:pt>
                <c:pt idx="328">
                  <c:v>19.679999999999964</c:v>
                </c:pt>
                <c:pt idx="329">
                  <c:v>19.739999999999963</c:v>
                </c:pt>
                <c:pt idx="330">
                  <c:v>19.799999999999962</c:v>
                </c:pt>
                <c:pt idx="331">
                  <c:v>19.85999999999996</c:v>
                </c:pt>
                <c:pt idx="332">
                  <c:v>19.919999999999959</c:v>
                </c:pt>
                <c:pt idx="333">
                  <c:v>19.979999999999958</c:v>
                </c:pt>
                <c:pt idx="334">
                  <c:v>20.039999999999957</c:v>
                </c:pt>
                <c:pt idx="335">
                  <c:v>20.099999999999955</c:v>
                </c:pt>
                <c:pt idx="336">
                  <c:v>20.159999999999954</c:v>
                </c:pt>
                <c:pt idx="337">
                  <c:v>20.219999999999953</c:v>
                </c:pt>
                <c:pt idx="338">
                  <c:v>20.279999999999951</c:v>
                </c:pt>
                <c:pt idx="339">
                  <c:v>20.33999999999995</c:v>
                </c:pt>
                <c:pt idx="340">
                  <c:v>20.399999999999949</c:v>
                </c:pt>
                <c:pt idx="341">
                  <c:v>20.459999999999948</c:v>
                </c:pt>
                <c:pt idx="342">
                  <c:v>20.519999999999946</c:v>
                </c:pt>
                <c:pt idx="343">
                  <c:v>20.579999999999945</c:v>
                </c:pt>
                <c:pt idx="344">
                  <c:v>20.639999999999944</c:v>
                </c:pt>
                <c:pt idx="345">
                  <c:v>20.699999999999942</c:v>
                </c:pt>
                <c:pt idx="346">
                  <c:v>20.759999999999941</c:v>
                </c:pt>
                <c:pt idx="347">
                  <c:v>20.81999999999994</c:v>
                </c:pt>
                <c:pt idx="348">
                  <c:v>20.879999999999939</c:v>
                </c:pt>
                <c:pt idx="349">
                  <c:v>20.939999999999937</c:v>
                </c:pt>
                <c:pt idx="350">
                  <c:v>20.999999999999936</c:v>
                </c:pt>
                <c:pt idx="351">
                  <c:v>21.059999999999935</c:v>
                </c:pt>
                <c:pt idx="352">
                  <c:v>21.119999999999933</c:v>
                </c:pt>
                <c:pt idx="353">
                  <c:v>21.179999999999932</c:v>
                </c:pt>
                <c:pt idx="354">
                  <c:v>21.239999999999931</c:v>
                </c:pt>
                <c:pt idx="355">
                  <c:v>21.29999999999993</c:v>
                </c:pt>
                <c:pt idx="356">
                  <c:v>21.359999999999928</c:v>
                </c:pt>
                <c:pt idx="357">
                  <c:v>21.419999999999927</c:v>
                </c:pt>
                <c:pt idx="358">
                  <c:v>21.479999999999926</c:v>
                </c:pt>
                <c:pt idx="359">
                  <c:v>21.539999999999925</c:v>
                </c:pt>
                <c:pt idx="360">
                  <c:v>21.599999999999923</c:v>
                </c:pt>
                <c:pt idx="361">
                  <c:v>21.659999999999922</c:v>
                </c:pt>
                <c:pt idx="362">
                  <c:v>21.719999999999921</c:v>
                </c:pt>
                <c:pt idx="363">
                  <c:v>21.779999999999919</c:v>
                </c:pt>
                <c:pt idx="364">
                  <c:v>21.839999999999918</c:v>
                </c:pt>
                <c:pt idx="365">
                  <c:v>21.899999999999917</c:v>
                </c:pt>
                <c:pt idx="366">
                  <c:v>21.959999999999916</c:v>
                </c:pt>
                <c:pt idx="367">
                  <c:v>22.019999999999914</c:v>
                </c:pt>
                <c:pt idx="368">
                  <c:v>22.079999999999913</c:v>
                </c:pt>
                <c:pt idx="369">
                  <c:v>22.139999999999912</c:v>
                </c:pt>
                <c:pt idx="370">
                  <c:v>22.19999999999991</c:v>
                </c:pt>
                <c:pt idx="371">
                  <c:v>22.259999999999909</c:v>
                </c:pt>
                <c:pt idx="372">
                  <c:v>22.319999999999908</c:v>
                </c:pt>
                <c:pt idx="373">
                  <c:v>22.379999999999907</c:v>
                </c:pt>
                <c:pt idx="374">
                  <c:v>22.439999999999905</c:v>
                </c:pt>
                <c:pt idx="375">
                  <c:v>22.499999999999904</c:v>
                </c:pt>
                <c:pt idx="376">
                  <c:v>22.559999999999903</c:v>
                </c:pt>
                <c:pt idx="377">
                  <c:v>22.619999999999902</c:v>
                </c:pt>
                <c:pt idx="378">
                  <c:v>22.6799999999999</c:v>
                </c:pt>
                <c:pt idx="379">
                  <c:v>22.739999999999899</c:v>
                </c:pt>
                <c:pt idx="380">
                  <c:v>22.799999999999898</c:v>
                </c:pt>
                <c:pt idx="381">
                  <c:v>22.859999999999896</c:v>
                </c:pt>
                <c:pt idx="382">
                  <c:v>22.919999999999895</c:v>
                </c:pt>
                <c:pt idx="383">
                  <c:v>22.979999999999894</c:v>
                </c:pt>
                <c:pt idx="384">
                  <c:v>23.039999999999893</c:v>
                </c:pt>
                <c:pt idx="385">
                  <c:v>23.099999999999891</c:v>
                </c:pt>
                <c:pt idx="386">
                  <c:v>23.15999999999989</c:v>
                </c:pt>
                <c:pt idx="387">
                  <c:v>23.219999999999889</c:v>
                </c:pt>
                <c:pt idx="388">
                  <c:v>23.279999999999887</c:v>
                </c:pt>
                <c:pt idx="389">
                  <c:v>23.339999999999886</c:v>
                </c:pt>
                <c:pt idx="390">
                  <c:v>23.399999999999885</c:v>
                </c:pt>
                <c:pt idx="391">
                  <c:v>23.459999999999884</c:v>
                </c:pt>
                <c:pt idx="392">
                  <c:v>23.519999999999882</c:v>
                </c:pt>
                <c:pt idx="393">
                  <c:v>23.579999999999881</c:v>
                </c:pt>
                <c:pt idx="394">
                  <c:v>23.63999999999988</c:v>
                </c:pt>
                <c:pt idx="395">
                  <c:v>23.699999999999878</c:v>
                </c:pt>
                <c:pt idx="396">
                  <c:v>23.759999999999877</c:v>
                </c:pt>
                <c:pt idx="397">
                  <c:v>23.819999999999876</c:v>
                </c:pt>
                <c:pt idx="398">
                  <c:v>23.879999999999875</c:v>
                </c:pt>
                <c:pt idx="399">
                  <c:v>23.939999999999873</c:v>
                </c:pt>
                <c:pt idx="400">
                  <c:v>23.999999999999872</c:v>
                </c:pt>
                <c:pt idx="401">
                  <c:v>24.059999999999871</c:v>
                </c:pt>
                <c:pt idx="402">
                  <c:v>24.11999999999987</c:v>
                </c:pt>
                <c:pt idx="403">
                  <c:v>24.179999999999868</c:v>
                </c:pt>
                <c:pt idx="404">
                  <c:v>24.239999999999867</c:v>
                </c:pt>
                <c:pt idx="405">
                  <c:v>24.299999999999866</c:v>
                </c:pt>
                <c:pt idx="406">
                  <c:v>24.359999999999864</c:v>
                </c:pt>
                <c:pt idx="407">
                  <c:v>24.419999999999863</c:v>
                </c:pt>
                <c:pt idx="408">
                  <c:v>24.479999999999862</c:v>
                </c:pt>
                <c:pt idx="409">
                  <c:v>24.539999999999861</c:v>
                </c:pt>
                <c:pt idx="410">
                  <c:v>24.599999999999859</c:v>
                </c:pt>
                <c:pt idx="411">
                  <c:v>24.659999999999858</c:v>
                </c:pt>
                <c:pt idx="412">
                  <c:v>24.719999999999857</c:v>
                </c:pt>
                <c:pt idx="413">
                  <c:v>24.779999999999855</c:v>
                </c:pt>
                <c:pt idx="414">
                  <c:v>24.839999999999854</c:v>
                </c:pt>
                <c:pt idx="415">
                  <c:v>24.899999999999853</c:v>
                </c:pt>
                <c:pt idx="416">
                  <c:v>24.959999999999852</c:v>
                </c:pt>
                <c:pt idx="417">
                  <c:v>25.01999999999985</c:v>
                </c:pt>
                <c:pt idx="418">
                  <c:v>25.079999999999849</c:v>
                </c:pt>
                <c:pt idx="419">
                  <c:v>25.139999999999848</c:v>
                </c:pt>
                <c:pt idx="420">
                  <c:v>25.199999999999847</c:v>
                </c:pt>
                <c:pt idx="421">
                  <c:v>25.259999999999845</c:v>
                </c:pt>
                <c:pt idx="422">
                  <c:v>25.319999999999844</c:v>
                </c:pt>
                <c:pt idx="423">
                  <c:v>25.379999999999843</c:v>
                </c:pt>
                <c:pt idx="424">
                  <c:v>25.439999999999841</c:v>
                </c:pt>
                <c:pt idx="425">
                  <c:v>25.49999999999984</c:v>
                </c:pt>
                <c:pt idx="426">
                  <c:v>25.559999999999839</c:v>
                </c:pt>
                <c:pt idx="427">
                  <c:v>25.619999999999838</c:v>
                </c:pt>
                <c:pt idx="428">
                  <c:v>25.679999999999836</c:v>
                </c:pt>
                <c:pt idx="429">
                  <c:v>25.739999999999835</c:v>
                </c:pt>
                <c:pt idx="430">
                  <c:v>25.799999999999834</c:v>
                </c:pt>
                <c:pt idx="431">
                  <c:v>25.859999999999832</c:v>
                </c:pt>
                <c:pt idx="432">
                  <c:v>25.919999999999831</c:v>
                </c:pt>
                <c:pt idx="433">
                  <c:v>25.97999999999983</c:v>
                </c:pt>
                <c:pt idx="434">
                  <c:v>26.039999999999829</c:v>
                </c:pt>
                <c:pt idx="435">
                  <c:v>26.099999999999827</c:v>
                </c:pt>
                <c:pt idx="436">
                  <c:v>26.159999999999826</c:v>
                </c:pt>
                <c:pt idx="437">
                  <c:v>26.219999999999825</c:v>
                </c:pt>
                <c:pt idx="438">
                  <c:v>26.279999999999824</c:v>
                </c:pt>
                <c:pt idx="439">
                  <c:v>26.339999999999822</c:v>
                </c:pt>
                <c:pt idx="440">
                  <c:v>26.399999999999821</c:v>
                </c:pt>
                <c:pt idx="441">
                  <c:v>26.45999999999982</c:v>
                </c:pt>
                <c:pt idx="442">
                  <c:v>26.519999999999818</c:v>
                </c:pt>
                <c:pt idx="443">
                  <c:v>26.579999999999817</c:v>
                </c:pt>
                <c:pt idx="444">
                  <c:v>26.639999999999816</c:v>
                </c:pt>
                <c:pt idx="445">
                  <c:v>26.699999999999815</c:v>
                </c:pt>
                <c:pt idx="446">
                  <c:v>26.759999999999813</c:v>
                </c:pt>
                <c:pt idx="447">
                  <c:v>26.819999999999812</c:v>
                </c:pt>
                <c:pt idx="448">
                  <c:v>26.879999999999811</c:v>
                </c:pt>
                <c:pt idx="449">
                  <c:v>26.939999999999809</c:v>
                </c:pt>
                <c:pt idx="450">
                  <c:v>26.999999999999808</c:v>
                </c:pt>
                <c:pt idx="451">
                  <c:v>27.059999999999807</c:v>
                </c:pt>
                <c:pt idx="452">
                  <c:v>27.119999999999806</c:v>
                </c:pt>
                <c:pt idx="453">
                  <c:v>27.179999999999804</c:v>
                </c:pt>
                <c:pt idx="454">
                  <c:v>27.239999999999803</c:v>
                </c:pt>
                <c:pt idx="455">
                  <c:v>27.299999999999802</c:v>
                </c:pt>
                <c:pt idx="456">
                  <c:v>27.3599999999998</c:v>
                </c:pt>
                <c:pt idx="457">
                  <c:v>27.419999999999799</c:v>
                </c:pt>
                <c:pt idx="458">
                  <c:v>27.479999999999798</c:v>
                </c:pt>
                <c:pt idx="459">
                  <c:v>27.539999999999797</c:v>
                </c:pt>
                <c:pt idx="460">
                  <c:v>27.599999999999795</c:v>
                </c:pt>
                <c:pt idx="461">
                  <c:v>27.659999999999794</c:v>
                </c:pt>
                <c:pt idx="462">
                  <c:v>27.719999999999793</c:v>
                </c:pt>
                <c:pt idx="463">
                  <c:v>27.779999999999792</c:v>
                </c:pt>
                <c:pt idx="464">
                  <c:v>27.83999999999979</c:v>
                </c:pt>
                <c:pt idx="465">
                  <c:v>27.899999999999789</c:v>
                </c:pt>
                <c:pt idx="466">
                  <c:v>27.959999999999788</c:v>
                </c:pt>
                <c:pt idx="467">
                  <c:v>28.019999999999786</c:v>
                </c:pt>
                <c:pt idx="468">
                  <c:v>28.079999999999785</c:v>
                </c:pt>
                <c:pt idx="469">
                  <c:v>28.139999999999784</c:v>
                </c:pt>
                <c:pt idx="470">
                  <c:v>28.199999999999783</c:v>
                </c:pt>
                <c:pt idx="471">
                  <c:v>28.259999999999781</c:v>
                </c:pt>
                <c:pt idx="472">
                  <c:v>28.31999999999978</c:v>
                </c:pt>
                <c:pt idx="473">
                  <c:v>28.379999999999779</c:v>
                </c:pt>
                <c:pt idx="474">
                  <c:v>28.439999999999777</c:v>
                </c:pt>
                <c:pt idx="475">
                  <c:v>28.499999999999776</c:v>
                </c:pt>
                <c:pt idx="476">
                  <c:v>28.559999999999775</c:v>
                </c:pt>
                <c:pt idx="477">
                  <c:v>28.619999999999774</c:v>
                </c:pt>
                <c:pt idx="478">
                  <c:v>28.679999999999772</c:v>
                </c:pt>
                <c:pt idx="479">
                  <c:v>28.739999999999771</c:v>
                </c:pt>
                <c:pt idx="480">
                  <c:v>28.79999999999977</c:v>
                </c:pt>
                <c:pt idx="481">
                  <c:v>28.859999999999769</c:v>
                </c:pt>
                <c:pt idx="482">
                  <c:v>28.919999999999767</c:v>
                </c:pt>
                <c:pt idx="483">
                  <c:v>28.979999999999766</c:v>
                </c:pt>
                <c:pt idx="484">
                  <c:v>29.039999999999765</c:v>
                </c:pt>
                <c:pt idx="485">
                  <c:v>29.099999999999763</c:v>
                </c:pt>
                <c:pt idx="486">
                  <c:v>29.159999999999762</c:v>
                </c:pt>
                <c:pt idx="487">
                  <c:v>29.219999999999761</c:v>
                </c:pt>
                <c:pt idx="488">
                  <c:v>29.27999999999976</c:v>
                </c:pt>
                <c:pt idx="489">
                  <c:v>29.339999999999758</c:v>
                </c:pt>
                <c:pt idx="490">
                  <c:v>29.399999999999757</c:v>
                </c:pt>
                <c:pt idx="491">
                  <c:v>29.459999999999756</c:v>
                </c:pt>
                <c:pt idx="492">
                  <c:v>29.519999999999754</c:v>
                </c:pt>
                <c:pt idx="493">
                  <c:v>29.579999999999753</c:v>
                </c:pt>
                <c:pt idx="494">
                  <c:v>29.639999999999752</c:v>
                </c:pt>
                <c:pt idx="495">
                  <c:v>29.699999999999751</c:v>
                </c:pt>
                <c:pt idx="496">
                  <c:v>29.759999999999749</c:v>
                </c:pt>
                <c:pt idx="497">
                  <c:v>29.819999999999748</c:v>
                </c:pt>
                <c:pt idx="498">
                  <c:v>29.879999999999747</c:v>
                </c:pt>
                <c:pt idx="499">
                  <c:v>29.939999999999745</c:v>
                </c:pt>
              </c:numCache>
            </c:numRef>
          </c:xVal>
          <c:yVal>
            <c:numRef>
              <c:f>MedStep!$E$13:$E$512</c:f>
              <c:numCache>
                <c:formatCode>General</c:formatCode>
                <c:ptCount val="500"/>
                <c:pt idx="0">
                  <c:v>5.4981964425730485</c:v>
                </c:pt>
                <c:pt idx="1">
                  <c:v>6.6457619970320305</c:v>
                </c:pt>
                <c:pt idx="2">
                  <c:v>5.4981964425730485</c:v>
                </c:pt>
                <c:pt idx="3">
                  <c:v>6.0719792198025395</c:v>
                </c:pt>
                <c:pt idx="4">
                  <c:v>5.4981964425730485</c:v>
                </c:pt>
                <c:pt idx="5">
                  <c:v>5.4981964425730485</c:v>
                </c:pt>
                <c:pt idx="6">
                  <c:v>5.4981964425730485</c:v>
                </c:pt>
                <c:pt idx="7">
                  <c:v>5.4981964425730485</c:v>
                </c:pt>
                <c:pt idx="8">
                  <c:v>5.4981964425730485</c:v>
                </c:pt>
                <c:pt idx="9">
                  <c:v>5.4981964425730485</c:v>
                </c:pt>
                <c:pt idx="10">
                  <c:v>7.2195447742615215</c:v>
                </c:pt>
                <c:pt idx="11">
                  <c:v>6.0719792198025395</c:v>
                </c:pt>
                <c:pt idx="12">
                  <c:v>4.9244136653435557</c:v>
                </c:pt>
                <c:pt idx="13">
                  <c:v>6.0719792198025395</c:v>
                </c:pt>
                <c:pt idx="14">
                  <c:v>4.9244136653435557</c:v>
                </c:pt>
                <c:pt idx="15">
                  <c:v>6.0719792198025395</c:v>
                </c:pt>
                <c:pt idx="16">
                  <c:v>6.6457619970320305</c:v>
                </c:pt>
                <c:pt idx="17">
                  <c:v>6.6457619970320305</c:v>
                </c:pt>
                <c:pt idx="18">
                  <c:v>6.0719792198025395</c:v>
                </c:pt>
                <c:pt idx="19">
                  <c:v>6.0719792198025395</c:v>
                </c:pt>
                <c:pt idx="20">
                  <c:v>6.6457619970320305</c:v>
                </c:pt>
                <c:pt idx="21">
                  <c:v>6.0719792198025395</c:v>
                </c:pt>
                <c:pt idx="22">
                  <c:v>6.0719792198025395</c:v>
                </c:pt>
                <c:pt idx="23">
                  <c:v>6.0719792198025395</c:v>
                </c:pt>
                <c:pt idx="24">
                  <c:v>5.4981964425730485</c:v>
                </c:pt>
                <c:pt idx="25">
                  <c:v>5.4981964425730485</c:v>
                </c:pt>
                <c:pt idx="26">
                  <c:v>4.9244136653435557</c:v>
                </c:pt>
                <c:pt idx="27">
                  <c:v>4.9244136653435557</c:v>
                </c:pt>
                <c:pt idx="28">
                  <c:v>6.6457619970320305</c:v>
                </c:pt>
                <c:pt idx="29">
                  <c:v>6.0719792198025395</c:v>
                </c:pt>
                <c:pt idx="30">
                  <c:v>5.4981964425730485</c:v>
                </c:pt>
                <c:pt idx="31">
                  <c:v>6.0719792198025395</c:v>
                </c:pt>
                <c:pt idx="32">
                  <c:v>7.2195447742615215</c:v>
                </c:pt>
                <c:pt idx="33">
                  <c:v>5.4981964425730485</c:v>
                </c:pt>
                <c:pt idx="34">
                  <c:v>6.0719792198025395</c:v>
                </c:pt>
                <c:pt idx="35">
                  <c:v>5.4981964425730485</c:v>
                </c:pt>
                <c:pt idx="36">
                  <c:v>5.4981964425730485</c:v>
                </c:pt>
                <c:pt idx="37">
                  <c:v>5.4981964425730485</c:v>
                </c:pt>
                <c:pt idx="38">
                  <c:v>6.0719792198025395</c:v>
                </c:pt>
                <c:pt idx="39">
                  <c:v>6.0719792198025395</c:v>
                </c:pt>
                <c:pt idx="40">
                  <c:v>5.4981964425730485</c:v>
                </c:pt>
                <c:pt idx="41">
                  <c:v>5.4981964425730485</c:v>
                </c:pt>
                <c:pt idx="42">
                  <c:v>6.0719792198025395</c:v>
                </c:pt>
                <c:pt idx="43">
                  <c:v>6.6457619970320305</c:v>
                </c:pt>
                <c:pt idx="44">
                  <c:v>6.0719792198025395</c:v>
                </c:pt>
                <c:pt idx="45">
                  <c:v>6.6457619970320305</c:v>
                </c:pt>
                <c:pt idx="46">
                  <c:v>5.4981964425730485</c:v>
                </c:pt>
                <c:pt idx="47">
                  <c:v>8.3671103287205035</c:v>
                </c:pt>
                <c:pt idx="48">
                  <c:v>8.3671103287205035</c:v>
                </c:pt>
                <c:pt idx="49">
                  <c:v>6.0719792198025395</c:v>
                </c:pt>
                <c:pt idx="50">
                  <c:v>7.7933275514910125</c:v>
                </c:pt>
                <c:pt idx="51">
                  <c:v>7.2195447742615215</c:v>
                </c:pt>
                <c:pt idx="52">
                  <c:v>7.7933275514910125</c:v>
                </c:pt>
                <c:pt idx="53">
                  <c:v>7.7933275514910125</c:v>
                </c:pt>
                <c:pt idx="54">
                  <c:v>8.9408931059499963</c:v>
                </c:pt>
                <c:pt idx="55">
                  <c:v>7.7933275514910125</c:v>
                </c:pt>
                <c:pt idx="56">
                  <c:v>8.3671103287205035</c:v>
                </c:pt>
                <c:pt idx="57">
                  <c:v>8.3671103287205035</c:v>
                </c:pt>
                <c:pt idx="58">
                  <c:v>7.2195447742615215</c:v>
                </c:pt>
                <c:pt idx="59">
                  <c:v>8.9408931059499963</c:v>
                </c:pt>
                <c:pt idx="60">
                  <c:v>7.7933275514910125</c:v>
                </c:pt>
                <c:pt idx="61">
                  <c:v>9.5146758831794873</c:v>
                </c:pt>
                <c:pt idx="62">
                  <c:v>8.3671103287205035</c:v>
                </c:pt>
                <c:pt idx="63">
                  <c:v>9.5146758831794873</c:v>
                </c:pt>
                <c:pt idx="64">
                  <c:v>8.3671103287205035</c:v>
                </c:pt>
                <c:pt idx="65">
                  <c:v>10.088458660408978</c:v>
                </c:pt>
                <c:pt idx="66">
                  <c:v>8.9408931059499963</c:v>
                </c:pt>
                <c:pt idx="67">
                  <c:v>9.5146758831794873</c:v>
                </c:pt>
                <c:pt idx="68">
                  <c:v>10.088458660408978</c:v>
                </c:pt>
                <c:pt idx="69">
                  <c:v>9.5146758831794873</c:v>
                </c:pt>
                <c:pt idx="70">
                  <c:v>9.5146758831794873</c:v>
                </c:pt>
                <c:pt idx="71">
                  <c:v>8.9408931059499963</c:v>
                </c:pt>
                <c:pt idx="72">
                  <c:v>11.23602421486796</c:v>
                </c:pt>
                <c:pt idx="73">
                  <c:v>8.9408931059499963</c:v>
                </c:pt>
                <c:pt idx="74">
                  <c:v>10.662241437638469</c:v>
                </c:pt>
                <c:pt idx="75">
                  <c:v>10.662241437638469</c:v>
                </c:pt>
                <c:pt idx="76">
                  <c:v>10.662241437638469</c:v>
                </c:pt>
                <c:pt idx="77">
                  <c:v>10.662241437638469</c:v>
                </c:pt>
                <c:pt idx="78">
                  <c:v>10.088458660408978</c:v>
                </c:pt>
                <c:pt idx="79">
                  <c:v>11.23602421486796</c:v>
                </c:pt>
                <c:pt idx="80">
                  <c:v>11.23602421486796</c:v>
                </c:pt>
                <c:pt idx="81">
                  <c:v>11.23602421486796</c:v>
                </c:pt>
                <c:pt idx="82">
                  <c:v>11.809806992097453</c:v>
                </c:pt>
                <c:pt idx="83">
                  <c:v>11.809806992097453</c:v>
                </c:pt>
                <c:pt idx="84">
                  <c:v>12.383613271529665</c:v>
                </c:pt>
                <c:pt idx="85">
                  <c:v>12.383613271529665</c:v>
                </c:pt>
                <c:pt idx="86">
                  <c:v>11.23602421486796</c:v>
                </c:pt>
                <c:pt idx="87">
                  <c:v>12.383613271529665</c:v>
                </c:pt>
                <c:pt idx="88">
                  <c:v>12.383613271529665</c:v>
                </c:pt>
                <c:pt idx="89">
                  <c:v>12.957396048759156</c:v>
                </c:pt>
                <c:pt idx="90">
                  <c:v>12.957396048759156</c:v>
                </c:pt>
                <c:pt idx="91">
                  <c:v>12.383613271529665</c:v>
                </c:pt>
                <c:pt idx="92">
                  <c:v>12.383613271529665</c:v>
                </c:pt>
                <c:pt idx="93">
                  <c:v>12.383613271529665</c:v>
                </c:pt>
                <c:pt idx="94">
                  <c:v>12.383613271529665</c:v>
                </c:pt>
                <c:pt idx="95">
                  <c:v>12.383613271529665</c:v>
                </c:pt>
                <c:pt idx="96">
                  <c:v>11.809806992097453</c:v>
                </c:pt>
                <c:pt idx="97">
                  <c:v>12.957396048759156</c:v>
                </c:pt>
                <c:pt idx="98">
                  <c:v>12.383613271529665</c:v>
                </c:pt>
                <c:pt idx="99">
                  <c:v>13.531178825988647</c:v>
                </c:pt>
                <c:pt idx="100">
                  <c:v>14.104961603218138</c:v>
                </c:pt>
                <c:pt idx="101">
                  <c:v>12.957396048759156</c:v>
                </c:pt>
                <c:pt idx="102">
                  <c:v>14.104961603218138</c:v>
                </c:pt>
                <c:pt idx="103">
                  <c:v>13.531178825988647</c:v>
                </c:pt>
                <c:pt idx="104">
                  <c:v>14.104961603218138</c:v>
                </c:pt>
                <c:pt idx="105">
                  <c:v>13.531178825988647</c:v>
                </c:pt>
                <c:pt idx="106">
                  <c:v>13.531178825988647</c:v>
                </c:pt>
                <c:pt idx="107">
                  <c:v>13.531178825988647</c:v>
                </c:pt>
                <c:pt idx="108">
                  <c:v>14.104961603218138</c:v>
                </c:pt>
                <c:pt idx="109">
                  <c:v>14.104961603218138</c:v>
                </c:pt>
                <c:pt idx="110">
                  <c:v>13.531178825988647</c:v>
                </c:pt>
                <c:pt idx="111">
                  <c:v>14.104961603218138</c:v>
                </c:pt>
                <c:pt idx="112">
                  <c:v>14.678744380447629</c:v>
                </c:pt>
                <c:pt idx="113">
                  <c:v>14.678744380447629</c:v>
                </c:pt>
                <c:pt idx="114">
                  <c:v>14.104961603218138</c:v>
                </c:pt>
                <c:pt idx="115">
                  <c:v>14.678744380447629</c:v>
                </c:pt>
                <c:pt idx="116">
                  <c:v>13.531178825988647</c:v>
                </c:pt>
                <c:pt idx="117">
                  <c:v>14.104961603218138</c:v>
                </c:pt>
                <c:pt idx="118">
                  <c:v>14.104961603218138</c:v>
                </c:pt>
                <c:pt idx="119">
                  <c:v>14.678744380447629</c:v>
                </c:pt>
                <c:pt idx="120">
                  <c:v>14.678744380447629</c:v>
                </c:pt>
                <c:pt idx="121">
                  <c:v>15.252527157677122</c:v>
                </c:pt>
                <c:pt idx="122">
                  <c:v>14.104961603218138</c:v>
                </c:pt>
                <c:pt idx="123">
                  <c:v>13.531178825988647</c:v>
                </c:pt>
                <c:pt idx="124">
                  <c:v>16.400092712136104</c:v>
                </c:pt>
                <c:pt idx="125">
                  <c:v>14.104961603218138</c:v>
                </c:pt>
                <c:pt idx="126">
                  <c:v>15.252527157677122</c:v>
                </c:pt>
                <c:pt idx="127">
                  <c:v>15.252527157677122</c:v>
                </c:pt>
                <c:pt idx="128">
                  <c:v>16.400092712136104</c:v>
                </c:pt>
                <c:pt idx="129">
                  <c:v>14.678744380447629</c:v>
                </c:pt>
                <c:pt idx="130">
                  <c:v>15.252527157677122</c:v>
                </c:pt>
                <c:pt idx="131">
                  <c:v>14.678744380447629</c:v>
                </c:pt>
                <c:pt idx="132">
                  <c:v>15.252527157677122</c:v>
                </c:pt>
                <c:pt idx="133">
                  <c:v>15.826309934906613</c:v>
                </c:pt>
                <c:pt idx="134">
                  <c:v>14.678744380447629</c:v>
                </c:pt>
                <c:pt idx="135">
                  <c:v>16.400092712136104</c:v>
                </c:pt>
                <c:pt idx="136">
                  <c:v>15.826309934906613</c:v>
                </c:pt>
                <c:pt idx="137">
                  <c:v>15.826309934906613</c:v>
                </c:pt>
                <c:pt idx="138">
                  <c:v>15.826309934906613</c:v>
                </c:pt>
                <c:pt idx="139">
                  <c:v>16.400092712136104</c:v>
                </c:pt>
                <c:pt idx="140">
                  <c:v>14.678744380447629</c:v>
                </c:pt>
                <c:pt idx="141">
                  <c:v>15.826309934906613</c:v>
                </c:pt>
                <c:pt idx="142">
                  <c:v>15.826309934906613</c:v>
                </c:pt>
                <c:pt idx="143">
                  <c:v>15.826309934906613</c:v>
                </c:pt>
                <c:pt idx="144">
                  <c:v>16.400092712136104</c:v>
                </c:pt>
                <c:pt idx="145">
                  <c:v>15.826309934906613</c:v>
                </c:pt>
                <c:pt idx="146">
                  <c:v>15.826309934906613</c:v>
                </c:pt>
                <c:pt idx="147">
                  <c:v>15.826309934906613</c:v>
                </c:pt>
                <c:pt idx="148">
                  <c:v>15.826309934906613</c:v>
                </c:pt>
                <c:pt idx="149">
                  <c:v>15.826309934906613</c:v>
                </c:pt>
                <c:pt idx="150">
                  <c:v>16.400092712136104</c:v>
                </c:pt>
                <c:pt idx="151">
                  <c:v>16.400092712136104</c:v>
                </c:pt>
                <c:pt idx="152">
                  <c:v>16.400092712136104</c:v>
                </c:pt>
                <c:pt idx="153">
                  <c:v>16.400092712136104</c:v>
                </c:pt>
                <c:pt idx="154">
                  <c:v>15.826309934906613</c:v>
                </c:pt>
                <c:pt idx="155">
                  <c:v>15.826309934906613</c:v>
                </c:pt>
                <c:pt idx="156">
                  <c:v>15.826309934906613</c:v>
                </c:pt>
                <c:pt idx="157">
                  <c:v>16.400092712136104</c:v>
                </c:pt>
                <c:pt idx="158">
                  <c:v>15.826309934906613</c:v>
                </c:pt>
                <c:pt idx="159">
                  <c:v>16.400092712136104</c:v>
                </c:pt>
                <c:pt idx="160">
                  <c:v>16.400092712136104</c:v>
                </c:pt>
                <c:pt idx="161">
                  <c:v>16.973875489365597</c:v>
                </c:pt>
                <c:pt idx="162">
                  <c:v>16.400092712136104</c:v>
                </c:pt>
                <c:pt idx="163">
                  <c:v>15.826309934906613</c:v>
                </c:pt>
                <c:pt idx="164">
                  <c:v>16.973875489365597</c:v>
                </c:pt>
                <c:pt idx="165">
                  <c:v>15.826309934906613</c:v>
                </c:pt>
                <c:pt idx="166">
                  <c:v>16.973875489365597</c:v>
                </c:pt>
                <c:pt idx="167">
                  <c:v>16.973875489365597</c:v>
                </c:pt>
                <c:pt idx="168">
                  <c:v>16.973875489365597</c:v>
                </c:pt>
                <c:pt idx="169">
                  <c:v>16.973875489365597</c:v>
                </c:pt>
                <c:pt idx="170">
                  <c:v>16.973875489365597</c:v>
                </c:pt>
                <c:pt idx="171">
                  <c:v>15.826309934906613</c:v>
                </c:pt>
                <c:pt idx="172">
                  <c:v>16.400092712136104</c:v>
                </c:pt>
                <c:pt idx="173">
                  <c:v>16.973875489365597</c:v>
                </c:pt>
                <c:pt idx="174">
                  <c:v>16.400092712136104</c:v>
                </c:pt>
                <c:pt idx="175">
                  <c:v>17.547658266595086</c:v>
                </c:pt>
                <c:pt idx="176">
                  <c:v>16.973875489365597</c:v>
                </c:pt>
                <c:pt idx="177">
                  <c:v>17.547658266595086</c:v>
                </c:pt>
                <c:pt idx="178">
                  <c:v>16.973875489365597</c:v>
                </c:pt>
                <c:pt idx="179">
                  <c:v>18.121441043824579</c:v>
                </c:pt>
                <c:pt idx="180">
                  <c:v>17.547658266595086</c:v>
                </c:pt>
                <c:pt idx="181">
                  <c:v>18.121441043824579</c:v>
                </c:pt>
                <c:pt idx="182">
                  <c:v>17.547658266595086</c:v>
                </c:pt>
                <c:pt idx="183">
                  <c:v>16.973875489365597</c:v>
                </c:pt>
                <c:pt idx="184">
                  <c:v>18.121441043824579</c:v>
                </c:pt>
                <c:pt idx="185">
                  <c:v>17.547658266595086</c:v>
                </c:pt>
                <c:pt idx="186">
                  <c:v>17.547658266595086</c:v>
                </c:pt>
                <c:pt idx="187">
                  <c:v>16.973875489365597</c:v>
                </c:pt>
                <c:pt idx="188">
                  <c:v>17.547658266595086</c:v>
                </c:pt>
                <c:pt idx="189">
                  <c:v>16.973875489365597</c:v>
                </c:pt>
                <c:pt idx="190">
                  <c:v>18.695223821054068</c:v>
                </c:pt>
                <c:pt idx="191">
                  <c:v>17.547658266595086</c:v>
                </c:pt>
                <c:pt idx="192">
                  <c:v>17.547658266595086</c:v>
                </c:pt>
                <c:pt idx="193">
                  <c:v>17.547658266595086</c:v>
                </c:pt>
                <c:pt idx="194">
                  <c:v>17.547658266595086</c:v>
                </c:pt>
                <c:pt idx="195">
                  <c:v>17.547658266595086</c:v>
                </c:pt>
                <c:pt idx="196">
                  <c:v>16.973875489365597</c:v>
                </c:pt>
                <c:pt idx="197">
                  <c:v>17.547658266595086</c:v>
                </c:pt>
                <c:pt idx="198">
                  <c:v>16.400092712136104</c:v>
                </c:pt>
                <c:pt idx="199">
                  <c:v>18.695223821054068</c:v>
                </c:pt>
                <c:pt idx="200">
                  <c:v>17.547658266595086</c:v>
                </c:pt>
                <c:pt idx="201">
                  <c:v>16.973875489365597</c:v>
                </c:pt>
                <c:pt idx="202">
                  <c:v>18.121441043824579</c:v>
                </c:pt>
                <c:pt idx="203">
                  <c:v>17.547658266595086</c:v>
                </c:pt>
                <c:pt idx="204">
                  <c:v>17.547658266595086</c:v>
                </c:pt>
                <c:pt idx="205">
                  <c:v>16.973875489365597</c:v>
                </c:pt>
                <c:pt idx="206">
                  <c:v>17.547658266595086</c:v>
                </c:pt>
                <c:pt idx="207">
                  <c:v>17.547658266595086</c:v>
                </c:pt>
                <c:pt idx="208">
                  <c:v>17.547658266595086</c:v>
                </c:pt>
                <c:pt idx="209">
                  <c:v>18.121441043824579</c:v>
                </c:pt>
                <c:pt idx="210">
                  <c:v>16.973875489365597</c:v>
                </c:pt>
                <c:pt idx="211">
                  <c:v>17.547658266595086</c:v>
                </c:pt>
                <c:pt idx="212">
                  <c:v>16.973875489365597</c:v>
                </c:pt>
                <c:pt idx="213">
                  <c:v>17.547658266595086</c:v>
                </c:pt>
                <c:pt idx="214">
                  <c:v>17.547658266595086</c:v>
                </c:pt>
                <c:pt idx="215">
                  <c:v>18.121441043824579</c:v>
                </c:pt>
                <c:pt idx="216">
                  <c:v>18.121441043824579</c:v>
                </c:pt>
                <c:pt idx="217">
                  <c:v>17.547658266595086</c:v>
                </c:pt>
                <c:pt idx="218">
                  <c:v>16.973875489365597</c:v>
                </c:pt>
                <c:pt idx="219">
                  <c:v>18.121441043824579</c:v>
                </c:pt>
                <c:pt idx="220">
                  <c:v>18.121441043824579</c:v>
                </c:pt>
                <c:pt idx="221">
                  <c:v>19.269006598283561</c:v>
                </c:pt>
                <c:pt idx="222">
                  <c:v>18.695223821054068</c:v>
                </c:pt>
                <c:pt idx="223">
                  <c:v>18.695223821054068</c:v>
                </c:pt>
                <c:pt idx="224">
                  <c:v>19.269006598283561</c:v>
                </c:pt>
                <c:pt idx="225">
                  <c:v>18.121441043824579</c:v>
                </c:pt>
                <c:pt idx="226">
                  <c:v>18.121441043824579</c:v>
                </c:pt>
                <c:pt idx="227">
                  <c:v>19.269006598283561</c:v>
                </c:pt>
                <c:pt idx="228">
                  <c:v>18.695223821054068</c:v>
                </c:pt>
                <c:pt idx="229">
                  <c:v>16.973875489365597</c:v>
                </c:pt>
                <c:pt idx="230">
                  <c:v>18.121441043824579</c:v>
                </c:pt>
                <c:pt idx="231">
                  <c:v>17.547658266595086</c:v>
                </c:pt>
                <c:pt idx="232">
                  <c:v>19.269006598283561</c:v>
                </c:pt>
                <c:pt idx="233">
                  <c:v>18.121441043824579</c:v>
                </c:pt>
                <c:pt idx="234">
                  <c:v>17.547658266595086</c:v>
                </c:pt>
                <c:pt idx="235">
                  <c:v>18.121441043824579</c:v>
                </c:pt>
                <c:pt idx="236">
                  <c:v>18.121441043824579</c:v>
                </c:pt>
                <c:pt idx="237">
                  <c:v>19.269006598283561</c:v>
                </c:pt>
                <c:pt idx="238">
                  <c:v>17.547658266595086</c:v>
                </c:pt>
                <c:pt idx="239">
                  <c:v>18.695223821054068</c:v>
                </c:pt>
                <c:pt idx="240">
                  <c:v>18.695223821054068</c:v>
                </c:pt>
                <c:pt idx="241">
                  <c:v>18.695223821054068</c:v>
                </c:pt>
                <c:pt idx="242">
                  <c:v>17.547658266595086</c:v>
                </c:pt>
                <c:pt idx="243">
                  <c:v>18.695223821054068</c:v>
                </c:pt>
                <c:pt idx="244">
                  <c:v>18.121441043824579</c:v>
                </c:pt>
                <c:pt idx="245">
                  <c:v>18.121441043824579</c:v>
                </c:pt>
                <c:pt idx="246">
                  <c:v>18.695223821054068</c:v>
                </c:pt>
                <c:pt idx="247">
                  <c:v>19.269006598283561</c:v>
                </c:pt>
                <c:pt idx="248">
                  <c:v>19.269006598283561</c:v>
                </c:pt>
                <c:pt idx="249">
                  <c:v>18.121441043824579</c:v>
                </c:pt>
                <c:pt idx="250">
                  <c:v>18.121441043824579</c:v>
                </c:pt>
                <c:pt idx="251">
                  <c:v>18.121441043824579</c:v>
                </c:pt>
                <c:pt idx="252">
                  <c:v>18.695223821054068</c:v>
                </c:pt>
                <c:pt idx="253">
                  <c:v>18.121441043824579</c:v>
                </c:pt>
                <c:pt idx="254">
                  <c:v>18.695223821054068</c:v>
                </c:pt>
                <c:pt idx="255">
                  <c:v>18.695223821054068</c:v>
                </c:pt>
                <c:pt idx="256">
                  <c:v>18.695223821054068</c:v>
                </c:pt>
                <c:pt idx="257">
                  <c:v>18.695223821054068</c:v>
                </c:pt>
                <c:pt idx="258">
                  <c:v>18.121441043824579</c:v>
                </c:pt>
                <c:pt idx="259">
                  <c:v>18.695223821054068</c:v>
                </c:pt>
                <c:pt idx="260">
                  <c:v>19.269006598283561</c:v>
                </c:pt>
                <c:pt idx="261">
                  <c:v>18.695223821054068</c:v>
                </c:pt>
                <c:pt idx="262">
                  <c:v>19.269006598283561</c:v>
                </c:pt>
                <c:pt idx="263">
                  <c:v>18.695223821054068</c:v>
                </c:pt>
                <c:pt idx="264">
                  <c:v>18.695223821054068</c:v>
                </c:pt>
                <c:pt idx="265">
                  <c:v>17.547658266595086</c:v>
                </c:pt>
                <c:pt idx="266">
                  <c:v>17.547658266595086</c:v>
                </c:pt>
                <c:pt idx="267">
                  <c:v>18.695223821054068</c:v>
                </c:pt>
                <c:pt idx="268">
                  <c:v>19.269006598283561</c:v>
                </c:pt>
                <c:pt idx="269">
                  <c:v>18.695223821054068</c:v>
                </c:pt>
                <c:pt idx="270">
                  <c:v>18.121441043824579</c:v>
                </c:pt>
                <c:pt idx="271">
                  <c:v>18.121441043824579</c:v>
                </c:pt>
                <c:pt idx="272">
                  <c:v>18.695223821054068</c:v>
                </c:pt>
                <c:pt idx="273">
                  <c:v>19.84278937551305</c:v>
                </c:pt>
                <c:pt idx="274">
                  <c:v>18.121441043824579</c:v>
                </c:pt>
                <c:pt idx="275">
                  <c:v>19.269006598283561</c:v>
                </c:pt>
                <c:pt idx="276">
                  <c:v>19.84278937551305</c:v>
                </c:pt>
                <c:pt idx="277">
                  <c:v>18.695223821054068</c:v>
                </c:pt>
                <c:pt idx="278">
                  <c:v>18.695223821054068</c:v>
                </c:pt>
                <c:pt idx="279">
                  <c:v>19.269006598283561</c:v>
                </c:pt>
                <c:pt idx="280">
                  <c:v>18.695223821054068</c:v>
                </c:pt>
                <c:pt idx="281">
                  <c:v>19.269006598283561</c:v>
                </c:pt>
                <c:pt idx="282">
                  <c:v>19.269006598283561</c:v>
                </c:pt>
                <c:pt idx="283">
                  <c:v>19.269006598283561</c:v>
                </c:pt>
                <c:pt idx="284">
                  <c:v>19.269006598283561</c:v>
                </c:pt>
                <c:pt idx="285">
                  <c:v>17.547658266595086</c:v>
                </c:pt>
                <c:pt idx="286">
                  <c:v>18.695223821054068</c:v>
                </c:pt>
                <c:pt idx="287">
                  <c:v>18.695223821054068</c:v>
                </c:pt>
                <c:pt idx="288">
                  <c:v>18.695223821054068</c:v>
                </c:pt>
                <c:pt idx="289">
                  <c:v>19.269006598283561</c:v>
                </c:pt>
                <c:pt idx="290">
                  <c:v>19.269006598283561</c:v>
                </c:pt>
                <c:pt idx="291">
                  <c:v>18.695223821054068</c:v>
                </c:pt>
                <c:pt idx="292">
                  <c:v>19.269006598283561</c:v>
                </c:pt>
                <c:pt idx="293">
                  <c:v>18.695223821054068</c:v>
                </c:pt>
                <c:pt idx="294">
                  <c:v>19.84278937551305</c:v>
                </c:pt>
                <c:pt idx="295">
                  <c:v>19.269006598283561</c:v>
                </c:pt>
                <c:pt idx="296">
                  <c:v>19.269006598283561</c:v>
                </c:pt>
                <c:pt idx="297">
                  <c:v>19.269006598283561</c:v>
                </c:pt>
                <c:pt idx="298">
                  <c:v>19.269006598283561</c:v>
                </c:pt>
                <c:pt idx="299">
                  <c:v>18.695223821054068</c:v>
                </c:pt>
                <c:pt idx="300">
                  <c:v>19.84278937551305</c:v>
                </c:pt>
                <c:pt idx="301">
                  <c:v>19.84278937551305</c:v>
                </c:pt>
                <c:pt idx="302">
                  <c:v>18.695223821054068</c:v>
                </c:pt>
                <c:pt idx="303">
                  <c:v>19.269006598283561</c:v>
                </c:pt>
                <c:pt idx="304">
                  <c:v>18.695223821054068</c:v>
                </c:pt>
                <c:pt idx="305">
                  <c:v>18.695223821054068</c:v>
                </c:pt>
                <c:pt idx="306">
                  <c:v>19.84278937551305</c:v>
                </c:pt>
                <c:pt idx="307">
                  <c:v>19.269006598283561</c:v>
                </c:pt>
                <c:pt idx="308">
                  <c:v>18.695223821054068</c:v>
                </c:pt>
                <c:pt idx="309">
                  <c:v>19.269006598283561</c:v>
                </c:pt>
                <c:pt idx="310">
                  <c:v>19.269006598283561</c:v>
                </c:pt>
                <c:pt idx="311">
                  <c:v>19.269006598283561</c:v>
                </c:pt>
                <c:pt idx="312">
                  <c:v>19.84278937551305</c:v>
                </c:pt>
                <c:pt idx="313">
                  <c:v>19.269006598283561</c:v>
                </c:pt>
                <c:pt idx="314">
                  <c:v>18.695223821054068</c:v>
                </c:pt>
                <c:pt idx="315">
                  <c:v>19.269006598283561</c:v>
                </c:pt>
                <c:pt idx="316">
                  <c:v>19.84278937551305</c:v>
                </c:pt>
                <c:pt idx="317">
                  <c:v>19.269006598283561</c:v>
                </c:pt>
                <c:pt idx="318">
                  <c:v>19.84278937551305</c:v>
                </c:pt>
                <c:pt idx="319">
                  <c:v>19.269006598283561</c:v>
                </c:pt>
                <c:pt idx="320">
                  <c:v>19.84278937551305</c:v>
                </c:pt>
                <c:pt idx="321">
                  <c:v>19.84278937551305</c:v>
                </c:pt>
                <c:pt idx="322">
                  <c:v>19.84278937551305</c:v>
                </c:pt>
                <c:pt idx="323">
                  <c:v>19.84278937551305</c:v>
                </c:pt>
                <c:pt idx="324">
                  <c:v>19.269006598283561</c:v>
                </c:pt>
                <c:pt idx="325">
                  <c:v>18.121441043824579</c:v>
                </c:pt>
                <c:pt idx="326">
                  <c:v>18.695223821054068</c:v>
                </c:pt>
                <c:pt idx="327">
                  <c:v>18.695223821054068</c:v>
                </c:pt>
                <c:pt idx="328">
                  <c:v>18.695223821054068</c:v>
                </c:pt>
                <c:pt idx="329">
                  <c:v>19.269006598283561</c:v>
                </c:pt>
                <c:pt idx="330">
                  <c:v>19.269006598283561</c:v>
                </c:pt>
                <c:pt idx="331">
                  <c:v>19.269006598283561</c:v>
                </c:pt>
                <c:pt idx="332">
                  <c:v>19.84278937551305</c:v>
                </c:pt>
                <c:pt idx="333">
                  <c:v>19.84278937551305</c:v>
                </c:pt>
                <c:pt idx="334">
                  <c:v>19.269006598283561</c:v>
                </c:pt>
                <c:pt idx="335">
                  <c:v>19.269006598283561</c:v>
                </c:pt>
                <c:pt idx="336">
                  <c:v>20.990378432174754</c:v>
                </c:pt>
                <c:pt idx="337">
                  <c:v>19.269006598283561</c:v>
                </c:pt>
                <c:pt idx="338">
                  <c:v>18.695223821054068</c:v>
                </c:pt>
                <c:pt idx="339">
                  <c:v>19.269006598283561</c:v>
                </c:pt>
                <c:pt idx="340">
                  <c:v>19.269006598283561</c:v>
                </c:pt>
                <c:pt idx="341">
                  <c:v>19.269006598283561</c:v>
                </c:pt>
                <c:pt idx="342">
                  <c:v>20.416572152742543</c:v>
                </c:pt>
                <c:pt idx="343">
                  <c:v>18.695223821054068</c:v>
                </c:pt>
                <c:pt idx="344">
                  <c:v>19.269006598283561</c:v>
                </c:pt>
                <c:pt idx="345">
                  <c:v>19.269006598283561</c:v>
                </c:pt>
                <c:pt idx="346">
                  <c:v>18.695223821054068</c:v>
                </c:pt>
                <c:pt idx="347">
                  <c:v>19.84278937551305</c:v>
                </c:pt>
                <c:pt idx="348">
                  <c:v>19.84278937551305</c:v>
                </c:pt>
                <c:pt idx="349">
                  <c:v>19.269006598283561</c:v>
                </c:pt>
                <c:pt idx="350">
                  <c:v>18.695223821054068</c:v>
                </c:pt>
                <c:pt idx="351">
                  <c:v>19.269006598283561</c:v>
                </c:pt>
                <c:pt idx="352">
                  <c:v>19.269006598283561</c:v>
                </c:pt>
                <c:pt idx="353">
                  <c:v>19.269006598283561</c:v>
                </c:pt>
                <c:pt idx="354">
                  <c:v>19.84278937551305</c:v>
                </c:pt>
                <c:pt idx="355">
                  <c:v>19.269006598283561</c:v>
                </c:pt>
                <c:pt idx="356">
                  <c:v>20.416572152742543</c:v>
                </c:pt>
                <c:pt idx="357">
                  <c:v>19.269006598283561</c:v>
                </c:pt>
                <c:pt idx="358">
                  <c:v>19.84278937551305</c:v>
                </c:pt>
                <c:pt idx="359">
                  <c:v>19.269006598283561</c:v>
                </c:pt>
                <c:pt idx="360">
                  <c:v>19.269006598283561</c:v>
                </c:pt>
                <c:pt idx="361">
                  <c:v>18.695223821054068</c:v>
                </c:pt>
                <c:pt idx="362">
                  <c:v>19.84278937551305</c:v>
                </c:pt>
                <c:pt idx="363">
                  <c:v>18.121441043824579</c:v>
                </c:pt>
                <c:pt idx="364">
                  <c:v>19.269006598283561</c:v>
                </c:pt>
                <c:pt idx="365">
                  <c:v>19.84278937551305</c:v>
                </c:pt>
                <c:pt idx="366">
                  <c:v>19.269006598283561</c:v>
                </c:pt>
                <c:pt idx="367">
                  <c:v>19.84278937551305</c:v>
                </c:pt>
                <c:pt idx="368">
                  <c:v>18.695223821054068</c:v>
                </c:pt>
                <c:pt idx="369">
                  <c:v>19.84278937551305</c:v>
                </c:pt>
                <c:pt idx="370">
                  <c:v>19.269006598283561</c:v>
                </c:pt>
                <c:pt idx="371">
                  <c:v>19.84278937551305</c:v>
                </c:pt>
                <c:pt idx="372">
                  <c:v>19.84278937551305</c:v>
                </c:pt>
                <c:pt idx="373">
                  <c:v>20.416572152742543</c:v>
                </c:pt>
                <c:pt idx="374">
                  <c:v>19.84278937551305</c:v>
                </c:pt>
                <c:pt idx="375">
                  <c:v>20.416572152742543</c:v>
                </c:pt>
                <c:pt idx="376">
                  <c:v>19.84278937551305</c:v>
                </c:pt>
                <c:pt idx="377">
                  <c:v>19.84278937551305</c:v>
                </c:pt>
                <c:pt idx="378">
                  <c:v>18.695223821054068</c:v>
                </c:pt>
                <c:pt idx="379">
                  <c:v>19.84278937551305</c:v>
                </c:pt>
                <c:pt idx="380">
                  <c:v>20.416572152742543</c:v>
                </c:pt>
                <c:pt idx="381">
                  <c:v>19.84278937551305</c:v>
                </c:pt>
                <c:pt idx="382">
                  <c:v>20.990378432174754</c:v>
                </c:pt>
                <c:pt idx="383">
                  <c:v>19.84278937551305</c:v>
                </c:pt>
                <c:pt idx="384">
                  <c:v>19.269006598283561</c:v>
                </c:pt>
                <c:pt idx="385">
                  <c:v>20.416572152742543</c:v>
                </c:pt>
                <c:pt idx="386">
                  <c:v>19.269006598283561</c:v>
                </c:pt>
                <c:pt idx="387">
                  <c:v>19.269006598283561</c:v>
                </c:pt>
                <c:pt idx="388">
                  <c:v>19.84278937551305</c:v>
                </c:pt>
                <c:pt idx="389">
                  <c:v>20.990378432174754</c:v>
                </c:pt>
                <c:pt idx="390">
                  <c:v>19.84278937551305</c:v>
                </c:pt>
                <c:pt idx="391">
                  <c:v>19.269006598283561</c:v>
                </c:pt>
                <c:pt idx="392">
                  <c:v>19.269006598283561</c:v>
                </c:pt>
                <c:pt idx="393">
                  <c:v>20.416572152742543</c:v>
                </c:pt>
                <c:pt idx="394">
                  <c:v>19.269006598283561</c:v>
                </c:pt>
                <c:pt idx="395">
                  <c:v>19.84278937551305</c:v>
                </c:pt>
                <c:pt idx="396">
                  <c:v>19.269006598283561</c:v>
                </c:pt>
                <c:pt idx="397">
                  <c:v>19.269006598283561</c:v>
                </c:pt>
                <c:pt idx="398">
                  <c:v>19.84278937551305</c:v>
                </c:pt>
                <c:pt idx="399">
                  <c:v>20.416572152742543</c:v>
                </c:pt>
                <c:pt idx="400">
                  <c:v>20.416572152742543</c:v>
                </c:pt>
                <c:pt idx="401">
                  <c:v>20.416572152742543</c:v>
                </c:pt>
                <c:pt idx="402">
                  <c:v>19.269006598283561</c:v>
                </c:pt>
                <c:pt idx="403">
                  <c:v>19.269006598283561</c:v>
                </c:pt>
                <c:pt idx="404">
                  <c:v>19.269006598283561</c:v>
                </c:pt>
                <c:pt idx="405">
                  <c:v>20.416572152742543</c:v>
                </c:pt>
                <c:pt idx="406">
                  <c:v>18.695223821054068</c:v>
                </c:pt>
                <c:pt idx="407">
                  <c:v>20.416572152742543</c:v>
                </c:pt>
                <c:pt idx="408">
                  <c:v>18.695223821054068</c:v>
                </c:pt>
                <c:pt idx="409">
                  <c:v>20.416572152742543</c:v>
                </c:pt>
                <c:pt idx="410">
                  <c:v>19.84278937551305</c:v>
                </c:pt>
                <c:pt idx="411">
                  <c:v>20.416572152742543</c:v>
                </c:pt>
                <c:pt idx="412">
                  <c:v>19.84278937551305</c:v>
                </c:pt>
                <c:pt idx="413">
                  <c:v>19.84278937551305</c:v>
                </c:pt>
                <c:pt idx="414">
                  <c:v>19.269006598283561</c:v>
                </c:pt>
                <c:pt idx="415">
                  <c:v>20.416572152742543</c:v>
                </c:pt>
                <c:pt idx="416">
                  <c:v>19.84278937551305</c:v>
                </c:pt>
                <c:pt idx="417">
                  <c:v>19.269006598283561</c:v>
                </c:pt>
                <c:pt idx="418">
                  <c:v>20.990378432174754</c:v>
                </c:pt>
                <c:pt idx="419">
                  <c:v>20.416572152742543</c:v>
                </c:pt>
                <c:pt idx="420">
                  <c:v>19.84278937551305</c:v>
                </c:pt>
                <c:pt idx="421">
                  <c:v>19.84278937551305</c:v>
                </c:pt>
                <c:pt idx="422">
                  <c:v>19.269006598283561</c:v>
                </c:pt>
                <c:pt idx="423">
                  <c:v>19.84278937551305</c:v>
                </c:pt>
                <c:pt idx="424">
                  <c:v>19.269006598283561</c:v>
                </c:pt>
                <c:pt idx="425">
                  <c:v>19.269006598283561</c:v>
                </c:pt>
                <c:pt idx="426">
                  <c:v>19.84278937551305</c:v>
                </c:pt>
                <c:pt idx="427">
                  <c:v>20.990378432174754</c:v>
                </c:pt>
                <c:pt idx="428">
                  <c:v>19.84278937551305</c:v>
                </c:pt>
                <c:pt idx="429">
                  <c:v>20.416572152742543</c:v>
                </c:pt>
                <c:pt idx="430">
                  <c:v>19.84278937551305</c:v>
                </c:pt>
                <c:pt idx="431">
                  <c:v>20.990378432174754</c:v>
                </c:pt>
                <c:pt idx="432">
                  <c:v>20.416572152742543</c:v>
                </c:pt>
                <c:pt idx="433">
                  <c:v>20.416572152742543</c:v>
                </c:pt>
                <c:pt idx="434">
                  <c:v>19.84278937551305</c:v>
                </c:pt>
                <c:pt idx="435">
                  <c:v>19.269006598283561</c:v>
                </c:pt>
                <c:pt idx="436">
                  <c:v>18.695223821054068</c:v>
                </c:pt>
                <c:pt idx="437">
                  <c:v>18.695223821054068</c:v>
                </c:pt>
                <c:pt idx="438">
                  <c:v>19.84278937551305</c:v>
                </c:pt>
                <c:pt idx="439">
                  <c:v>19.84278937551305</c:v>
                </c:pt>
                <c:pt idx="440">
                  <c:v>19.84278937551305</c:v>
                </c:pt>
                <c:pt idx="441">
                  <c:v>19.269006598283561</c:v>
                </c:pt>
                <c:pt idx="442">
                  <c:v>20.416572152742543</c:v>
                </c:pt>
                <c:pt idx="443">
                  <c:v>19.84278937551305</c:v>
                </c:pt>
                <c:pt idx="444">
                  <c:v>20.416572152742543</c:v>
                </c:pt>
                <c:pt idx="445">
                  <c:v>20.416572152742543</c:v>
                </c:pt>
                <c:pt idx="446">
                  <c:v>19.269006598283561</c:v>
                </c:pt>
                <c:pt idx="447">
                  <c:v>19.84278937551305</c:v>
                </c:pt>
                <c:pt idx="448">
                  <c:v>19.84278937551305</c:v>
                </c:pt>
                <c:pt idx="449">
                  <c:v>19.84278937551305</c:v>
                </c:pt>
                <c:pt idx="450">
                  <c:v>19.269006598283561</c:v>
                </c:pt>
                <c:pt idx="451">
                  <c:v>19.84278937551305</c:v>
                </c:pt>
                <c:pt idx="452">
                  <c:v>20.416572152742543</c:v>
                </c:pt>
                <c:pt idx="453">
                  <c:v>20.990378432174754</c:v>
                </c:pt>
                <c:pt idx="454">
                  <c:v>19.269006598283561</c:v>
                </c:pt>
                <c:pt idx="455">
                  <c:v>19.269006598283561</c:v>
                </c:pt>
                <c:pt idx="456">
                  <c:v>19.84278937551305</c:v>
                </c:pt>
                <c:pt idx="457">
                  <c:v>19.84278937551305</c:v>
                </c:pt>
                <c:pt idx="458">
                  <c:v>19.84278937551305</c:v>
                </c:pt>
                <c:pt idx="459">
                  <c:v>19.84278937551305</c:v>
                </c:pt>
                <c:pt idx="460">
                  <c:v>21.564161209404247</c:v>
                </c:pt>
                <c:pt idx="461">
                  <c:v>19.84278937551305</c:v>
                </c:pt>
                <c:pt idx="462">
                  <c:v>20.416572152742543</c:v>
                </c:pt>
                <c:pt idx="463">
                  <c:v>19.269006598283561</c:v>
                </c:pt>
                <c:pt idx="464">
                  <c:v>20.416572152742543</c:v>
                </c:pt>
                <c:pt idx="465">
                  <c:v>19.269006598283561</c:v>
                </c:pt>
                <c:pt idx="466">
                  <c:v>19.84278937551305</c:v>
                </c:pt>
                <c:pt idx="467">
                  <c:v>20.990378432174754</c:v>
                </c:pt>
                <c:pt idx="468">
                  <c:v>18.695223821054068</c:v>
                </c:pt>
                <c:pt idx="469">
                  <c:v>20.416572152742543</c:v>
                </c:pt>
                <c:pt idx="470">
                  <c:v>19.84278937551305</c:v>
                </c:pt>
                <c:pt idx="471">
                  <c:v>19.84278937551305</c:v>
                </c:pt>
                <c:pt idx="472">
                  <c:v>20.416572152742543</c:v>
                </c:pt>
                <c:pt idx="473">
                  <c:v>19.269006598283561</c:v>
                </c:pt>
                <c:pt idx="474">
                  <c:v>20.990378432174754</c:v>
                </c:pt>
                <c:pt idx="475">
                  <c:v>19.84278937551305</c:v>
                </c:pt>
                <c:pt idx="476">
                  <c:v>19.84278937551305</c:v>
                </c:pt>
                <c:pt idx="477">
                  <c:v>20.990378432174754</c:v>
                </c:pt>
                <c:pt idx="478">
                  <c:v>20.416572152742543</c:v>
                </c:pt>
                <c:pt idx="479">
                  <c:v>20.990378432174754</c:v>
                </c:pt>
                <c:pt idx="480">
                  <c:v>20.416572152742543</c:v>
                </c:pt>
                <c:pt idx="481">
                  <c:v>20.416572152742543</c:v>
                </c:pt>
                <c:pt idx="482">
                  <c:v>19.84278937551305</c:v>
                </c:pt>
                <c:pt idx="483">
                  <c:v>19.269006598283561</c:v>
                </c:pt>
                <c:pt idx="484">
                  <c:v>19.84278937551305</c:v>
                </c:pt>
                <c:pt idx="485">
                  <c:v>19.84278937551305</c:v>
                </c:pt>
                <c:pt idx="486">
                  <c:v>18.695223821054068</c:v>
                </c:pt>
                <c:pt idx="487">
                  <c:v>20.416572152742543</c:v>
                </c:pt>
                <c:pt idx="488">
                  <c:v>19.269006598283561</c:v>
                </c:pt>
                <c:pt idx="489">
                  <c:v>20.416572152742543</c:v>
                </c:pt>
                <c:pt idx="490">
                  <c:v>20.416572152742543</c:v>
                </c:pt>
                <c:pt idx="491">
                  <c:v>19.84278937551305</c:v>
                </c:pt>
                <c:pt idx="492">
                  <c:v>20.416572152742543</c:v>
                </c:pt>
                <c:pt idx="493">
                  <c:v>19.84278937551305</c:v>
                </c:pt>
                <c:pt idx="494">
                  <c:v>19.84278937551305</c:v>
                </c:pt>
                <c:pt idx="495">
                  <c:v>18.695223821054068</c:v>
                </c:pt>
                <c:pt idx="496">
                  <c:v>19.84278937551305</c:v>
                </c:pt>
                <c:pt idx="497">
                  <c:v>19.84278937551305</c:v>
                </c:pt>
                <c:pt idx="498">
                  <c:v>19.269006598283561</c:v>
                </c:pt>
                <c:pt idx="499">
                  <c:v>16.400092712136104</c:v>
                </c:pt>
              </c:numCache>
            </c:numRef>
          </c:yVal>
        </c:ser>
        <c:axId val="113103232"/>
        <c:axId val="113105152"/>
      </c:scatterChart>
      <c:valAx>
        <c:axId val="113103232"/>
        <c:scaling>
          <c:orientation val="minMax"/>
          <c:max val="30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(sec)</a:t>
                </a:r>
              </a:p>
            </c:rich>
          </c:tx>
          <c:layout>
            <c:manualLayout>
              <c:xMode val="edge"/>
              <c:yMode val="edge"/>
              <c:x val="0.46209622626603114"/>
              <c:y val="0.8927680798004987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105152"/>
        <c:crosses val="autoZero"/>
        <c:crossBetween val="midCat"/>
        <c:minorUnit val="1"/>
      </c:valAx>
      <c:valAx>
        <c:axId val="11310515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 (C)</a:t>
                </a:r>
              </a:p>
            </c:rich>
          </c:tx>
          <c:layout>
            <c:manualLayout>
              <c:xMode val="edge"/>
              <c:yMode val="edge"/>
              <c:x val="2.6755874689618653E-2"/>
              <c:y val="0.3690773067331670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10323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Linearized Thermocouple Step Input Response</a:t>
            </a:r>
          </a:p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Error Function, </a:t>
            </a:r>
            <a:r>
              <a:rPr lang="en-US" sz="1100" b="1" i="0" u="none" strike="noStrike" baseline="0">
                <a:solidFill>
                  <a:srgbClr val="000000"/>
                </a:solidFill>
                <a:latin typeface="Symbol"/>
              </a:rPr>
              <a:t>G</a:t>
            </a:r>
            <a:r>
              <a:rPr lang="en-US" sz="1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(t)</a:t>
            </a:r>
          </a:p>
        </c:rich>
      </c:tx>
      <c:layout>
        <c:manualLayout>
          <c:xMode val="edge"/>
          <c:yMode val="edge"/>
          <c:x val="0.16237639462445333"/>
          <c:y val="3.299496474828078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871299573889594"/>
          <c:y val="0.15736067255552449"/>
          <c:w val="0.82376317272893407"/>
          <c:h val="0.66243708115165767"/>
        </c:manualLayout>
      </c:layout>
      <c:scatterChart>
        <c:scatterStyle val="lineMarker"/>
        <c:ser>
          <c:idx val="0"/>
          <c:order val="0"/>
          <c:tx>
            <c:strRef>
              <c:f>MedStep!$F$12</c:f>
              <c:strCache>
                <c:ptCount val="1"/>
                <c:pt idx="0">
                  <c:v>Γ(t)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MedStep!$D$13:$D$512</c:f>
              <c:numCache>
                <c:formatCode>General</c:formatCode>
                <c:ptCount val="500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  <c:pt idx="36">
                  <c:v>2.1600000000000015</c:v>
                </c:pt>
                <c:pt idx="37">
                  <c:v>2.2200000000000015</c:v>
                </c:pt>
                <c:pt idx="38">
                  <c:v>2.2800000000000016</c:v>
                </c:pt>
                <c:pt idx="39">
                  <c:v>2.3400000000000016</c:v>
                </c:pt>
                <c:pt idx="40">
                  <c:v>2.4000000000000017</c:v>
                </c:pt>
                <c:pt idx="41">
                  <c:v>2.4600000000000017</c:v>
                </c:pt>
                <c:pt idx="42">
                  <c:v>2.5200000000000018</c:v>
                </c:pt>
                <c:pt idx="43">
                  <c:v>2.5800000000000018</c:v>
                </c:pt>
                <c:pt idx="44">
                  <c:v>2.6400000000000019</c:v>
                </c:pt>
                <c:pt idx="45">
                  <c:v>2.700000000000002</c:v>
                </c:pt>
                <c:pt idx="46">
                  <c:v>2.760000000000002</c:v>
                </c:pt>
                <c:pt idx="47">
                  <c:v>2.8200000000000021</c:v>
                </c:pt>
                <c:pt idx="48">
                  <c:v>2.8800000000000021</c:v>
                </c:pt>
                <c:pt idx="49">
                  <c:v>2.9400000000000022</c:v>
                </c:pt>
                <c:pt idx="50">
                  <c:v>3.0000000000000022</c:v>
                </c:pt>
                <c:pt idx="51">
                  <c:v>3.0600000000000023</c:v>
                </c:pt>
                <c:pt idx="52">
                  <c:v>3.1200000000000023</c:v>
                </c:pt>
                <c:pt idx="53">
                  <c:v>3.1800000000000024</c:v>
                </c:pt>
                <c:pt idx="54">
                  <c:v>3.2400000000000024</c:v>
                </c:pt>
                <c:pt idx="55">
                  <c:v>3.3000000000000025</c:v>
                </c:pt>
                <c:pt idx="56">
                  <c:v>3.3600000000000025</c:v>
                </c:pt>
                <c:pt idx="57">
                  <c:v>3.4200000000000026</c:v>
                </c:pt>
                <c:pt idx="58">
                  <c:v>3.4800000000000026</c:v>
                </c:pt>
                <c:pt idx="59">
                  <c:v>3.5400000000000027</c:v>
                </c:pt>
                <c:pt idx="60">
                  <c:v>3.6000000000000028</c:v>
                </c:pt>
                <c:pt idx="61">
                  <c:v>3.6600000000000028</c:v>
                </c:pt>
                <c:pt idx="62">
                  <c:v>3.7200000000000029</c:v>
                </c:pt>
                <c:pt idx="63">
                  <c:v>3.7800000000000029</c:v>
                </c:pt>
                <c:pt idx="64">
                  <c:v>3.840000000000003</c:v>
                </c:pt>
                <c:pt idx="65">
                  <c:v>3.900000000000003</c:v>
                </c:pt>
                <c:pt idx="66">
                  <c:v>3.9600000000000031</c:v>
                </c:pt>
                <c:pt idx="67">
                  <c:v>4.0200000000000031</c:v>
                </c:pt>
                <c:pt idx="68">
                  <c:v>4.0800000000000027</c:v>
                </c:pt>
                <c:pt idx="69">
                  <c:v>4.1400000000000023</c:v>
                </c:pt>
                <c:pt idx="70">
                  <c:v>4.200000000000002</c:v>
                </c:pt>
                <c:pt idx="71">
                  <c:v>4.2600000000000016</c:v>
                </c:pt>
                <c:pt idx="72">
                  <c:v>4.3200000000000012</c:v>
                </c:pt>
                <c:pt idx="73">
                  <c:v>4.3800000000000008</c:v>
                </c:pt>
                <c:pt idx="74">
                  <c:v>4.4400000000000004</c:v>
                </c:pt>
                <c:pt idx="75">
                  <c:v>4.5</c:v>
                </c:pt>
                <c:pt idx="76">
                  <c:v>4.5599999999999996</c:v>
                </c:pt>
                <c:pt idx="77">
                  <c:v>4.6199999999999992</c:v>
                </c:pt>
                <c:pt idx="78">
                  <c:v>4.6799999999999988</c:v>
                </c:pt>
                <c:pt idx="79">
                  <c:v>4.7399999999999984</c:v>
                </c:pt>
                <c:pt idx="80">
                  <c:v>4.799999999999998</c:v>
                </c:pt>
                <c:pt idx="81">
                  <c:v>4.8599999999999977</c:v>
                </c:pt>
                <c:pt idx="82">
                  <c:v>4.9199999999999973</c:v>
                </c:pt>
                <c:pt idx="83">
                  <c:v>4.9799999999999969</c:v>
                </c:pt>
                <c:pt idx="84">
                  <c:v>5.0399999999999965</c:v>
                </c:pt>
                <c:pt idx="85">
                  <c:v>5.0999999999999961</c:v>
                </c:pt>
                <c:pt idx="86">
                  <c:v>5.1599999999999957</c:v>
                </c:pt>
                <c:pt idx="87">
                  <c:v>5.2199999999999953</c:v>
                </c:pt>
                <c:pt idx="88">
                  <c:v>5.2799999999999949</c:v>
                </c:pt>
                <c:pt idx="89">
                  <c:v>5.3399999999999945</c:v>
                </c:pt>
                <c:pt idx="90">
                  <c:v>5.3999999999999941</c:v>
                </c:pt>
                <c:pt idx="91">
                  <c:v>5.4599999999999937</c:v>
                </c:pt>
                <c:pt idx="92">
                  <c:v>5.5199999999999934</c:v>
                </c:pt>
                <c:pt idx="93">
                  <c:v>5.579999999999993</c:v>
                </c:pt>
                <c:pt idx="94">
                  <c:v>5.6399999999999926</c:v>
                </c:pt>
                <c:pt idx="95">
                  <c:v>5.6999999999999922</c:v>
                </c:pt>
                <c:pt idx="96">
                  <c:v>5.7599999999999918</c:v>
                </c:pt>
                <c:pt idx="97">
                  <c:v>5.8199999999999914</c:v>
                </c:pt>
                <c:pt idx="98">
                  <c:v>5.879999999999991</c:v>
                </c:pt>
                <c:pt idx="99">
                  <c:v>5.9399999999999906</c:v>
                </c:pt>
                <c:pt idx="100">
                  <c:v>5.9999999999999902</c:v>
                </c:pt>
                <c:pt idx="101">
                  <c:v>6.0599999999999898</c:v>
                </c:pt>
                <c:pt idx="102">
                  <c:v>6.1199999999999894</c:v>
                </c:pt>
                <c:pt idx="103">
                  <c:v>6.1799999999999891</c:v>
                </c:pt>
                <c:pt idx="104">
                  <c:v>6.2399999999999887</c:v>
                </c:pt>
                <c:pt idx="105">
                  <c:v>6.2999999999999883</c:v>
                </c:pt>
                <c:pt idx="106">
                  <c:v>6.3599999999999879</c:v>
                </c:pt>
                <c:pt idx="107">
                  <c:v>6.4199999999999875</c:v>
                </c:pt>
                <c:pt idx="108">
                  <c:v>6.4799999999999871</c:v>
                </c:pt>
                <c:pt idx="109">
                  <c:v>6.5399999999999867</c:v>
                </c:pt>
                <c:pt idx="110">
                  <c:v>6.5999999999999863</c:v>
                </c:pt>
                <c:pt idx="111">
                  <c:v>6.6599999999999859</c:v>
                </c:pt>
                <c:pt idx="112">
                  <c:v>6.7199999999999855</c:v>
                </c:pt>
                <c:pt idx="113">
                  <c:v>6.7799999999999851</c:v>
                </c:pt>
                <c:pt idx="114">
                  <c:v>6.8399999999999848</c:v>
                </c:pt>
                <c:pt idx="115">
                  <c:v>6.8999999999999844</c:v>
                </c:pt>
                <c:pt idx="116">
                  <c:v>6.959999999999984</c:v>
                </c:pt>
                <c:pt idx="117">
                  <c:v>7.0199999999999836</c:v>
                </c:pt>
                <c:pt idx="118">
                  <c:v>7.0799999999999832</c:v>
                </c:pt>
                <c:pt idx="119">
                  <c:v>7.1399999999999828</c:v>
                </c:pt>
                <c:pt idx="120">
                  <c:v>7.1999999999999824</c:v>
                </c:pt>
                <c:pt idx="121">
                  <c:v>7.259999999999982</c:v>
                </c:pt>
                <c:pt idx="122">
                  <c:v>7.3199999999999816</c:v>
                </c:pt>
                <c:pt idx="123">
                  <c:v>7.3799999999999812</c:v>
                </c:pt>
                <c:pt idx="124">
                  <c:v>7.4399999999999809</c:v>
                </c:pt>
                <c:pt idx="125">
                  <c:v>7.4999999999999805</c:v>
                </c:pt>
                <c:pt idx="126">
                  <c:v>7.5599999999999801</c:v>
                </c:pt>
                <c:pt idx="127">
                  <c:v>7.6199999999999797</c:v>
                </c:pt>
                <c:pt idx="128">
                  <c:v>7.6799999999999793</c:v>
                </c:pt>
                <c:pt idx="129">
                  <c:v>7.7399999999999789</c:v>
                </c:pt>
                <c:pt idx="130">
                  <c:v>7.7999999999999785</c:v>
                </c:pt>
                <c:pt idx="131">
                  <c:v>7.8599999999999781</c:v>
                </c:pt>
                <c:pt idx="132">
                  <c:v>7.9199999999999777</c:v>
                </c:pt>
                <c:pt idx="133">
                  <c:v>7.9799999999999773</c:v>
                </c:pt>
                <c:pt idx="134">
                  <c:v>8.0399999999999778</c:v>
                </c:pt>
                <c:pt idx="135">
                  <c:v>8.0999999999999783</c:v>
                </c:pt>
                <c:pt idx="136">
                  <c:v>8.1599999999999788</c:v>
                </c:pt>
                <c:pt idx="137">
                  <c:v>8.2199999999999793</c:v>
                </c:pt>
                <c:pt idx="138">
                  <c:v>8.2799999999999798</c:v>
                </c:pt>
                <c:pt idx="139">
                  <c:v>8.3399999999999803</c:v>
                </c:pt>
                <c:pt idx="140">
                  <c:v>8.3999999999999808</c:v>
                </c:pt>
                <c:pt idx="141">
                  <c:v>8.4599999999999813</c:v>
                </c:pt>
                <c:pt idx="142">
                  <c:v>8.5199999999999818</c:v>
                </c:pt>
                <c:pt idx="143">
                  <c:v>8.5799999999999823</c:v>
                </c:pt>
                <c:pt idx="144">
                  <c:v>8.6399999999999828</c:v>
                </c:pt>
                <c:pt idx="145">
                  <c:v>8.6999999999999833</c:v>
                </c:pt>
                <c:pt idx="146">
                  <c:v>8.7599999999999838</c:v>
                </c:pt>
                <c:pt idx="147">
                  <c:v>8.8199999999999843</c:v>
                </c:pt>
                <c:pt idx="148">
                  <c:v>8.8799999999999848</c:v>
                </c:pt>
                <c:pt idx="149">
                  <c:v>8.9399999999999853</c:v>
                </c:pt>
                <c:pt idx="150">
                  <c:v>8.9999999999999858</c:v>
                </c:pt>
                <c:pt idx="151">
                  <c:v>9.0599999999999863</c:v>
                </c:pt>
                <c:pt idx="152">
                  <c:v>9.1199999999999868</c:v>
                </c:pt>
                <c:pt idx="153">
                  <c:v>9.1799999999999873</c:v>
                </c:pt>
                <c:pt idx="154">
                  <c:v>9.2399999999999878</c:v>
                </c:pt>
                <c:pt idx="155">
                  <c:v>9.2999999999999883</c:v>
                </c:pt>
                <c:pt idx="156">
                  <c:v>9.3599999999999888</c:v>
                </c:pt>
                <c:pt idx="157">
                  <c:v>9.4199999999999893</c:v>
                </c:pt>
                <c:pt idx="158">
                  <c:v>9.4799999999999898</c:v>
                </c:pt>
                <c:pt idx="159">
                  <c:v>9.5399999999999903</c:v>
                </c:pt>
                <c:pt idx="160">
                  <c:v>9.5999999999999908</c:v>
                </c:pt>
                <c:pt idx="161">
                  <c:v>9.6599999999999913</c:v>
                </c:pt>
                <c:pt idx="162">
                  <c:v>9.7199999999999918</c:v>
                </c:pt>
                <c:pt idx="163">
                  <c:v>9.7799999999999923</c:v>
                </c:pt>
                <c:pt idx="164">
                  <c:v>9.8399999999999928</c:v>
                </c:pt>
                <c:pt idx="165">
                  <c:v>9.8999999999999932</c:v>
                </c:pt>
                <c:pt idx="166">
                  <c:v>9.9599999999999937</c:v>
                </c:pt>
                <c:pt idx="167">
                  <c:v>10.019999999999994</c:v>
                </c:pt>
                <c:pt idx="168">
                  <c:v>10.079999999999995</c:v>
                </c:pt>
                <c:pt idx="169">
                  <c:v>10.139999999999995</c:v>
                </c:pt>
                <c:pt idx="170">
                  <c:v>10.199999999999996</c:v>
                </c:pt>
                <c:pt idx="171">
                  <c:v>10.259999999999996</c:v>
                </c:pt>
                <c:pt idx="172">
                  <c:v>10.319999999999997</c:v>
                </c:pt>
                <c:pt idx="173">
                  <c:v>10.379999999999997</c:v>
                </c:pt>
                <c:pt idx="174">
                  <c:v>10.439999999999998</c:v>
                </c:pt>
                <c:pt idx="175">
                  <c:v>10.499999999999998</c:v>
                </c:pt>
                <c:pt idx="176">
                  <c:v>10.559999999999999</c:v>
                </c:pt>
                <c:pt idx="177">
                  <c:v>10.62</c:v>
                </c:pt>
                <c:pt idx="178">
                  <c:v>10.68</c:v>
                </c:pt>
                <c:pt idx="179">
                  <c:v>10.74</c:v>
                </c:pt>
                <c:pt idx="180">
                  <c:v>10.8</c:v>
                </c:pt>
                <c:pt idx="181">
                  <c:v>10.860000000000001</c:v>
                </c:pt>
                <c:pt idx="182">
                  <c:v>10.920000000000002</c:v>
                </c:pt>
                <c:pt idx="183">
                  <c:v>10.980000000000002</c:v>
                </c:pt>
                <c:pt idx="184">
                  <c:v>11.040000000000003</c:v>
                </c:pt>
                <c:pt idx="185">
                  <c:v>11.100000000000003</c:v>
                </c:pt>
                <c:pt idx="186">
                  <c:v>11.160000000000004</c:v>
                </c:pt>
                <c:pt idx="187">
                  <c:v>11.220000000000004</c:v>
                </c:pt>
                <c:pt idx="188">
                  <c:v>11.280000000000005</c:v>
                </c:pt>
                <c:pt idx="189">
                  <c:v>11.340000000000005</c:v>
                </c:pt>
                <c:pt idx="190">
                  <c:v>11.400000000000006</c:v>
                </c:pt>
                <c:pt idx="191">
                  <c:v>11.460000000000006</c:v>
                </c:pt>
                <c:pt idx="192">
                  <c:v>11.520000000000007</c:v>
                </c:pt>
                <c:pt idx="193">
                  <c:v>11.580000000000007</c:v>
                </c:pt>
                <c:pt idx="194">
                  <c:v>11.640000000000008</c:v>
                </c:pt>
                <c:pt idx="195">
                  <c:v>11.700000000000008</c:v>
                </c:pt>
                <c:pt idx="196">
                  <c:v>11.760000000000009</c:v>
                </c:pt>
                <c:pt idx="197">
                  <c:v>11.820000000000009</c:v>
                </c:pt>
                <c:pt idx="198">
                  <c:v>11.88000000000001</c:v>
                </c:pt>
                <c:pt idx="199">
                  <c:v>11.94000000000001</c:v>
                </c:pt>
                <c:pt idx="200">
                  <c:v>12.000000000000011</c:v>
                </c:pt>
                <c:pt idx="201">
                  <c:v>12.060000000000011</c:v>
                </c:pt>
                <c:pt idx="202">
                  <c:v>12.120000000000012</c:v>
                </c:pt>
                <c:pt idx="203">
                  <c:v>12.180000000000012</c:v>
                </c:pt>
                <c:pt idx="204">
                  <c:v>12.240000000000013</c:v>
                </c:pt>
                <c:pt idx="205">
                  <c:v>12.300000000000013</c:v>
                </c:pt>
                <c:pt idx="206">
                  <c:v>12.360000000000014</c:v>
                </c:pt>
                <c:pt idx="207">
                  <c:v>12.420000000000014</c:v>
                </c:pt>
                <c:pt idx="208">
                  <c:v>12.480000000000015</c:v>
                </c:pt>
                <c:pt idx="209">
                  <c:v>12.540000000000015</c:v>
                </c:pt>
                <c:pt idx="210">
                  <c:v>12.600000000000016</c:v>
                </c:pt>
                <c:pt idx="211">
                  <c:v>12.660000000000016</c:v>
                </c:pt>
                <c:pt idx="212">
                  <c:v>12.720000000000017</c:v>
                </c:pt>
                <c:pt idx="213">
                  <c:v>12.780000000000017</c:v>
                </c:pt>
                <c:pt idx="214">
                  <c:v>12.840000000000018</c:v>
                </c:pt>
                <c:pt idx="215">
                  <c:v>12.900000000000018</c:v>
                </c:pt>
                <c:pt idx="216">
                  <c:v>12.960000000000019</c:v>
                </c:pt>
                <c:pt idx="217">
                  <c:v>13.020000000000019</c:v>
                </c:pt>
                <c:pt idx="218">
                  <c:v>13.08000000000002</c:v>
                </c:pt>
                <c:pt idx="219">
                  <c:v>13.14000000000002</c:v>
                </c:pt>
                <c:pt idx="220">
                  <c:v>13.200000000000021</c:v>
                </c:pt>
                <c:pt idx="221">
                  <c:v>13.260000000000021</c:v>
                </c:pt>
                <c:pt idx="222">
                  <c:v>13.320000000000022</c:v>
                </c:pt>
                <c:pt idx="223">
                  <c:v>13.380000000000022</c:v>
                </c:pt>
                <c:pt idx="224">
                  <c:v>13.440000000000023</c:v>
                </c:pt>
                <c:pt idx="225">
                  <c:v>13.500000000000023</c:v>
                </c:pt>
                <c:pt idx="226">
                  <c:v>13.560000000000024</c:v>
                </c:pt>
                <c:pt idx="227">
                  <c:v>13.620000000000024</c:v>
                </c:pt>
                <c:pt idx="228">
                  <c:v>13.680000000000025</c:v>
                </c:pt>
                <c:pt idx="229">
                  <c:v>13.740000000000025</c:v>
                </c:pt>
                <c:pt idx="230">
                  <c:v>13.800000000000026</c:v>
                </c:pt>
                <c:pt idx="231">
                  <c:v>13.860000000000026</c:v>
                </c:pt>
                <c:pt idx="232">
                  <c:v>13.920000000000027</c:v>
                </c:pt>
                <c:pt idx="233">
                  <c:v>13.980000000000027</c:v>
                </c:pt>
                <c:pt idx="234">
                  <c:v>14.040000000000028</c:v>
                </c:pt>
                <c:pt idx="235">
                  <c:v>14.100000000000028</c:v>
                </c:pt>
                <c:pt idx="236">
                  <c:v>14.160000000000029</c:v>
                </c:pt>
                <c:pt idx="237">
                  <c:v>14.220000000000029</c:v>
                </c:pt>
                <c:pt idx="238">
                  <c:v>14.28000000000003</c:v>
                </c:pt>
                <c:pt idx="239">
                  <c:v>14.34000000000003</c:v>
                </c:pt>
                <c:pt idx="240">
                  <c:v>14.400000000000031</c:v>
                </c:pt>
                <c:pt idx="241">
                  <c:v>14.460000000000031</c:v>
                </c:pt>
                <c:pt idx="242">
                  <c:v>14.520000000000032</c:v>
                </c:pt>
                <c:pt idx="243">
                  <c:v>14.580000000000032</c:v>
                </c:pt>
                <c:pt idx="244">
                  <c:v>14.640000000000033</c:v>
                </c:pt>
                <c:pt idx="245">
                  <c:v>14.700000000000033</c:v>
                </c:pt>
                <c:pt idx="246">
                  <c:v>14.760000000000034</c:v>
                </c:pt>
                <c:pt idx="247">
                  <c:v>14.820000000000034</c:v>
                </c:pt>
                <c:pt idx="248">
                  <c:v>14.880000000000035</c:v>
                </c:pt>
                <c:pt idx="249">
                  <c:v>14.940000000000035</c:v>
                </c:pt>
                <c:pt idx="250">
                  <c:v>15.000000000000036</c:v>
                </c:pt>
                <c:pt idx="251">
                  <c:v>15.060000000000036</c:v>
                </c:pt>
                <c:pt idx="252">
                  <c:v>15.120000000000037</c:v>
                </c:pt>
                <c:pt idx="253">
                  <c:v>15.180000000000037</c:v>
                </c:pt>
                <c:pt idx="254">
                  <c:v>15.240000000000038</c:v>
                </c:pt>
                <c:pt idx="255">
                  <c:v>15.300000000000038</c:v>
                </c:pt>
                <c:pt idx="256">
                  <c:v>15.360000000000039</c:v>
                </c:pt>
                <c:pt idx="257">
                  <c:v>15.420000000000039</c:v>
                </c:pt>
                <c:pt idx="258">
                  <c:v>15.48000000000004</c:v>
                </c:pt>
                <c:pt idx="259">
                  <c:v>15.54000000000004</c:v>
                </c:pt>
                <c:pt idx="260">
                  <c:v>15.600000000000041</c:v>
                </c:pt>
                <c:pt idx="261">
                  <c:v>15.660000000000041</c:v>
                </c:pt>
                <c:pt idx="262">
                  <c:v>15.720000000000041</c:v>
                </c:pt>
                <c:pt idx="263">
                  <c:v>15.780000000000042</c:v>
                </c:pt>
                <c:pt idx="264">
                  <c:v>15.840000000000042</c:v>
                </c:pt>
                <c:pt idx="265">
                  <c:v>15.900000000000043</c:v>
                </c:pt>
                <c:pt idx="266">
                  <c:v>15.960000000000043</c:v>
                </c:pt>
                <c:pt idx="267">
                  <c:v>16.020000000000042</c:v>
                </c:pt>
                <c:pt idx="268">
                  <c:v>16.080000000000041</c:v>
                </c:pt>
                <c:pt idx="269">
                  <c:v>16.14000000000004</c:v>
                </c:pt>
                <c:pt idx="270">
                  <c:v>16.200000000000038</c:v>
                </c:pt>
                <c:pt idx="271">
                  <c:v>16.260000000000037</c:v>
                </c:pt>
                <c:pt idx="272">
                  <c:v>16.320000000000036</c:v>
                </c:pt>
                <c:pt idx="273">
                  <c:v>16.380000000000035</c:v>
                </c:pt>
                <c:pt idx="274">
                  <c:v>16.440000000000033</c:v>
                </c:pt>
                <c:pt idx="275">
                  <c:v>16.500000000000032</c:v>
                </c:pt>
                <c:pt idx="276">
                  <c:v>16.560000000000031</c:v>
                </c:pt>
                <c:pt idx="277">
                  <c:v>16.620000000000029</c:v>
                </c:pt>
                <c:pt idx="278">
                  <c:v>16.680000000000028</c:v>
                </c:pt>
                <c:pt idx="279">
                  <c:v>16.740000000000027</c:v>
                </c:pt>
                <c:pt idx="280">
                  <c:v>16.800000000000026</c:v>
                </c:pt>
                <c:pt idx="281">
                  <c:v>16.860000000000024</c:v>
                </c:pt>
                <c:pt idx="282">
                  <c:v>16.920000000000023</c:v>
                </c:pt>
                <c:pt idx="283">
                  <c:v>16.980000000000022</c:v>
                </c:pt>
                <c:pt idx="284">
                  <c:v>17.04000000000002</c:v>
                </c:pt>
                <c:pt idx="285">
                  <c:v>17.100000000000019</c:v>
                </c:pt>
                <c:pt idx="286">
                  <c:v>17.160000000000018</c:v>
                </c:pt>
                <c:pt idx="287">
                  <c:v>17.220000000000017</c:v>
                </c:pt>
                <c:pt idx="288">
                  <c:v>17.280000000000015</c:v>
                </c:pt>
                <c:pt idx="289">
                  <c:v>17.340000000000014</c:v>
                </c:pt>
                <c:pt idx="290">
                  <c:v>17.400000000000013</c:v>
                </c:pt>
                <c:pt idx="291">
                  <c:v>17.460000000000012</c:v>
                </c:pt>
                <c:pt idx="292">
                  <c:v>17.52000000000001</c:v>
                </c:pt>
                <c:pt idx="293">
                  <c:v>17.580000000000009</c:v>
                </c:pt>
                <c:pt idx="294">
                  <c:v>17.640000000000008</c:v>
                </c:pt>
                <c:pt idx="295">
                  <c:v>17.700000000000006</c:v>
                </c:pt>
                <c:pt idx="296">
                  <c:v>17.760000000000005</c:v>
                </c:pt>
                <c:pt idx="297">
                  <c:v>17.820000000000004</c:v>
                </c:pt>
                <c:pt idx="298">
                  <c:v>17.880000000000003</c:v>
                </c:pt>
                <c:pt idx="299">
                  <c:v>17.940000000000001</c:v>
                </c:pt>
                <c:pt idx="300">
                  <c:v>18</c:v>
                </c:pt>
                <c:pt idx="301">
                  <c:v>18.059999999999999</c:v>
                </c:pt>
                <c:pt idx="302">
                  <c:v>18.119999999999997</c:v>
                </c:pt>
                <c:pt idx="303">
                  <c:v>18.179999999999996</c:v>
                </c:pt>
                <c:pt idx="304">
                  <c:v>18.239999999999995</c:v>
                </c:pt>
                <c:pt idx="305">
                  <c:v>18.299999999999994</c:v>
                </c:pt>
                <c:pt idx="306">
                  <c:v>18.359999999999992</c:v>
                </c:pt>
                <c:pt idx="307">
                  <c:v>18.419999999999991</c:v>
                </c:pt>
                <c:pt idx="308">
                  <c:v>18.47999999999999</c:v>
                </c:pt>
                <c:pt idx="309">
                  <c:v>18.539999999999988</c:v>
                </c:pt>
                <c:pt idx="310">
                  <c:v>18.599999999999987</c:v>
                </c:pt>
                <c:pt idx="311">
                  <c:v>18.659999999999986</c:v>
                </c:pt>
                <c:pt idx="312">
                  <c:v>18.719999999999985</c:v>
                </c:pt>
                <c:pt idx="313">
                  <c:v>18.779999999999983</c:v>
                </c:pt>
                <c:pt idx="314">
                  <c:v>18.839999999999982</c:v>
                </c:pt>
                <c:pt idx="315">
                  <c:v>18.899999999999981</c:v>
                </c:pt>
                <c:pt idx="316">
                  <c:v>18.95999999999998</c:v>
                </c:pt>
                <c:pt idx="317">
                  <c:v>19.019999999999978</c:v>
                </c:pt>
                <c:pt idx="318">
                  <c:v>19.079999999999977</c:v>
                </c:pt>
                <c:pt idx="319">
                  <c:v>19.139999999999976</c:v>
                </c:pt>
                <c:pt idx="320">
                  <c:v>19.199999999999974</c:v>
                </c:pt>
                <c:pt idx="321">
                  <c:v>19.259999999999973</c:v>
                </c:pt>
                <c:pt idx="322">
                  <c:v>19.319999999999972</c:v>
                </c:pt>
                <c:pt idx="323">
                  <c:v>19.379999999999971</c:v>
                </c:pt>
                <c:pt idx="324">
                  <c:v>19.439999999999969</c:v>
                </c:pt>
                <c:pt idx="325">
                  <c:v>19.499999999999968</c:v>
                </c:pt>
                <c:pt idx="326">
                  <c:v>19.559999999999967</c:v>
                </c:pt>
                <c:pt idx="327">
                  <c:v>19.619999999999965</c:v>
                </c:pt>
                <c:pt idx="328">
                  <c:v>19.679999999999964</c:v>
                </c:pt>
                <c:pt idx="329">
                  <c:v>19.739999999999963</c:v>
                </c:pt>
                <c:pt idx="330">
                  <c:v>19.799999999999962</c:v>
                </c:pt>
                <c:pt idx="331">
                  <c:v>19.85999999999996</c:v>
                </c:pt>
                <c:pt idx="332">
                  <c:v>19.919999999999959</c:v>
                </c:pt>
                <c:pt idx="333">
                  <c:v>19.979999999999958</c:v>
                </c:pt>
                <c:pt idx="334">
                  <c:v>20.039999999999957</c:v>
                </c:pt>
                <c:pt idx="335">
                  <c:v>20.099999999999955</c:v>
                </c:pt>
                <c:pt idx="336">
                  <c:v>20.159999999999954</c:v>
                </c:pt>
                <c:pt idx="337">
                  <c:v>20.219999999999953</c:v>
                </c:pt>
                <c:pt idx="338">
                  <c:v>20.279999999999951</c:v>
                </c:pt>
                <c:pt idx="339">
                  <c:v>20.33999999999995</c:v>
                </c:pt>
                <c:pt idx="340">
                  <c:v>20.399999999999949</c:v>
                </c:pt>
                <c:pt idx="341">
                  <c:v>20.459999999999948</c:v>
                </c:pt>
                <c:pt idx="342">
                  <c:v>20.519999999999946</c:v>
                </c:pt>
                <c:pt idx="343">
                  <c:v>20.579999999999945</c:v>
                </c:pt>
                <c:pt idx="344">
                  <c:v>20.639999999999944</c:v>
                </c:pt>
                <c:pt idx="345">
                  <c:v>20.699999999999942</c:v>
                </c:pt>
                <c:pt idx="346">
                  <c:v>20.759999999999941</c:v>
                </c:pt>
                <c:pt idx="347">
                  <c:v>20.81999999999994</c:v>
                </c:pt>
                <c:pt idx="348">
                  <c:v>20.879999999999939</c:v>
                </c:pt>
                <c:pt idx="349">
                  <c:v>20.939999999999937</c:v>
                </c:pt>
                <c:pt idx="350">
                  <c:v>20.999999999999936</c:v>
                </c:pt>
                <c:pt idx="351">
                  <c:v>21.059999999999935</c:v>
                </c:pt>
                <c:pt idx="352">
                  <c:v>21.119999999999933</c:v>
                </c:pt>
                <c:pt idx="353">
                  <c:v>21.179999999999932</c:v>
                </c:pt>
                <c:pt idx="354">
                  <c:v>21.239999999999931</c:v>
                </c:pt>
                <c:pt idx="355">
                  <c:v>21.29999999999993</c:v>
                </c:pt>
                <c:pt idx="356">
                  <c:v>21.359999999999928</c:v>
                </c:pt>
                <c:pt idx="357">
                  <c:v>21.419999999999927</c:v>
                </c:pt>
                <c:pt idx="358">
                  <c:v>21.479999999999926</c:v>
                </c:pt>
                <c:pt idx="359">
                  <c:v>21.539999999999925</c:v>
                </c:pt>
                <c:pt idx="360">
                  <c:v>21.599999999999923</c:v>
                </c:pt>
                <c:pt idx="361">
                  <c:v>21.659999999999922</c:v>
                </c:pt>
                <c:pt idx="362">
                  <c:v>21.719999999999921</c:v>
                </c:pt>
                <c:pt idx="363">
                  <c:v>21.779999999999919</c:v>
                </c:pt>
                <c:pt idx="364">
                  <c:v>21.839999999999918</c:v>
                </c:pt>
                <c:pt idx="365">
                  <c:v>21.899999999999917</c:v>
                </c:pt>
                <c:pt idx="366">
                  <c:v>21.959999999999916</c:v>
                </c:pt>
                <c:pt idx="367">
                  <c:v>22.019999999999914</c:v>
                </c:pt>
                <c:pt idx="368">
                  <c:v>22.079999999999913</c:v>
                </c:pt>
                <c:pt idx="369">
                  <c:v>22.139999999999912</c:v>
                </c:pt>
                <c:pt idx="370">
                  <c:v>22.19999999999991</c:v>
                </c:pt>
                <c:pt idx="371">
                  <c:v>22.259999999999909</c:v>
                </c:pt>
                <c:pt idx="372">
                  <c:v>22.319999999999908</c:v>
                </c:pt>
                <c:pt idx="373">
                  <c:v>22.379999999999907</c:v>
                </c:pt>
                <c:pt idx="374">
                  <c:v>22.439999999999905</c:v>
                </c:pt>
                <c:pt idx="375">
                  <c:v>22.499999999999904</c:v>
                </c:pt>
                <c:pt idx="376">
                  <c:v>22.559999999999903</c:v>
                </c:pt>
                <c:pt idx="377">
                  <c:v>22.619999999999902</c:v>
                </c:pt>
                <c:pt idx="378">
                  <c:v>22.6799999999999</c:v>
                </c:pt>
                <c:pt idx="379">
                  <c:v>22.739999999999899</c:v>
                </c:pt>
                <c:pt idx="380">
                  <c:v>22.799999999999898</c:v>
                </c:pt>
                <c:pt idx="381">
                  <c:v>22.859999999999896</c:v>
                </c:pt>
                <c:pt idx="382">
                  <c:v>22.919999999999895</c:v>
                </c:pt>
                <c:pt idx="383">
                  <c:v>22.979999999999894</c:v>
                </c:pt>
                <c:pt idx="384">
                  <c:v>23.039999999999893</c:v>
                </c:pt>
                <c:pt idx="385">
                  <c:v>23.099999999999891</c:v>
                </c:pt>
                <c:pt idx="386">
                  <c:v>23.15999999999989</c:v>
                </c:pt>
                <c:pt idx="387">
                  <c:v>23.219999999999889</c:v>
                </c:pt>
                <c:pt idx="388">
                  <c:v>23.279999999999887</c:v>
                </c:pt>
                <c:pt idx="389">
                  <c:v>23.339999999999886</c:v>
                </c:pt>
                <c:pt idx="390">
                  <c:v>23.399999999999885</c:v>
                </c:pt>
                <c:pt idx="391">
                  <c:v>23.459999999999884</c:v>
                </c:pt>
                <c:pt idx="392">
                  <c:v>23.519999999999882</c:v>
                </c:pt>
                <c:pt idx="393">
                  <c:v>23.579999999999881</c:v>
                </c:pt>
                <c:pt idx="394">
                  <c:v>23.63999999999988</c:v>
                </c:pt>
                <c:pt idx="395">
                  <c:v>23.699999999999878</c:v>
                </c:pt>
                <c:pt idx="396">
                  <c:v>23.759999999999877</c:v>
                </c:pt>
                <c:pt idx="397">
                  <c:v>23.819999999999876</c:v>
                </c:pt>
                <c:pt idx="398">
                  <c:v>23.879999999999875</c:v>
                </c:pt>
                <c:pt idx="399">
                  <c:v>23.939999999999873</c:v>
                </c:pt>
                <c:pt idx="400">
                  <c:v>23.999999999999872</c:v>
                </c:pt>
                <c:pt idx="401">
                  <c:v>24.059999999999871</c:v>
                </c:pt>
                <c:pt idx="402">
                  <c:v>24.11999999999987</c:v>
                </c:pt>
                <c:pt idx="403">
                  <c:v>24.179999999999868</c:v>
                </c:pt>
                <c:pt idx="404">
                  <c:v>24.239999999999867</c:v>
                </c:pt>
                <c:pt idx="405">
                  <c:v>24.299999999999866</c:v>
                </c:pt>
                <c:pt idx="406">
                  <c:v>24.359999999999864</c:v>
                </c:pt>
                <c:pt idx="407">
                  <c:v>24.419999999999863</c:v>
                </c:pt>
                <c:pt idx="408">
                  <c:v>24.479999999999862</c:v>
                </c:pt>
                <c:pt idx="409">
                  <c:v>24.539999999999861</c:v>
                </c:pt>
                <c:pt idx="410">
                  <c:v>24.599999999999859</c:v>
                </c:pt>
                <c:pt idx="411">
                  <c:v>24.659999999999858</c:v>
                </c:pt>
                <c:pt idx="412">
                  <c:v>24.719999999999857</c:v>
                </c:pt>
                <c:pt idx="413">
                  <c:v>24.779999999999855</c:v>
                </c:pt>
                <c:pt idx="414">
                  <c:v>24.839999999999854</c:v>
                </c:pt>
                <c:pt idx="415">
                  <c:v>24.899999999999853</c:v>
                </c:pt>
                <c:pt idx="416">
                  <c:v>24.959999999999852</c:v>
                </c:pt>
                <c:pt idx="417">
                  <c:v>25.01999999999985</c:v>
                </c:pt>
                <c:pt idx="418">
                  <c:v>25.079999999999849</c:v>
                </c:pt>
                <c:pt idx="419">
                  <c:v>25.139999999999848</c:v>
                </c:pt>
                <c:pt idx="420">
                  <c:v>25.199999999999847</c:v>
                </c:pt>
                <c:pt idx="421">
                  <c:v>25.259999999999845</c:v>
                </c:pt>
                <c:pt idx="422">
                  <c:v>25.319999999999844</c:v>
                </c:pt>
                <c:pt idx="423">
                  <c:v>25.379999999999843</c:v>
                </c:pt>
                <c:pt idx="424">
                  <c:v>25.439999999999841</c:v>
                </c:pt>
                <c:pt idx="425">
                  <c:v>25.49999999999984</c:v>
                </c:pt>
                <c:pt idx="426">
                  <c:v>25.559999999999839</c:v>
                </c:pt>
                <c:pt idx="427">
                  <c:v>25.619999999999838</c:v>
                </c:pt>
                <c:pt idx="428">
                  <c:v>25.679999999999836</c:v>
                </c:pt>
                <c:pt idx="429">
                  <c:v>25.739999999999835</c:v>
                </c:pt>
                <c:pt idx="430">
                  <c:v>25.799999999999834</c:v>
                </c:pt>
                <c:pt idx="431">
                  <c:v>25.859999999999832</c:v>
                </c:pt>
                <c:pt idx="432">
                  <c:v>25.919999999999831</c:v>
                </c:pt>
                <c:pt idx="433">
                  <c:v>25.97999999999983</c:v>
                </c:pt>
                <c:pt idx="434">
                  <c:v>26.039999999999829</c:v>
                </c:pt>
                <c:pt idx="435">
                  <c:v>26.099999999999827</c:v>
                </c:pt>
                <c:pt idx="436">
                  <c:v>26.159999999999826</c:v>
                </c:pt>
                <c:pt idx="437">
                  <c:v>26.219999999999825</c:v>
                </c:pt>
                <c:pt idx="438">
                  <c:v>26.279999999999824</c:v>
                </c:pt>
                <c:pt idx="439">
                  <c:v>26.339999999999822</c:v>
                </c:pt>
                <c:pt idx="440">
                  <c:v>26.399999999999821</c:v>
                </c:pt>
                <c:pt idx="441">
                  <c:v>26.45999999999982</c:v>
                </c:pt>
                <c:pt idx="442">
                  <c:v>26.519999999999818</c:v>
                </c:pt>
                <c:pt idx="443">
                  <c:v>26.579999999999817</c:v>
                </c:pt>
                <c:pt idx="444">
                  <c:v>26.639999999999816</c:v>
                </c:pt>
                <c:pt idx="445">
                  <c:v>26.699999999999815</c:v>
                </c:pt>
                <c:pt idx="446">
                  <c:v>26.759999999999813</c:v>
                </c:pt>
                <c:pt idx="447">
                  <c:v>26.819999999999812</c:v>
                </c:pt>
                <c:pt idx="448">
                  <c:v>26.879999999999811</c:v>
                </c:pt>
                <c:pt idx="449">
                  <c:v>26.939999999999809</c:v>
                </c:pt>
                <c:pt idx="450">
                  <c:v>26.999999999999808</c:v>
                </c:pt>
                <c:pt idx="451">
                  <c:v>27.059999999999807</c:v>
                </c:pt>
                <c:pt idx="452">
                  <c:v>27.119999999999806</c:v>
                </c:pt>
                <c:pt idx="453">
                  <c:v>27.179999999999804</c:v>
                </c:pt>
                <c:pt idx="454">
                  <c:v>27.239999999999803</c:v>
                </c:pt>
                <c:pt idx="455">
                  <c:v>27.299999999999802</c:v>
                </c:pt>
                <c:pt idx="456">
                  <c:v>27.3599999999998</c:v>
                </c:pt>
                <c:pt idx="457">
                  <c:v>27.419999999999799</c:v>
                </c:pt>
                <c:pt idx="458">
                  <c:v>27.479999999999798</c:v>
                </c:pt>
                <c:pt idx="459">
                  <c:v>27.539999999999797</c:v>
                </c:pt>
                <c:pt idx="460">
                  <c:v>27.599999999999795</c:v>
                </c:pt>
                <c:pt idx="461">
                  <c:v>27.659999999999794</c:v>
                </c:pt>
                <c:pt idx="462">
                  <c:v>27.719999999999793</c:v>
                </c:pt>
                <c:pt idx="463">
                  <c:v>27.779999999999792</c:v>
                </c:pt>
                <c:pt idx="464">
                  <c:v>27.83999999999979</c:v>
                </c:pt>
                <c:pt idx="465">
                  <c:v>27.899999999999789</c:v>
                </c:pt>
                <c:pt idx="466">
                  <c:v>27.959999999999788</c:v>
                </c:pt>
                <c:pt idx="467">
                  <c:v>28.019999999999786</c:v>
                </c:pt>
                <c:pt idx="468">
                  <c:v>28.079999999999785</c:v>
                </c:pt>
                <c:pt idx="469">
                  <c:v>28.139999999999784</c:v>
                </c:pt>
                <c:pt idx="470">
                  <c:v>28.199999999999783</c:v>
                </c:pt>
                <c:pt idx="471">
                  <c:v>28.259999999999781</c:v>
                </c:pt>
                <c:pt idx="472">
                  <c:v>28.31999999999978</c:v>
                </c:pt>
                <c:pt idx="473">
                  <c:v>28.379999999999779</c:v>
                </c:pt>
                <c:pt idx="474">
                  <c:v>28.439999999999777</c:v>
                </c:pt>
                <c:pt idx="475">
                  <c:v>28.499999999999776</c:v>
                </c:pt>
                <c:pt idx="476">
                  <c:v>28.559999999999775</c:v>
                </c:pt>
                <c:pt idx="477">
                  <c:v>28.619999999999774</c:v>
                </c:pt>
                <c:pt idx="478">
                  <c:v>28.679999999999772</c:v>
                </c:pt>
                <c:pt idx="479">
                  <c:v>28.739999999999771</c:v>
                </c:pt>
                <c:pt idx="480">
                  <c:v>28.79999999999977</c:v>
                </c:pt>
                <c:pt idx="481">
                  <c:v>28.859999999999769</c:v>
                </c:pt>
                <c:pt idx="482">
                  <c:v>28.919999999999767</c:v>
                </c:pt>
                <c:pt idx="483">
                  <c:v>28.979999999999766</c:v>
                </c:pt>
                <c:pt idx="484">
                  <c:v>29.039999999999765</c:v>
                </c:pt>
                <c:pt idx="485">
                  <c:v>29.099999999999763</c:v>
                </c:pt>
                <c:pt idx="486">
                  <c:v>29.159999999999762</c:v>
                </c:pt>
                <c:pt idx="487">
                  <c:v>29.219999999999761</c:v>
                </c:pt>
                <c:pt idx="488">
                  <c:v>29.27999999999976</c:v>
                </c:pt>
                <c:pt idx="489">
                  <c:v>29.339999999999758</c:v>
                </c:pt>
                <c:pt idx="490">
                  <c:v>29.399999999999757</c:v>
                </c:pt>
                <c:pt idx="491">
                  <c:v>29.459999999999756</c:v>
                </c:pt>
                <c:pt idx="492">
                  <c:v>29.519999999999754</c:v>
                </c:pt>
                <c:pt idx="493">
                  <c:v>29.579999999999753</c:v>
                </c:pt>
                <c:pt idx="494">
                  <c:v>29.639999999999752</c:v>
                </c:pt>
                <c:pt idx="495">
                  <c:v>29.699999999999751</c:v>
                </c:pt>
                <c:pt idx="496">
                  <c:v>29.759999999999749</c:v>
                </c:pt>
                <c:pt idx="497">
                  <c:v>29.819999999999748</c:v>
                </c:pt>
                <c:pt idx="498">
                  <c:v>29.879999999999747</c:v>
                </c:pt>
                <c:pt idx="499">
                  <c:v>29.939999999999745</c:v>
                </c:pt>
              </c:numCache>
            </c:numRef>
          </c:xVal>
          <c:yVal>
            <c:numRef>
              <c:f>MedStep!$F$13:$F$512</c:f>
              <c:numCache>
                <c:formatCode>General</c:formatCode>
                <c:ptCount val="500"/>
                <c:pt idx="0">
                  <c:v>2.7463590616628758E-2</c:v>
                </c:pt>
                <c:pt idx="1">
                  <c:v>-5.4844891991933736E-2</c:v>
                </c:pt>
                <c:pt idx="2">
                  <c:v>2.7463590616628758E-2</c:v>
                </c:pt>
                <c:pt idx="3">
                  <c:v>-1.2844053834697085E-2</c:v>
                </c:pt>
                <c:pt idx="4">
                  <c:v>2.7463590616628758E-2</c:v>
                </c:pt>
                <c:pt idx="5">
                  <c:v>2.7463590616628758E-2</c:v>
                </c:pt>
                <c:pt idx="6">
                  <c:v>2.7463590616628758E-2</c:v>
                </c:pt>
                <c:pt idx="7">
                  <c:v>2.7463590616628758E-2</c:v>
                </c:pt>
                <c:pt idx="8">
                  <c:v>2.7463590616628758E-2</c:v>
                </c:pt>
                <c:pt idx="9">
                  <c:v>2.7463590616628758E-2</c:v>
                </c:pt>
                <c:pt idx="10">
                  <c:v>-9.8687436346409058E-2</c:v>
                </c:pt>
                <c:pt idx="11">
                  <c:v>-1.2844053834697085E-2</c:v>
                </c:pt>
                <c:pt idx="12">
                  <c:v>6.6209284163243814E-2</c:v>
                </c:pt>
                <c:pt idx="13">
                  <c:v>-1.2844053834697085E-2</c:v>
                </c:pt>
                <c:pt idx="14">
                  <c:v>6.6209284163243814E-2</c:v>
                </c:pt>
                <c:pt idx="15">
                  <c:v>-1.2844053834697085E-2</c:v>
                </c:pt>
                <c:pt idx="16">
                  <c:v>-5.4844891991933736E-2</c:v>
                </c:pt>
                <c:pt idx="17">
                  <c:v>-5.4844891991933736E-2</c:v>
                </c:pt>
                <c:pt idx="18">
                  <c:v>-1.2844053834697085E-2</c:v>
                </c:pt>
                <c:pt idx="19">
                  <c:v>-1.2844053834697085E-2</c:v>
                </c:pt>
                <c:pt idx="20">
                  <c:v>-5.4844891991933736E-2</c:v>
                </c:pt>
                <c:pt idx="21">
                  <c:v>-1.2844053834697085E-2</c:v>
                </c:pt>
                <c:pt idx="22">
                  <c:v>-1.2844053834697085E-2</c:v>
                </c:pt>
                <c:pt idx="23">
                  <c:v>-1.2844053834697085E-2</c:v>
                </c:pt>
                <c:pt idx="24">
                  <c:v>2.7463590616628758E-2</c:v>
                </c:pt>
                <c:pt idx="25">
                  <c:v>2.7463590616628758E-2</c:v>
                </c:pt>
                <c:pt idx="26">
                  <c:v>6.6209284163243814E-2</c:v>
                </c:pt>
                <c:pt idx="27">
                  <c:v>6.6209284163243814E-2</c:v>
                </c:pt>
                <c:pt idx="28">
                  <c:v>-5.4844891991933736E-2</c:v>
                </c:pt>
                <c:pt idx="29">
                  <c:v>-1.2844053834697085E-2</c:v>
                </c:pt>
                <c:pt idx="30">
                  <c:v>2.7463590616628758E-2</c:v>
                </c:pt>
                <c:pt idx="31">
                  <c:v>-1.2844053834697085E-2</c:v>
                </c:pt>
                <c:pt idx="32">
                  <c:v>-9.8687436346409058E-2</c:v>
                </c:pt>
                <c:pt idx="33">
                  <c:v>2.7463590616628758E-2</c:v>
                </c:pt>
                <c:pt idx="34">
                  <c:v>-1.2844053834697085E-2</c:v>
                </c:pt>
                <c:pt idx="35">
                  <c:v>2.7463590616628758E-2</c:v>
                </c:pt>
                <c:pt idx="36">
                  <c:v>2.7463590616628758E-2</c:v>
                </c:pt>
                <c:pt idx="37">
                  <c:v>2.7463590616628758E-2</c:v>
                </c:pt>
                <c:pt idx="38">
                  <c:v>-1.2844053834697085E-2</c:v>
                </c:pt>
                <c:pt idx="39">
                  <c:v>-1.2844053834697085E-2</c:v>
                </c:pt>
                <c:pt idx="40">
                  <c:v>2.7463590616628758E-2</c:v>
                </c:pt>
                <c:pt idx="41">
                  <c:v>2.7463590616628758E-2</c:v>
                </c:pt>
                <c:pt idx="42">
                  <c:v>-1.2844053834697085E-2</c:v>
                </c:pt>
                <c:pt idx="43">
                  <c:v>-5.4844891991933736E-2</c:v>
                </c:pt>
                <c:pt idx="44">
                  <c:v>-1.2844053834697085E-2</c:v>
                </c:pt>
                <c:pt idx="45">
                  <c:v>-5.4844891991933736E-2</c:v>
                </c:pt>
                <c:pt idx="46">
                  <c:v>2.7463590616628758E-2</c:v>
                </c:pt>
                <c:pt idx="47">
                  <c:v>-0.19259782115561416</c:v>
                </c:pt>
                <c:pt idx="48">
                  <c:v>-0.19259782115561416</c:v>
                </c:pt>
                <c:pt idx="49">
                  <c:v>-1.2844053834697085E-2</c:v>
                </c:pt>
                <c:pt idx="50">
                  <c:v>-0.14454063855773627</c:v>
                </c:pt>
                <c:pt idx="51">
                  <c:v>-9.8687436346409058E-2</c:v>
                </c:pt>
                <c:pt idx="52">
                  <c:v>-0.14454063855773627</c:v>
                </c:pt>
                <c:pt idx="53">
                  <c:v>-0.14454063855773627</c:v>
                </c:pt>
                <c:pt idx="54">
                  <c:v>-0.2430816025961571</c:v>
                </c:pt>
                <c:pt idx="55">
                  <c:v>-0.14454063855773627</c:v>
                </c:pt>
                <c:pt idx="56">
                  <c:v>-0.19259782115561416</c:v>
                </c:pt>
                <c:pt idx="57">
                  <c:v>-0.19259782115561416</c:v>
                </c:pt>
                <c:pt idx="58">
                  <c:v>-9.8687436346409058E-2</c:v>
                </c:pt>
                <c:pt idx="59">
                  <c:v>-0.2430816025961571</c:v>
                </c:pt>
                <c:pt idx="60">
                  <c:v>-0.14454063855773627</c:v>
                </c:pt>
                <c:pt idx="61">
                  <c:v>-0.2962501329436758</c:v>
                </c:pt>
                <c:pt idx="62">
                  <c:v>-0.19259782115561416</c:v>
                </c:pt>
                <c:pt idx="63">
                  <c:v>-0.2962501329436758</c:v>
                </c:pt>
                <c:pt idx="64">
                  <c:v>-0.19259782115561416</c:v>
                </c:pt>
                <c:pt idx="65">
                  <c:v>-0.35240508235196022</c:v>
                </c:pt>
                <c:pt idx="66">
                  <c:v>-0.2430816025961571</c:v>
                </c:pt>
                <c:pt idx="67">
                  <c:v>-0.2962501329436758</c:v>
                </c:pt>
                <c:pt idx="68">
                  <c:v>-0.35240508235196022</c:v>
                </c:pt>
                <c:pt idx="69">
                  <c:v>-0.2962501329436758</c:v>
                </c:pt>
                <c:pt idx="70">
                  <c:v>-0.2962501329436758</c:v>
                </c:pt>
                <c:pt idx="71">
                  <c:v>-0.2430816025961571</c:v>
                </c:pt>
                <c:pt idx="72">
                  <c:v>-0.47516401103562061</c:v>
                </c:pt>
                <c:pt idx="73">
                  <c:v>-0.2430816025961571</c:v>
                </c:pt>
                <c:pt idx="74">
                  <c:v>-0.41190200898489676</c:v>
                </c:pt>
                <c:pt idx="75">
                  <c:v>-0.41190200898489676</c:v>
                </c:pt>
                <c:pt idx="76">
                  <c:v>-0.41190200898489676</c:v>
                </c:pt>
                <c:pt idx="77">
                  <c:v>-0.41190200898489676</c:v>
                </c:pt>
                <c:pt idx="78">
                  <c:v>-0.35240508235196022</c:v>
                </c:pt>
                <c:pt idx="79">
                  <c:v>-0.47516401103562061</c:v>
                </c:pt>
                <c:pt idx="80">
                  <c:v>-0.47516401103562061</c:v>
                </c:pt>
                <c:pt idx="81">
                  <c:v>-0.47516401103562061</c:v>
                </c:pt>
                <c:pt idx="82">
                  <c:v>-0.54269999608811792</c:v>
                </c:pt>
                <c:pt idx="83">
                  <c:v>-0.54269999608811792</c:v>
                </c:pt>
                <c:pt idx="84">
                  <c:v>-0.61513265546108642</c:v>
                </c:pt>
                <c:pt idx="85">
                  <c:v>-0.61513265546108642</c:v>
                </c:pt>
                <c:pt idx="86">
                  <c:v>-0.47516401103562061</c:v>
                </c:pt>
                <c:pt idx="87">
                  <c:v>-0.61513265546108642</c:v>
                </c:pt>
                <c:pt idx="88">
                  <c:v>-0.61513265546108642</c:v>
                </c:pt>
                <c:pt idx="89">
                  <c:v>-0.69322104557749431</c:v>
                </c:pt>
                <c:pt idx="90">
                  <c:v>-0.69322104557749431</c:v>
                </c:pt>
                <c:pt idx="91">
                  <c:v>-0.61513265546108642</c:v>
                </c:pt>
                <c:pt idx="92">
                  <c:v>-0.61513265546108642</c:v>
                </c:pt>
                <c:pt idx="93">
                  <c:v>-0.61513265546108642</c:v>
                </c:pt>
                <c:pt idx="94">
                  <c:v>-0.61513265546108642</c:v>
                </c:pt>
                <c:pt idx="95">
                  <c:v>-0.61513265546108642</c:v>
                </c:pt>
                <c:pt idx="96">
                  <c:v>-0.54269999608811792</c:v>
                </c:pt>
                <c:pt idx="97">
                  <c:v>-0.69322104557749431</c:v>
                </c:pt>
                <c:pt idx="98">
                  <c:v>-0.61513265546108642</c:v>
                </c:pt>
                <c:pt idx="99">
                  <c:v>-0.7779276879108693</c:v>
                </c:pt>
                <c:pt idx="100">
                  <c:v>-0.87047917944374742</c:v>
                </c:pt>
                <c:pt idx="101">
                  <c:v>-0.69322104557749431</c:v>
                </c:pt>
                <c:pt idx="102">
                  <c:v>-0.87047917944374742</c:v>
                </c:pt>
                <c:pt idx="103">
                  <c:v>-0.7779276879108693</c:v>
                </c:pt>
                <c:pt idx="104">
                  <c:v>-0.87047917944374742</c:v>
                </c:pt>
                <c:pt idx="105">
                  <c:v>-0.7779276879108693</c:v>
                </c:pt>
                <c:pt idx="106">
                  <c:v>-0.7779276879108693</c:v>
                </c:pt>
                <c:pt idx="107">
                  <c:v>-0.7779276879108693</c:v>
                </c:pt>
                <c:pt idx="108">
                  <c:v>-0.87047917944374742</c:v>
                </c:pt>
                <c:pt idx="109">
                  <c:v>-0.87047917944374742</c:v>
                </c:pt>
                <c:pt idx="110">
                  <c:v>-0.7779276879108693</c:v>
                </c:pt>
                <c:pt idx="111">
                  <c:v>-0.87047917944374742</c:v>
                </c:pt>
                <c:pt idx="112">
                  <c:v>-0.97247826742801335</c:v>
                </c:pt>
                <c:pt idx="113">
                  <c:v>-0.97247826742801335</c:v>
                </c:pt>
                <c:pt idx="114">
                  <c:v>-0.87047917944374742</c:v>
                </c:pt>
                <c:pt idx="115">
                  <c:v>-0.97247826742801335</c:v>
                </c:pt>
                <c:pt idx="116">
                  <c:v>-0.7779276879108693</c:v>
                </c:pt>
                <c:pt idx="117">
                  <c:v>-0.87047917944374742</c:v>
                </c:pt>
                <c:pt idx="118">
                  <c:v>-0.87047917944374742</c:v>
                </c:pt>
                <c:pt idx="119">
                  <c:v>-0.97247826742801335</c:v>
                </c:pt>
                <c:pt idx="120">
                  <c:v>-0.97247826742801335</c:v>
                </c:pt>
                <c:pt idx="121">
                  <c:v>-1.0860753459397638</c:v>
                </c:pt>
                <c:pt idx="122">
                  <c:v>-0.87047917944374742</c:v>
                </c:pt>
                <c:pt idx="123">
                  <c:v>-0.7779276879108693</c:v>
                </c:pt>
                <c:pt idx="124">
                  <c:v>-1.3613036645959333</c:v>
                </c:pt>
                <c:pt idx="125">
                  <c:v>-0.87047917944374742</c:v>
                </c:pt>
                <c:pt idx="126">
                  <c:v>-1.0860753459397638</c:v>
                </c:pt>
                <c:pt idx="127">
                  <c:v>-1.0860753459397638</c:v>
                </c:pt>
                <c:pt idx="128">
                  <c:v>-1.3613036645959333</c:v>
                </c:pt>
                <c:pt idx="129">
                  <c:v>-0.97247826742801335</c:v>
                </c:pt>
                <c:pt idx="130">
                  <c:v>-1.0860753459397638</c:v>
                </c:pt>
                <c:pt idx="131">
                  <c:v>-0.97247826742801335</c:v>
                </c:pt>
                <c:pt idx="132">
                  <c:v>-1.0860753459397638</c:v>
                </c:pt>
                <c:pt idx="133">
                  <c:v>-1.2142504130169267</c:v>
                </c:pt>
                <c:pt idx="134">
                  <c:v>-0.97247826742801335</c:v>
                </c:pt>
                <c:pt idx="135">
                  <c:v>-1.3613036645959333</c:v>
                </c:pt>
                <c:pt idx="136">
                  <c:v>-1.2142504130169267</c:v>
                </c:pt>
                <c:pt idx="137">
                  <c:v>-1.2142504130169267</c:v>
                </c:pt>
                <c:pt idx="138">
                  <c:v>-1.2142504130169267</c:v>
                </c:pt>
                <c:pt idx="139">
                  <c:v>-1.3613036645959333</c:v>
                </c:pt>
                <c:pt idx="140">
                  <c:v>-0.97247826742801335</c:v>
                </c:pt>
                <c:pt idx="141">
                  <c:v>-1.2142504130169267</c:v>
                </c:pt>
                <c:pt idx="142">
                  <c:v>-1.2142504130169267</c:v>
                </c:pt>
                <c:pt idx="143">
                  <c:v>-1.2142504130169267</c:v>
                </c:pt>
                <c:pt idx="144">
                  <c:v>-1.3613036645959333</c:v>
                </c:pt>
                <c:pt idx="145">
                  <c:v>-1.2142504130169267</c:v>
                </c:pt>
                <c:pt idx="146">
                  <c:v>-1.2142504130169267</c:v>
                </c:pt>
                <c:pt idx="147">
                  <c:v>-1.2142504130169267</c:v>
                </c:pt>
                <c:pt idx="148">
                  <c:v>-1.2142504130169267</c:v>
                </c:pt>
                <c:pt idx="149">
                  <c:v>-1.2142504130169267</c:v>
                </c:pt>
                <c:pt idx="150">
                  <c:v>-1.3613036645959333</c:v>
                </c:pt>
                <c:pt idx="151">
                  <c:v>-1.3613036645959333</c:v>
                </c:pt>
                <c:pt idx="152">
                  <c:v>-1.3613036645959333</c:v>
                </c:pt>
                <c:pt idx="153">
                  <c:v>-1.3613036645959333</c:v>
                </c:pt>
                <c:pt idx="154">
                  <c:v>-1.2142504130169267</c:v>
                </c:pt>
                <c:pt idx="155">
                  <c:v>-1.2142504130169267</c:v>
                </c:pt>
                <c:pt idx="156">
                  <c:v>-1.2142504130169267</c:v>
                </c:pt>
                <c:pt idx="157">
                  <c:v>-1.3613036645959333</c:v>
                </c:pt>
                <c:pt idx="158">
                  <c:v>-1.2142504130169267</c:v>
                </c:pt>
                <c:pt idx="159">
                  <c:v>-1.3613036645959333</c:v>
                </c:pt>
                <c:pt idx="160">
                  <c:v>-1.3613036645959333</c:v>
                </c:pt>
                <c:pt idx="161">
                  <c:v>-1.5337726959331999</c:v>
                </c:pt>
                <c:pt idx="162">
                  <c:v>-1.3613036645959333</c:v>
                </c:pt>
                <c:pt idx="163">
                  <c:v>-1.2142504130169267</c:v>
                </c:pt>
                <c:pt idx="164">
                  <c:v>-1.5337726959331999</c:v>
                </c:pt>
                <c:pt idx="165">
                  <c:v>-1.2142504130169267</c:v>
                </c:pt>
                <c:pt idx="166">
                  <c:v>-1.5337726959331999</c:v>
                </c:pt>
                <c:pt idx="167">
                  <c:v>-1.5337726959331999</c:v>
                </c:pt>
                <c:pt idx="168">
                  <c:v>-1.5337726959331999</c:v>
                </c:pt>
                <c:pt idx="169">
                  <c:v>-1.5337726959331999</c:v>
                </c:pt>
                <c:pt idx="170">
                  <c:v>-1.5337726959331999</c:v>
                </c:pt>
                <c:pt idx="171">
                  <c:v>-1.2142504130169267</c:v>
                </c:pt>
                <c:pt idx="172">
                  <c:v>-1.3613036645959333</c:v>
                </c:pt>
                <c:pt idx="173">
                  <c:v>-1.5337726959331999</c:v>
                </c:pt>
                <c:pt idx="174">
                  <c:v>-1.3613036645959333</c:v>
                </c:pt>
                <c:pt idx="175">
                  <c:v>-1.7423171126034327</c:v>
                </c:pt>
                <c:pt idx="176">
                  <c:v>-1.5337726959331999</c:v>
                </c:pt>
                <c:pt idx="177">
                  <c:v>-1.7423171126034327</c:v>
                </c:pt>
                <c:pt idx="178">
                  <c:v>-1.5337726959331999</c:v>
                </c:pt>
                <c:pt idx="179">
                  <c:v>-2.0061311660272954</c:v>
                </c:pt>
                <c:pt idx="180">
                  <c:v>-1.7423171126034327</c:v>
                </c:pt>
                <c:pt idx="181">
                  <c:v>-2.0061311660272954</c:v>
                </c:pt>
                <c:pt idx="182">
                  <c:v>-1.7423171126034327</c:v>
                </c:pt>
                <c:pt idx="183">
                  <c:v>-1.5337726959331999</c:v>
                </c:pt>
                <c:pt idx="184">
                  <c:v>-2.0061311660272954</c:v>
                </c:pt>
                <c:pt idx="185">
                  <c:v>-1.7423171126034327</c:v>
                </c:pt>
                <c:pt idx="186">
                  <c:v>-1.7423171126034327</c:v>
                </c:pt>
                <c:pt idx="187">
                  <c:v>-1.5337726959331999</c:v>
                </c:pt>
                <c:pt idx="188">
                  <c:v>-1.7423171126034327</c:v>
                </c:pt>
                <c:pt idx="189">
                  <c:v>-1.5337726959331999</c:v>
                </c:pt>
                <c:pt idx="190">
                  <c:v>-2.3655041643449373</c:v>
                </c:pt>
                <c:pt idx="191">
                  <c:v>-1.7423171126034327</c:v>
                </c:pt>
                <c:pt idx="192">
                  <c:v>-1.7423171126034327</c:v>
                </c:pt>
                <c:pt idx="193">
                  <c:v>-1.7423171126034327</c:v>
                </c:pt>
                <c:pt idx="194">
                  <c:v>-1.7423171126034327</c:v>
                </c:pt>
                <c:pt idx="195">
                  <c:v>-1.7423171126034327</c:v>
                </c:pt>
                <c:pt idx="196">
                  <c:v>-1.5337726959331999</c:v>
                </c:pt>
                <c:pt idx="197">
                  <c:v>-1.7423171126034327</c:v>
                </c:pt>
                <c:pt idx="198">
                  <c:v>-1.3613036645959333</c:v>
                </c:pt>
                <c:pt idx="199">
                  <c:v>-2.3655041643449373</c:v>
                </c:pt>
                <c:pt idx="200">
                  <c:v>-1.7423171126034327</c:v>
                </c:pt>
                <c:pt idx="201">
                  <c:v>-1.5337726959331999</c:v>
                </c:pt>
                <c:pt idx="202">
                  <c:v>-2.0061311660272954</c:v>
                </c:pt>
                <c:pt idx="203">
                  <c:v>-1.7423171126034327</c:v>
                </c:pt>
                <c:pt idx="204">
                  <c:v>-1.7423171126034327</c:v>
                </c:pt>
                <c:pt idx="205">
                  <c:v>-1.5337726959331999</c:v>
                </c:pt>
                <c:pt idx="206">
                  <c:v>-1.7423171126034327</c:v>
                </c:pt>
                <c:pt idx="207">
                  <c:v>-1.7423171126034327</c:v>
                </c:pt>
                <c:pt idx="208">
                  <c:v>-1.7423171126034327</c:v>
                </c:pt>
                <c:pt idx="209">
                  <c:v>-2.0061311660272954</c:v>
                </c:pt>
                <c:pt idx="210">
                  <c:v>-1.5337726959331999</c:v>
                </c:pt>
                <c:pt idx="211">
                  <c:v>-1.7423171126034327</c:v>
                </c:pt>
                <c:pt idx="212">
                  <c:v>-1.5337726959331999</c:v>
                </c:pt>
                <c:pt idx="213">
                  <c:v>-1.7423171126034327</c:v>
                </c:pt>
                <c:pt idx="214">
                  <c:v>-1.7423171126034327</c:v>
                </c:pt>
                <c:pt idx="215">
                  <c:v>-2.0061311660272954</c:v>
                </c:pt>
                <c:pt idx="216">
                  <c:v>-2.0061311660272954</c:v>
                </c:pt>
                <c:pt idx="217">
                  <c:v>-1.7423171126034327</c:v>
                </c:pt>
                <c:pt idx="218">
                  <c:v>-1.5337726959331999</c:v>
                </c:pt>
                <c:pt idx="219">
                  <c:v>-2.0061311660272954</c:v>
                </c:pt>
                <c:pt idx="220">
                  <c:v>-2.0061311660272954</c:v>
                </c:pt>
                <c:pt idx="221">
                  <c:v>-2.9318971089233772</c:v>
                </c:pt>
                <c:pt idx="222">
                  <c:v>-2.3655041643449373</c:v>
                </c:pt>
                <c:pt idx="223">
                  <c:v>-2.3655041643449373</c:v>
                </c:pt>
                <c:pt idx="224">
                  <c:v>-2.9318971089233772</c:v>
                </c:pt>
                <c:pt idx="225">
                  <c:v>-2.0061311660272954</c:v>
                </c:pt>
                <c:pt idx="226">
                  <c:v>-2.0061311660272954</c:v>
                </c:pt>
                <c:pt idx="227">
                  <c:v>-2.9318971089233772</c:v>
                </c:pt>
                <c:pt idx="228">
                  <c:v>-2.3655041643449373</c:v>
                </c:pt>
                <c:pt idx="229">
                  <c:v>-1.5337726959331999</c:v>
                </c:pt>
                <c:pt idx="230">
                  <c:v>-2.0061311660272954</c:v>
                </c:pt>
                <c:pt idx="231">
                  <c:v>-1.7423171126034327</c:v>
                </c:pt>
                <c:pt idx="232">
                  <c:v>-2.9318971089233772</c:v>
                </c:pt>
                <c:pt idx="233">
                  <c:v>-2.0061311660272954</c:v>
                </c:pt>
                <c:pt idx="234">
                  <c:v>-1.7423171126034327</c:v>
                </c:pt>
                <c:pt idx="235">
                  <c:v>-2.0061311660272954</c:v>
                </c:pt>
                <c:pt idx="236">
                  <c:v>-2.0061311660272954</c:v>
                </c:pt>
                <c:pt idx="237">
                  <c:v>-2.9318971089233772</c:v>
                </c:pt>
                <c:pt idx="238">
                  <c:v>-1.7423171126034327</c:v>
                </c:pt>
                <c:pt idx="239">
                  <c:v>-2.3655041643449373</c:v>
                </c:pt>
                <c:pt idx="240">
                  <c:v>-2.3655041643449373</c:v>
                </c:pt>
                <c:pt idx="241">
                  <c:v>-2.3655041643449373</c:v>
                </c:pt>
                <c:pt idx="242">
                  <c:v>-1.7423171126034327</c:v>
                </c:pt>
                <c:pt idx="243">
                  <c:v>-2.3655041643449373</c:v>
                </c:pt>
                <c:pt idx="244">
                  <c:v>-2.0061311660272954</c:v>
                </c:pt>
                <c:pt idx="245">
                  <c:v>-2.0061311660272954</c:v>
                </c:pt>
                <c:pt idx="246">
                  <c:v>-2.3655041643449373</c:v>
                </c:pt>
                <c:pt idx="247">
                  <c:v>-2.9318971089233772</c:v>
                </c:pt>
                <c:pt idx="248">
                  <c:v>-2.9318971089233772</c:v>
                </c:pt>
                <c:pt idx="249">
                  <c:v>-2.0061311660272954</c:v>
                </c:pt>
                <c:pt idx="250">
                  <c:v>-2.0061311660272954</c:v>
                </c:pt>
                <c:pt idx="251">
                  <c:v>-2.0061311660272954</c:v>
                </c:pt>
                <c:pt idx="252">
                  <c:v>-2.3655041643449373</c:v>
                </c:pt>
                <c:pt idx="253">
                  <c:v>-2.0061311660272954</c:v>
                </c:pt>
                <c:pt idx="254">
                  <c:v>-2.3655041643449373</c:v>
                </c:pt>
                <c:pt idx="255">
                  <c:v>-2.3655041643449373</c:v>
                </c:pt>
                <c:pt idx="256">
                  <c:v>-2.3655041643449373</c:v>
                </c:pt>
                <c:pt idx="257">
                  <c:v>-2.3655041643449373</c:v>
                </c:pt>
                <c:pt idx="258">
                  <c:v>-2.0061311660272954</c:v>
                </c:pt>
                <c:pt idx="259">
                  <c:v>-2.3655041643449373</c:v>
                </c:pt>
                <c:pt idx="260">
                  <c:v>-2.9318971089233772</c:v>
                </c:pt>
                <c:pt idx="261">
                  <c:v>-2.3655041643449373</c:v>
                </c:pt>
                <c:pt idx="262">
                  <c:v>-2.9318971089233772</c:v>
                </c:pt>
                <c:pt idx="263">
                  <c:v>-2.3655041643449373</c:v>
                </c:pt>
                <c:pt idx="264">
                  <c:v>-2.3655041643449373</c:v>
                </c:pt>
                <c:pt idx="265">
                  <c:v>-1.7423171126034327</c:v>
                </c:pt>
                <c:pt idx="266">
                  <c:v>-1.7423171126034327</c:v>
                </c:pt>
                <c:pt idx="267">
                  <c:v>-2.3655041643449373</c:v>
                </c:pt>
                <c:pt idx="268">
                  <c:v>-2.9318971089233772</c:v>
                </c:pt>
                <c:pt idx="269">
                  <c:v>-2.3655041643449373</c:v>
                </c:pt>
                <c:pt idx="270">
                  <c:v>-2.0061311660272954</c:v>
                </c:pt>
                <c:pt idx="271">
                  <c:v>-2.0061311660272954</c:v>
                </c:pt>
                <c:pt idx="272">
                  <c:v>-2.3655041643449373</c:v>
                </c:pt>
                <c:pt idx="273">
                  <c:v>-4.3669629098781977</c:v>
                </c:pt>
                <c:pt idx="274">
                  <c:v>-2.0061311660272954</c:v>
                </c:pt>
                <c:pt idx="275">
                  <c:v>-2.9318971089233772</c:v>
                </c:pt>
                <c:pt idx="276">
                  <c:v>-4.3669629098781977</c:v>
                </c:pt>
                <c:pt idx="277">
                  <c:v>-2.3655041643449373</c:v>
                </c:pt>
                <c:pt idx="278">
                  <c:v>-2.3655041643449373</c:v>
                </c:pt>
                <c:pt idx="279">
                  <c:v>-2.9318971089233772</c:v>
                </c:pt>
                <c:pt idx="280">
                  <c:v>-2.3655041643449373</c:v>
                </c:pt>
                <c:pt idx="281">
                  <c:v>-2.9318971089233772</c:v>
                </c:pt>
                <c:pt idx="282">
                  <c:v>-2.9318971089233772</c:v>
                </c:pt>
                <c:pt idx="283">
                  <c:v>-2.9318971089233772</c:v>
                </c:pt>
                <c:pt idx="284">
                  <c:v>-2.9318971089233772</c:v>
                </c:pt>
                <c:pt idx="285">
                  <c:v>-1.7423171126034327</c:v>
                </c:pt>
                <c:pt idx="286">
                  <c:v>-2.3655041643449373</c:v>
                </c:pt>
                <c:pt idx="287">
                  <c:v>-2.3655041643449373</c:v>
                </c:pt>
                <c:pt idx="288">
                  <c:v>-2.3655041643449373</c:v>
                </c:pt>
                <c:pt idx="289">
                  <c:v>-2.9318971089233772</c:v>
                </c:pt>
                <c:pt idx="290">
                  <c:v>-2.9318971089233772</c:v>
                </c:pt>
                <c:pt idx="291">
                  <c:v>-2.3655041643449373</c:v>
                </c:pt>
                <c:pt idx="292">
                  <c:v>-2.9318971089233772</c:v>
                </c:pt>
                <c:pt idx="293">
                  <c:v>-2.3655041643449373</c:v>
                </c:pt>
                <c:pt idx="294">
                  <c:v>-4.3669629098781977</c:v>
                </c:pt>
                <c:pt idx="295">
                  <c:v>-2.9318971089233772</c:v>
                </c:pt>
                <c:pt idx="296">
                  <c:v>-2.9318971089233772</c:v>
                </c:pt>
                <c:pt idx="297">
                  <c:v>-2.9318971089233772</c:v>
                </c:pt>
                <c:pt idx="298">
                  <c:v>-2.9318971089233772</c:v>
                </c:pt>
                <c:pt idx="299">
                  <c:v>-2.3655041643449373</c:v>
                </c:pt>
                <c:pt idx="300">
                  <c:v>-4.3669629098781977</c:v>
                </c:pt>
                <c:pt idx="301">
                  <c:v>-4.3669629098781977</c:v>
                </c:pt>
                <c:pt idx="302">
                  <c:v>-2.3655041643449373</c:v>
                </c:pt>
                <c:pt idx="303">
                  <c:v>-2.9318971089233772</c:v>
                </c:pt>
                <c:pt idx="304">
                  <c:v>-2.3655041643449373</c:v>
                </c:pt>
                <c:pt idx="305">
                  <c:v>-2.3655041643449373</c:v>
                </c:pt>
                <c:pt idx="306">
                  <c:v>-4.3669629098781977</c:v>
                </c:pt>
                <c:pt idx="307">
                  <c:v>-2.9318971089233772</c:v>
                </c:pt>
                <c:pt idx="308">
                  <c:v>-2.3655041643449373</c:v>
                </c:pt>
                <c:pt idx="309">
                  <c:v>-2.9318971089233772</c:v>
                </c:pt>
                <c:pt idx="310">
                  <c:v>-2.9318971089233772</c:v>
                </c:pt>
                <c:pt idx="311">
                  <c:v>-2.9318971089233772</c:v>
                </c:pt>
                <c:pt idx="312">
                  <c:v>-4.3669629098781977</c:v>
                </c:pt>
                <c:pt idx="313">
                  <c:v>-2.9318971089233772</c:v>
                </c:pt>
                <c:pt idx="314">
                  <c:v>-2.3655041643449373</c:v>
                </c:pt>
                <c:pt idx="315">
                  <c:v>-2.9318971089233772</c:v>
                </c:pt>
                <c:pt idx="316">
                  <c:v>-4.3669629098781977</c:v>
                </c:pt>
                <c:pt idx="317">
                  <c:v>-2.9318971089233772</c:v>
                </c:pt>
                <c:pt idx="318">
                  <c:v>-4.3669629098781977</c:v>
                </c:pt>
                <c:pt idx="319">
                  <c:v>-2.9318971089233772</c:v>
                </c:pt>
                <c:pt idx="320">
                  <c:v>-4.3669629098781977</c:v>
                </c:pt>
                <c:pt idx="321">
                  <c:v>-4.3669629098781977</c:v>
                </c:pt>
                <c:pt idx="322">
                  <c:v>-4.3669629098781977</c:v>
                </c:pt>
                <c:pt idx="323">
                  <c:v>-4.3669629098781977</c:v>
                </c:pt>
                <c:pt idx="324">
                  <c:v>-2.9318971089233772</c:v>
                </c:pt>
                <c:pt idx="325">
                  <c:v>-2.0061311660272954</c:v>
                </c:pt>
                <c:pt idx="326">
                  <c:v>-2.3655041643449373</c:v>
                </c:pt>
                <c:pt idx="327">
                  <c:v>-2.3655041643449373</c:v>
                </c:pt>
                <c:pt idx="328">
                  <c:v>-2.3655041643449373</c:v>
                </c:pt>
                <c:pt idx="329">
                  <c:v>-2.9318971089233772</c:v>
                </c:pt>
                <c:pt idx="330">
                  <c:v>-2.9318971089233772</c:v>
                </c:pt>
                <c:pt idx="331">
                  <c:v>-2.9318971089233772</c:v>
                </c:pt>
                <c:pt idx="332">
                  <c:v>-4.3669629098781977</c:v>
                </c:pt>
                <c:pt idx="333">
                  <c:v>-4.3669629098781977</c:v>
                </c:pt>
                <c:pt idx="334">
                  <c:v>-2.9318971089233772</c:v>
                </c:pt>
                <c:pt idx="335">
                  <c:v>-2.9318971089233772</c:v>
                </c:pt>
                <c:pt idx="336">
                  <c:v>0</c:v>
                </c:pt>
                <c:pt idx="337">
                  <c:v>-2.9318971089233772</c:v>
                </c:pt>
                <c:pt idx="338">
                  <c:v>-2.3655041643449373</c:v>
                </c:pt>
                <c:pt idx="339">
                  <c:v>-2.9318971089233772</c:v>
                </c:pt>
                <c:pt idx="340">
                  <c:v>-2.9318971089233772</c:v>
                </c:pt>
                <c:pt idx="341">
                  <c:v>-2.9318971089233772</c:v>
                </c:pt>
                <c:pt idx="342">
                  <c:v>0</c:v>
                </c:pt>
                <c:pt idx="343">
                  <c:v>-2.3655041643449373</c:v>
                </c:pt>
                <c:pt idx="344">
                  <c:v>-2.9318971089233772</c:v>
                </c:pt>
                <c:pt idx="345">
                  <c:v>-2.9318971089233772</c:v>
                </c:pt>
                <c:pt idx="346">
                  <c:v>-2.3655041643449373</c:v>
                </c:pt>
                <c:pt idx="347">
                  <c:v>-4.3669629098781977</c:v>
                </c:pt>
                <c:pt idx="348">
                  <c:v>-4.3669629098781977</c:v>
                </c:pt>
                <c:pt idx="349">
                  <c:v>-2.9318971089233772</c:v>
                </c:pt>
                <c:pt idx="350">
                  <c:v>-2.3655041643449373</c:v>
                </c:pt>
                <c:pt idx="351">
                  <c:v>-2.9318971089233772</c:v>
                </c:pt>
                <c:pt idx="352">
                  <c:v>-2.9318971089233772</c:v>
                </c:pt>
                <c:pt idx="353">
                  <c:v>-2.9318971089233772</c:v>
                </c:pt>
                <c:pt idx="354">
                  <c:v>-4.3669629098781977</c:v>
                </c:pt>
                <c:pt idx="355">
                  <c:v>-2.9318971089233772</c:v>
                </c:pt>
                <c:pt idx="356">
                  <c:v>0</c:v>
                </c:pt>
                <c:pt idx="357">
                  <c:v>-2.9318971089233772</c:v>
                </c:pt>
                <c:pt idx="358">
                  <c:v>-4.3669629098781977</c:v>
                </c:pt>
                <c:pt idx="359">
                  <c:v>-2.9318971089233772</c:v>
                </c:pt>
                <c:pt idx="360">
                  <c:v>-2.9318971089233772</c:v>
                </c:pt>
                <c:pt idx="361">
                  <c:v>-2.3655041643449373</c:v>
                </c:pt>
                <c:pt idx="362">
                  <c:v>-4.3669629098781977</c:v>
                </c:pt>
                <c:pt idx="363">
                  <c:v>-2.0061311660272954</c:v>
                </c:pt>
                <c:pt idx="364">
                  <c:v>-2.9318971089233772</c:v>
                </c:pt>
                <c:pt idx="365">
                  <c:v>-4.3669629098781977</c:v>
                </c:pt>
                <c:pt idx="366">
                  <c:v>-2.9318971089233772</c:v>
                </c:pt>
                <c:pt idx="367">
                  <c:v>-4.3669629098781977</c:v>
                </c:pt>
                <c:pt idx="368">
                  <c:v>-2.3655041643449373</c:v>
                </c:pt>
                <c:pt idx="369">
                  <c:v>-4.3669629098781977</c:v>
                </c:pt>
                <c:pt idx="370">
                  <c:v>-2.9318971089233772</c:v>
                </c:pt>
                <c:pt idx="371">
                  <c:v>-4.3669629098781977</c:v>
                </c:pt>
                <c:pt idx="372">
                  <c:v>-4.3669629098781977</c:v>
                </c:pt>
                <c:pt idx="373">
                  <c:v>0</c:v>
                </c:pt>
                <c:pt idx="374">
                  <c:v>-4.3669629098781977</c:v>
                </c:pt>
                <c:pt idx="375">
                  <c:v>0</c:v>
                </c:pt>
                <c:pt idx="376">
                  <c:v>-4.3669629098781977</c:v>
                </c:pt>
                <c:pt idx="377">
                  <c:v>-4.3669629098781977</c:v>
                </c:pt>
                <c:pt idx="378">
                  <c:v>-2.3655041643449373</c:v>
                </c:pt>
                <c:pt idx="379">
                  <c:v>-4.3669629098781977</c:v>
                </c:pt>
                <c:pt idx="380">
                  <c:v>0</c:v>
                </c:pt>
                <c:pt idx="381">
                  <c:v>-4.3669629098781977</c:v>
                </c:pt>
                <c:pt idx="382">
                  <c:v>0</c:v>
                </c:pt>
                <c:pt idx="383">
                  <c:v>-4.3669629098781977</c:v>
                </c:pt>
                <c:pt idx="384">
                  <c:v>-2.9318971089233772</c:v>
                </c:pt>
                <c:pt idx="385">
                  <c:v>0</c:v>
                </c:pt>
                <c:pt idx="386">
                  <c:v>-2.9318971089233772</c:v>
                </c:pt>
                <c:pt idx="387">
                  <c:v>-2.9318971089233772</c:v>
                </c:pt>
                <c:pt idx="388">
                  <c:v>-4.3669629098781977</c:v>
                </c:pt>
                <c:pt idx="389">
                  <c:v>0</c:v>
                </c:pt>
                <c:pt idx="390">
                  <c:v>-4.3669629098781977</c:v>
                </c:pt>
                <c:pt idx="391">
                  <c:v>-2.9318971089233772</c:v>
                </c:pt>
                <c:pt idx="392">
                  <c:v>-2.9318971089233772</c:v>
                </c:pt>
                <c:pt idx="393">
                  <c:v>0</c:v>
                </c:pt>
                <c:pt idx="394">
                  <c:v>-2.9318971089233772</c:v>
                </c:pt>
                <c:pt idx="395">
                  <c:v>-4.3669629098781977</c:v>
                </c:pt>
                <c:pt idx="396">
                  <c:v>-2.9318971089233772</c:v>
                </c:pt>
                <c:pt idx="397">
                  <c:v>-2.9318971089233772</c:v>
                </c:pt>
                <c:pt idx="398">
                  <c:v>-4.3669629098781977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-2.9318971089233772</c:v>
                </c:pt>
                <c:pt idx="403">
                  <c:v>-2.9318971089233772</c:v>
                </c:pt>
                <c:pt idx="404">
                  <c:v>-2.9318971089233772</c:v>
                </c:pt>
                <c:pt idx="405">
                  <c:v>0</c:v>
                </c:pt>
                <c:pt idx="406">
                  <c:v>-2.3655041643449373</c:v>
                </c:pt>
                <c:pt idx="407">
                  <c:v>0</c:v>
                </c:pt>
                <c:pt idx="408">
                  <c:v>-2.3655041643449373</c:v>
                </c:pt>
                <c:pt idx="409">
                  <c:v>0</c:v>
                </c:pt>
                <c:pt idx="410">
                  <c:v>-4.3669629098781977</c:v>
                </c:pt>
                <c:pt idx="411">
                  <c:v>0</c:v>
                </c:pt>
                <c:pt idx="412">
                  <c:v>-4.3669629098781977</c:v>
                </c:pt>
                <c:pt idx="413">
                  <c:v>-4.3669629098781977</c:v>
                </c:pt>
                <c:pt idx="414">
                  <c:v>-2.9318971089233772</c:v>
                </c:pt>
                <c:pt idx="415">
                  <c:v>0</c:v>
                </c:pt>
                <c:pt idx="416">
                  <c:v>-4.3669629098781977</c:v>
                </c:pt>
                <c:pt idx="417">
                  <c:v>-2.9318971089233772</c:v>
                </c:pt>
                <c:pt idx="418">
                  <c:v>0</c:v>
                </c:pt>
                <c:pt idx="419">
                  <c:v>0</c:v>
                </c:pt>
                <c:pt idx="420">
                  <c:v>-4.3669629098781977</c:v>
                </c:pt>
                <c:pt idx="421">
                  <c:v>-4.3669629098781977</c:v>
                </c:pt>
                <c:pt idx="422">
                  <c:v>-2.9318971089233772</c:v>
                </c:pt>
                <c:pt idx="423">
                  <c:v>-4.3669629098781977</c:v>
                </c:pt>
                <c:pt idx="424">
                  <c:v>-2.9318971089233772</c:v>
                </c:pt>
                <c:pt idx="425">
                  <c:v>-2.9318971089233772</c:v>
                </c:pt>
                <c:pt idx="426">
                  <c:v>-4.3669629098781977</c:v>
                </c:pt>
                <c:pt idx="427">
                  <c:v>0</c:v>
                </c:pt>
                <c:pt idx="428">
                  <c:v>-4.3669629098781977</c:v>
                </c:pt>
                <c:pt idx="429">
                  <c:v>0</c:v>
                </c:pt>
                <c:pt idx="430">
                  <c:v>-4.3669629098781977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-4.3669629098781977</c:v>
                </c:pt>
                <c:pt idx="435">
                  <c:v>-2.9318971089233772</c:v>
                </c:pt>
                <c:pt idx="436">
                  <c:v>-2.3655041643449373</c:v>
                </c:pt>
                <c:pt idx="437">
                  <c:v>-2.3655041643449373</c:v>
                </c:pt>
                <c:pt idx="438">
                  <c:v>-4.3669629098781977</c:v>
                </c:pt>
                <c:pt idx="439">
                  <c:v>-4.3669629098781977</c:v>
                </c:pt>
                <c:pt idx="440">
                  <c:v>-4.3669629098781977</c:v>
                </c:pt>
                <c:pt idx="441">
                  <c:v>-2.9318971089233772</c:v>
                </c:pt>
                <c:pt idx="442">
                  <c:v>0</c:v>
                </c:pt>
                <c:pt idx="443">
                  <c:v>-4.3669629098781977</c:v>
                </c:pt>
                <c:pt idx="444">
                  <c:v>0</c:v>
                </c:pt>
                <c:pt idx="445">
                  <c:v>0</c:v>
                </c:pt>
                <c:pt idx="446">
                  <c:v>-2.9318971089233772</c:v>
                </c:pt>
                <c:pt idx="447">
                  <c:v>-4.3669629098781977</c:v>
                </c:pt>
                <c:pt idx="448">
                  <c:v>-4.3669629098781977</c:v>
                </c:pt>
                <c:pt idx="449">
                  <c:v>-4.3669629098781977</c:v>
                </c:pt>
                <c:pt idx="450">
                  <c:v>-2.9318971089233772</c:v>
                </c:pt>
                <c:pt idx="451">
                  <c:v>-4.3669629098781977</c:v>
                </c:pt>
                <c:pt idx="452">
                  <c:v>0</c:v>
                </c:pt>
                <c:pt idx="453">
                  <c:v>0</c:v>
                </c:pt>
                <c:pt idx="454">
                  <c:v>-2.9318971089233772</c:v>
                </c:pt>
                <c:pt idx="455">
                  <c:v>-2.9318971089233772</c:v>
                </c:pt>
                <c:pt idx="456">
                  <c:v>-4.3669629098781977</c:v>
                </c:pt>
                <c:pt idx="457">
                  <c:v>-4.3669629098781977</c:v>
                </c:pt>
                <c:pt idx="458">
                  <c:v>-4.3669629098781977</c:v>
                </c:pt>
                <c:pt idx="459">
                  <c:v>-4.3669629098781977</c:v>
                </c:pt>
                <c:pt idx="460">
                  <c:v>0</c:v>
                </c:pt>
                <c:pt idx="461">
                  <c:v>-4.3669629098781977</c:v>
                </c:pt>
                <c:pt idx="462">
                  <c:v>0</c:v>
                </c:pt>
                <c:pt idx="463">
                  <c:v>-2.9318971089233772</c:v>
                </c:pt>
                <c:pt idx="464">
                  <c:v>0</c:v>
                </c:pt>
                <c:pt idx="465">
                  <c:v>-2.9318971089233772</c:v>
                </c:pt>
                <c:pt idx="466">
                  <c:v>-4.3669629098781977</c:v>
                </c:pt>
                <c:pt idx="467">
                  <c:v>0</c:v>
                </c:pt>
                <c:pt idx="468">
                  <c:v>-2.3655041643449373</c:v>
                </c:pt>
                <c:pt idx="469">
                  <c:v>0</c:v>
                </c:pt>
                <c:pt idx="470">
                  <c:v>-4.3669629098781977</c:v>
                </c:pt>
                <c:pt idx="471">
                  <c:v>-4.3669629098781977</c:v>
                </c:pt>
                <c:pt idx="472">
                  <c:v>0</c:v>
                </c:pt>
                <c:pt idx="473">
                  <c:v>-2.9318971089233772</c:v>
                </c:pt>
                <c:pt idx="474">
                  <c:v>0</c:v>
                </c:pt>
                <c:pt idx="475">
                  <c:v>-4.3669629098781977</c:v>
                </c:pt>
                <c:pt idx="476">
                  <c:v>-4.3669629098781977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-4.3669629098781977</c:v>
                </c:pt>
                <c:pt idx="483">
                  <c:v>-2.9318971089233772</c:v>
                </c:pt>
                <c:pt idx="484">
                  <c:v>-4.3669629098781977</c:v>
                </c:pt>
                <c:pt idx="485">
                  <c:v>-4.3669629098781977</c:v>
                </c:pt>
                <c:pt idx="486">
                  <c:v>-2.3655041643449373</c:v>
                </c:pt>
                <c:pt idx="487">
                  <c:v>0</c:v>
                </c:pt>
                <c:pt idx="488">
                  <c:v>-2.9318971089233772</c:v>
                </c:pt>
                <c:pt idx="489">
                  <c:v>0</c:v>
                </c:pt>
                <c:pt idx="490">
                  <c:v>0</c:v>
                </c:pt>
                <c:pt idx="491">
                  <c:v>-4.3669629098781977</c:v>
                </c:pt>
                <c:pt idx="492">
                  <c:v>0</c:v>
                </c:pt>
                <c:pt idx="493">
                  <c:v>-4.3669629098781977</c:v>
                </c:pt>
                <c:pt idx="494">
                  <c:v>-4.3669629098781977</c:v>
                </c:pt>
                <c:pt idx="495">
                  <c:v>-2.3655041643449373</c:v>
                </c:pt>
                <c:pt idx="496">
                  <c:v>-4.3669629098781977</c:v>
                </c:pt>
                <c:pt idx="497">
                  <c:v>-4.3669629098781977</c:v>
                </c:pt>
                <c:pt idx="498">
                  <c:v>-2.9318971089233772</c:v>
                </c:pt>
                <c:pt idx="499">
                  <c:v>-1.3613036645959333</c:v>
                </c:pt>
              </c:numCache>
            </c:numRef>
          </c:yVal>
        </c:ser>
        <c:ser>
          <c:idx val="1"/>
          <c:order val="1"/>
          <c:tx>
            <c:strRef>
              <c:f>MedStep!$H$12</c:f>
              <c:strCache>
                <c:ptCount val="1"/>
                <c:pt idx="0">
                  <c:v>Regression Fit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MedStep!$D$13:$D$512</c:f>
              <c:numCache>
                <c:formatCode>General</c:formatCode>
                <c:ptCount val="500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  <c:pt idx="36">
                  <c:v>2.1600000000000015</c:v>
                </c:pt>
                <c:pt idx="37">
                  <c:v>2.2200000000000015</c:v>
                </c:pt>
                <c:pt idx="38">
                  <c:v>2.2800000000000016</c:v>
                </c:pt>
                <c:pt idx="39">
                  <c:v>2.3400000000000016</c:v>
                </c:pt>
                <c:pt idx="40">
                  <c:v>2.4000000000000017</c:v>
                </c:pt>
                <c:pt idx="41">
                  <c:v>2.4600000000000017</c:v>
                </c:pt>
                <c:pt idx="42">
                  <c:v>2.5200000000000018</c:v>
                </c:pt>
                <c:pt idx="43">
                  <c:v>2.5800000000000018</c:v>
                </c:pt>
                <c:pt idx="44">
                  <c:v>2.6400000000000019</c:v>
                </c:pt>
                <c:pt idx="45">
                  <c:v>2.700000000000002</c:v>
                </c:pt>
                <c:pt idx="46">
                  <c:v>2.760000000000002</c:v>
                </c:pt>
                <c:pt idx="47">
                  <c:v>2.8200000000000021</c:v>
                </c:pt>
                <c:pt idx="48">
                  <c:v>2.8800000000000021</c:v>
                </c:pt>
                <c:pt idx="49">
                  <c:v>2.9400000000000022</c:v>
                </c:pt>
                <c:pt idx="50">
                  <c:v>3.0000000000000022</c:v>
                </c:pt>
                <c:pt idx="51">
                  <c:v>3.0600000000000023</c:v>
                </c:pt>
                <c:pt idx="52">
                  <c:v>3.1200000000000023</c:v>
                </c:pt>
                <c:pt idx="53">
                  <c:v>3.1800000000000024</c:v>
                </c:pt>
                <c:pt idx="54">
                  <c:v>3.2400000000000024</c:v>
                </c:pt>
                <c:pt idx="55">
                  <c:v>3.3000000000000025</c:v>
                </c:pt>
                <c:pt idx="56">
                  <c:v>3.3600000000000025</c:v>
                </c:pt>
                <c:pt idx="57">
                  <c:v>3.4200000000000026</c:v>
                </c:pt>
                <c:pt idx="58">
                  <c:v>3.4800000000000026</c:v>
                </c:pt>
                <c:pt idx="59">
                  <c:v>3.5400000000000027</c:v>
                </c:pt>
                <c:pt idx="60">
                  <c:v>3.6000000000000028</c:v>
                </c:pt>
                <c:pt idx="61">
                  <c:v>3.6600000000000028</c:v>
                </c:pt>
                <c:pt idx="62">
                  <c:v>3.7200000000000029</c:v>
                </c:pt>
                <c:pt idx="63">
                  <c:v>3.7800000000000029</c:v>
                </c:pt>
                <c:pt idx="64">
                  <c:v>3.840000000000003</c:v>
                </c:pt>
                <c:pt idx="65">
                  <c:v>3.900000000000003</c:v>
                </c:pt>
                <c:pt idx="66">
                  <c:v>3.9600000000000031</c:v>
                </c:pt>
                <c:pt idx="67">
                  <c:v>4.0200000000000031</c:v>
                </c:pt>
                <c:pt idx="68">
                  <c:v>4.0800000000000027</c:v>
                </c:pt>
                <c:pt idx="69">
                  <c:v>4.1400000000000023</c:v>
                </c:pt>
                <c:pt idx="70">
                  <c:v>4.200000000000002</c:v>
                </c:pt>
                <c:pt idx="71">
                  <c:v>4.2600000000000016</c:v>
                </c:pt>
                <c:pt idx="72">
                  <c:v>4.3200000000000012</c:v>
                </c:pt>
                <c:pt idx="73">
                  <c:v>4.3800000000000008</c:v>
                </c:pt>
                <c:pt idx="74">
                  <c:v>4.4400000000000004</c:v>
                </c:pt>
                <c:pt idx="75">
                  <c:v>4.5</c:v>
                </c:pt>
                <c:pt idx="76">
                  <c:v>4.5599999999999996</c:v>
                </c:pt>
                <c:pt idx="77">
                  <c:v>4.6199999999999992</c:v>
                </c:pt>
                <c:pt idx="78">
                  <c:v>4.6799999999999988</c:v>
                </c:pt>
                <c:pt idx="79">
                  <c:v>4.7399999999999984</c:v>
                </c:pt>
                <c:pt idx="80">
                  <c:v>4.799999999999998</c:v>
                </c:pt>
                <c:pt idx="81">
                  <c:v>4.8599999999999977</c:v>
                </c:pt>
                <c:pt idx="82">
                  <c:v>4.9199999999999973</c:v>
                </c:pt>
                <c:pt idx="83">
                  <c:v>4.9799999999999969</c:v>
                </c:pt>
                <c:pt idx="84">
                  <c:v>5.0399999999999965</c:v>
                </c:pt>
                <c:pt idx="85">
                  <c:v>5.0999999999999961</c:v>
                </c:pt>
                <c:pt idx="86">
                  <c:v>5.1599999999999957</c:v>
                </c:pt>
                <c:pt idx="87">
                  <c:v>5.2199999999999953</c:v>
                </c:pt>
                <c:pt idx="88">
                  <c:v>5.2799999999999949</c:v>
                </c:pt>
                <c:pt idx="89">
                  <c:v>5.3399999999999945</c:v>
                </c:pt>
                <c:pt idx="90">
                  <c:v>5.3999999999999941</c:v>
                </c:pt>
                <c:pt idx="91">
                  <c:v>5.4599999999999937</c:v>
                </c:pt>
                <c:pt idx="92">
                  <c:v>5.5199999999999934</c:v>
                </c:pt>
                <c:pt idx="93">
                  <c:v>5.579999999999993</c:v>
                </c:pt>
                <c:pt idx="94">
                  <c:v>5.6399999999999926</c:v>
                </c:pt>
                <c:pt idx="95">
                  <c:v>5.6999999999999922</c:v>
                </c:pt>
                <c:pt idx="96">
                  <c:v>5.7599999999999918</c:v>
                </c:pt>
                <c:pt idx="97">
                  <c:v>5.8199999999999914</c:v>
                </c:pt>
                <c:pt idx="98">
                  <c:v>5.879999999999991</c:v>
                </c:pt>
                <c:pt idx="99">
                  <c:v>5.9399999999999906</c:v>
                </c:pt>
                <c:pt idx="100">
                  <c:v>5.9999999999999902</c:v>
                </c:pt>
                <c:pt idx="101">
                  <c:v>6.0599999999999898</c:v>
                </c:pt>
                <c:pt idx="102">
                  <c:v>6.1199999999999894</c:v>
                </c:pt>
                <c:pt idx="103">
                  <c:v>6.1799999999999891</c:v>
                </c:pt>
                <c:pt idx="104">
                  <c:v>6.2399999999999887</c:v>
                </c:pt>
                <c:pt idx="105">
                  <c:v>6.2999999999999883</c:v>
                </c:pt>
                <c:pt idx="106">
                  <c:v>6.3599999999999879</c:v>
                </c:pt>
                <c:pt idx="107">
                  <c:v>6.4199999999999875</c:v>
                </c:pt>
                <c:pt idx="108">
                  <c:v>6.4799999999999871</c:v>
                </c:pt>
                <c:pt idx="109">
                  <c:v>6.5399999999999867</c:v>
                </c:pt>
                <c:pt idx="110">
                  <c:v>6.5999999999999863</c:v>
                </c:pt>
                <c:pt idx="111">
                  <c:v>6.6599999999999859</c:v>
                </c:pt>
                <c:pt idx="112">
                  <c:v>6.7199999999999855</c:v>
                </c:pt>
                <c:pt idx="113">
                  <c:v>6.7799999999999851</c:v>
                </c:pt>
                <c:pt idx="114">
                  <c:v>6.8399999999999848</c:v>
                </c:pt>
                <c:pt idx="115">
                  <c:v>6.8999999999999844</c:v>
                </c:pt>
                <c:pt idx="116">
                  <c:v>6.959999999999984</c:v>
                </c:pt>
                <c:pt idx="117">
                  <c:v>7.0199999999999836</c:v>
                </c:pt>
                <c:pt idx="118">
                  <c:v>7.0799999999999832</c:v>
                </c:pt>
                <c:pt idx="119">
                  <c:v>7.1399999999999828</c:v>
                </c:pt>
                <c:pt idx="120">
                  <c:v>7.1999999999999824</c:v>
                </c:pt>
                <c:pt idx="121">
                  <c:v>7.259999999999982</c:v>
                </c:pt>
                <c:pt idx="122">
                  <c:v>7.3199999999999816</c:v>
                </c:pt>
                <c:pt idx="123">
                  <c:v>7.3799999999999812</c:v>
                </c:pt>
                <c:pt idx="124">
                  <c:v>7.4399999999999809</c:v>
                </c:pt>
                <c:pt idx="125">
                  <c:v>7.4999999999999805</c:v>
                </c:pt>
                <c:pt idx="126">
                  <c:v>7.5599999999999801</c:v>
                </c:pt>
                <c:pt idx="127">
                  <c:v>7.6199999999999797</c:v>
                </c:pt>
                <c:pt idx="128">
                  <c:v>7.6799999999999793</c:v>
                </c:pt>
                <c:pt idx="129">
                  <c:v>7.7399999999999789</c:v>
                </c:pt>
                <c:pt idx="130">
                  <c:v>7.7999999999999785</c:v>
                </c:pt>
                <c:pt idx="131">
                  <c:v>7.8599999999999781</c:v>
                </c:pt>
                <c:pt idx="132">
                  <c:v>7.9199999999999777</c:v>
                </c:pt>
                <c:pt idx="133">
                  <c:v>7.9799999999999773</c:v>
                </c:pt>
                <c:pt idx="134">
                  <c:v>8.0399999999999778</c:v>
                </c:pt>
                <c:pt idx="135">
                  <c:v>8.0999999999999783</c:v>
                </c:pt>
                <c:pt idx="136">
                  <c:v>8.1599999999999788</c:v>
                </c:pt>
                <c:pt idx="137">
                  <c:v>8.2199999999999793</c:v>
                </c:pt>
                <c:pt idx="138">
                  <c:v>8.2799999999999798</c:v>
                </c:pt>
                <c:pt idx="139">
                  <c:v>8.3399999999999803</c:v>
                </c:pt>
                <c:pt idx="140">
                  <c:v>8.3999999999999808</c:v>
                </c:pt>
                <c:pt idx="141">
                  <c:v>8.4599999999999813</c:v>
                </c:pt>
                <c:pt idx="142">
                  <c:v>8.5199999999999818</c:v>
                </c:pt>
                <c:pt idx="143">
                  <c:v>8.5799999999999823</c:v>
                </c:pt>
                <c:pt idx="144">
                  <c:v>8.6399999999999828</c:v>
                </c:pt>
                <c:pt idx="145">
                  <c:v>8.6999999999999833</c:v>
                </c:pt>
                <c:pt idx="146">
                  <c:v>8.7599999999999838</c:v>
                </c:pt>
                <c:pt idx="147">
                  <c:v>8.8199999999999843</c:v>
                </c:pt>
                <c:pt idx="148">
                  <c:v>8.8799999999999848</c:v>
                </c:pt>
                <c:pt idx="149">
                  <c:v>8.9399999999999853</c:v>
                </c:pt>
                <c:pt idx="150">
                  <c:v>8.9999999999999858</c:v>
                </c:pt>
                <c:pt idx="151">
                  <c:v>9.0599999999999863</c:v>
                </c:pt>
                <c:pt idx="152">
                  <c:v>9.1199999999999868</c:v>
                </c:pt>
                <c:pt idx="153">
                  <c:v>9.1799999999999873</c:v>
                </c:pt>
                <c:pt idx="154">
                  <c:v>9.2399999999999878</c:v>
                </c:pt>
                <c:pt idx="155">
                  <c:v>9.2999999999999883</c:v>
                </c:pt>
                <c:pt idx="156">
                  <c:v>9.3599999999999888</c:v>
                </c:pt>
                <c:pt idx="157">
                  <c:v>9.4199999999999893</c:v>
                </c:pt>
                <c:pt idx="158">
                  <c:v>9.4799999999999898</c:v>
                </c:pt>
                <c:pt idx="159">
                  <c:v>9.5399999999999903</c:v>
                </c:pt>
                <c:pt idx="160">
                  <c:v>9.5999999999999908</c:v>
                </c:pt>
                <c:pt idx="161">
                  <c:v>9.6599999999999913</c:v>
                </c:pt>
                <c:pt idx="162">
                  <c:v>9.7199999999999918</c:v>
                </c:pt>
                <c:pt idx="163">
                  <c:v>9.7799999999999923</c:v>
                </c:pt>
                <c:pt idx="164">
                  <c:v>9.8399999999999928</c:v>
                </c:pt>
                <c:pt idx="165">
                  <c:v>9.8999999999999932</c:v>
                </c:pt>
                <c:pt idx="166">
                  <c:v>9.9599999999999937</c:v>
                </c:pt>
                <c:pt idx="167">
                  <c:v>10.019999999999994</c:v>
                </c:pt>
                <c:pt idx="168">
                  <c:v>10.079999999999995</c:v>
                </c:pt>
                <c:pt idx="169">
                  <c:v>10.139999999999995</c:v>
                </c:pt>
                <c:pt idx="170">
                  <c:v>10.199999999999996</c:v>
                </c:pt>
                <c:pt idx="171">
                  <c:v>10.259999999999996</c:v>
                </c:pt>
                <c:pt idx="172">
                  <c:v>10.319999999999997</c:v>
                </c:pt>
                <c:pt idx="173">
                  <c:v>10.379999999999997</c:v>
                </c:pt>
                <c:pt idx="174">
                  <c:v>10.439999999999998</c:v>
                </c:pt>
                <c:pt idx="175">
                  <c:v>10.499999999999998</c:v>
                </c:pt>
                <c:pt idx="176">
                  <c:v>10.559999999999999</c:v>
                </c:pt>
                <c:pt idx="177">
                  <c:v>10.62</c:v>
                </c:pt>
                <c:pt idx="178">
                  <c:v>10.68</c:v>
                </c:pt>
                <c:pt idx="179">
                  <c:v>10.74</c:v>
                </c:pt>
                <c:pt idx="180">
                  <c:v>10.8</c:v>
                </c:pt>
                <c:pt idx="181">
                  <c:v>10.860000000000001</c:v>
                </c:pt>
                <c:pt idx="182">
                  <c:v>10.920000000000002</c:v>
                </c:pt>
                <c:pt idx="183">
                  <c:v>10.980000000000002</c:v>
                </c:pt>
                <c:pt idx="184">
                  <c:v>11.040000000000003</c:v>
                </c:pt>
                <c:pt idx="185">
                  <c:v>11.100000000000003</c:v>
                </c:pt>
                <c:pt idx="186">
                  <c:v>11.160000000000004</c:v>
                </c:pt>
                <c:pt idx="187">
                  <c:v>11.220000000000004</c:v>
                </c:pt>
                <c:pt idx="188">
                  <c:v>11.280000000000005</c:v>
                </c:pt>
                <c:pt idx="189">
                  <c:v>11.340000000000005</c:v>
                </c:pt>
                <c:pt idx="190">
                  <c:v>11.400000000000006</c:v>
                </c:pt>
                <c:pt idx="191">
                  <c:v>11.460000000000006</c:v>
                </c:pt>
                <c:pt idx="192">
                  <c:v>11.520000000000007</c:v>
                </c:pt>
                <c:pt idx="193">
                  <c:v>11.580000000000007</c:v>
                </c:pt>
                <c:pt idx="194">
                  <c:v>11.640000000000008</c:v>
                </c:pt>
                <c:pt idx="195">
                  <c:v>11.700000000000008</c:v>
                </c:pt>
                <c:pt idx="196">
                  <c:v>11.760000000000009</c:v>
                </c:pt>
                <c:pt idx="197">
                  <c:v>11.820000000000009</c:v>
                </c:pt>
                <c:pt idx="198">
                  <c:v>11.88000000000001</c:v>
                </c:pt>
                <c:pt idx="199">
                  <c:v>11.94000000000001</c:v>
                </c:pt>
                <c:pt idx="200">
                  <c:v>12.000000000000011</c:v>
                </c:pt>
                <c:pt idx="201">
                  <c:v>12.060000000000011</c:v>
                </c:pt>
                <c:pt idx="202">
                  <c:v>12.120000000000012</c:v>
                </c:pt>
                <c:pt idx="203">
                  <c:v>12.180000000000012</c:v>
                </c:pt>
                <c:pt idx="204">
                  <c:v>12.240000000000013</c:v>
                </c:pt>
                <c:pt idx="205">
                  <c:v>12.300000000000013</c:v>
                </c:pt>
                <c:pt idx="206">
                  <c:v>12.360000000000014</c:v>
                </c:pt>
                <c:pt idx="207">
                  <c:v>12.420000000000014</c:v>
                </c:pt>
                <c:pt idx="208">
                  <c:v>12.480000000000015</c:v>
                </c:pt>
                <c:pt idx="209">
                  <c:v>12.540000000000015</c:v>
                </c:pt>
                <c:pt idx="210">
                  <c:v>12.600000000000016</c:v>
                </c:pt>
                <c:pt idx="211">
                  <c:v>12.660000000000016</c:v>
                </c:pt>
                <c:pt idx="212">
                  <c:v>12.720000000000017</c:v>
                </c:pt>
                <c:pt idx="213">
                  <c:v>12.780000000000017</c:v>
                </c:pt>
                <c:pt idx="214">
                  <c:v>12.840000000000018</c:v>
                </c:pt>
                <c:pt idx="215">
                  <c:v>12.900000000000018</c:v>
                </c:pt>
                <c:pt idx="216">
                  <c:v>12.960000000000019</c:v>
                </c:pt>
                <c:pt idx="217">
                  <c:v>13.020000000000019</c:v>
                </c:pt>
                <c:pt idx="218">
                  <c:v>13.08000000000002</c:v>
                </c:pt>
                <c:pt idx="219">
                  <c:v>13.14000000000002</c:v>
                </c:pt>
                <c:pt idx="220">
                  <c:v>13.200000000000021</c:v>
                </c:pt>
                <c:pt idx="221">
                  <c:v>13.260000000000021</c:v>
                </c:pt>
                <c:pt idx="222">
                  <c:v>13.320000000000022</c:v>
                </c:pt>
                <c:pt idx="223">
                  <c:v>13.380000000000022</c:v>
                </c:pt>
                <c:pt idx="224">
                  <c:v>13.440000000000023</c:v>
                </c:pt>
                <c:pt idx="225">
                  <c:v>13.500000000000023</c:v>
                </c:pt>
                <c:pt idx="226">
                  <c:v>13.560000000000024</c:v>
                </c:pt>
                <c:pt idx="227">
                  <c:v>13.620000000000024</c:v>
                </c:pt>
                <c:pt idx="228">
                  <c:v>13.680000000000025</c:v>
                </c:pt>
                <c:pt idx="229">
                  <c:v>13.740000000000025</c:v>
                </c:pt>
                <c:pt idx="230">
                  <c:v>13.800000000000026</c:v>
                </c:pt>
                <c:pt idx="231">
                  <c:v>13.860000000000026</c:v>
                </c:pt>
                <c:pt idx="232">
                  <c:v>13.920000000000027</c:v>
                </c:pt>
                <c:pt idx="233">
                  <c:v>13.980000000000027</c:v>
                </c:pt>
                <c:pt idx="234">
                  <c:v>14.040000000000028</c:v>
                </c:pt>
                <c:pt idx="235">
                  <c:v>14.100000000000028</c:v>
                </c:pt>
                <c:pt idx="236">
                  <c:v>14.160000000000029</c:v>
                </c:pt>
                <c:pt idx="237">
                  <c:v>14.220000000000029</c:v>
                </c:pt>
                <c:pt idx="238">
                  <c:v>14.28000000000003</c:v>
                </c:pt>
                <c:pt idx="239">
                  <c:v>14.34000000000003</c:v>
                </c:pt>
                <c:pt idx="240">
                  <c:v>14.400000000000031</c:v>
                </c:pt>
                <c:pt idx="241">
                  <c:v>14.460000000000031</c:v>
                </c:pt>
                <c:pt idx="242">
                  <c:v>14.520000000000032</c:v>
                </c:pt>
                <c:pt idx="243">
                  <c:v>14.580000000000032</c:v>
                </c:pt>
                <c:pt idx="244">
                  <c:v>14.640000000000033</c:v>
                </c:pt>
                <c:pt idx="245">
                  <c:v>14.700000000000033</c:v>
                </c:pt>
                <c:pt idx="246">
                  <c:v>14.760000000000034</c:v>
                </c:pt>
                <c:pt idx="247">
                  <c:v>14.820000000000034</c:v>
                </c:pt>
                <c:pt idx="248">
                  <c:v>14.880000000000035</c:v>
                </c:pt>
                <c:pt idx="249">
                  <c:v>14.940000000000035</c:v>
                </c:pt>
                <c:pt idx="250">
                  <c:v>15.000000000000036</c:v>
                </c:pt>
                <c:pt idx="251">
                  <c:v>15.060000000000036</c:v>
                </c:pt>
                <c:pt idx="252">
                  <c:v>15.120000000000037</c:v>
                </c:pt>
                <c:pt idx="253">
                  <c:v>15.180000000000037</c:v>
                </c:pt>
                <c:pt idx="254">
                  <c:v>15.240000000000038</c:v>
                </c:pt>
                <c:pt idx="255">
                  <c:v>15.300000000000038</c:v>
                </c:pt>
                <c:pt idx="256">
                  <c:v>15.360000000000039</c:v>
                </c:pt>
                <c:pt idx="257">
                  <c:v>15.420000000000039</c:v>
                </c:pt>
                <c:pt idx="258">
                  <c:v>15.48000000000004</c:v>
                </c:pt>
                <c:pt idx="259">
                  <c:v>15.54000000000004</c:v>
                </c:pt>
                <c:pt idx="260">
                  <c:v>15.600000000000041</c:v>
                </c:pt>
                <c:pt idx="261">
                  <c:v>15.660000000000041</c:v>
                </c:pt>
                <c:pt idx="262">
                  <c:v>15.720000000000041</c:v>
                </c:pt>
                <c:pt idx="263">
                  <c:v>15.780000000000042</c:v>
                </c:pt>
                <c:pt idx="264">
                  <c:v>15.840000000000042</c:v>
                </c:pt>
                <c:pt idx="265">
                  <c:v>15.900000000000043</c:v>
                </c:pt>
                <c:pt idx="266">
                  <c:v>15.960000000000043</c:v>
                </c:pt>
                <c:pt idx="267">
                  <c:v>16.020000000000042</c:v>
                </c:pt>
                <c:pt idx="268">
                  <c:v>16.080000000000041</c:v>
                </c:pt>
                <c:pt idx="269">
                  <c:v>16.14000000000004</c:v>
                </c:pt>
                <c:pt idx="270">
                  <c:v>16.200000000000038</c:v>
                </c:pt>
                <c:pt idx="271">
                  <c:v>16.260000000000037</c:v>
                </c:pt>
                <c:pt idx="272">
                  <c:v>16.320000000000036</c:v>
                </c:pt>
                <c:pt idx="273">
                  <c:v>16.380000000000035</c:v>
                </c:pt>
                <c:pt idx="274">
                  <c:v>16.440000000000033</c:v>
                </c:pt>
                <c:pt idx="275">
                  <c:v>16.500000000000032</c:v>
                </c:pt>
                <c:pt idx="276">
                  <c:v>16.560000000000031</c:v>
                </c:pt>
                <c:pt idx="277">
                  <c:v>16.620000000000029</c:v>
                </c:pt>
                <c:pt idx="278">
                  <c:v>16.680000000000028</c:v>
                </c:pt>
                <c:pt idx="279">
                  <c:v>16.740000000000027</c:v>
                </c:pt>
                <c:pt idx="280">
                  <c:v>16.800000000000026</c:v>
                </c:pt>
                <c:pt idx="281">
                  <c:v>16.860000000000024</c:v>
                </c:pt>
                <c:pt idx="282">
                  <c:v>16.920000000000023</c:v>
                </c:pt>
                <c:pt idx="283">
                  <c:v>16.980000000000022</c:v>
                </c:pt>
                <c:pt idx="284">
                  <c:v>17.04000000000002</c:v>
                </c:pt>
                <c:pt idx="285">
                  <c:v>17.100000000000019</c:v>
                </c:pt>
                <c:pt idx="286">
                  <c:v>17.160000000000018</c:v>
                </c:pt>
                <c:pt idx="287">
                  <c:v>17.220000000000017</c:v>
                </c:pt>
                <c:pt idx="288">
                  <c:v>17.280000000000015</c:v>
                </c:pt>
                <c:pt idx="289">
                  <c:v>17.340000000000014</c:v>
                </c:pt>
                <c:pt idx="290">
                  <c:v>17.400000000000013</c:v>
                </c:pt>
                <c:pt idx="291">
                  <c:v>17.460000000000012</c:v>
                </c:pt>
                <c:pt idx="292">
                  <c:v>17.52000000000001</c:v>
                </c:pt>
                <c:pt idx="293">
                  <c:v>17.580000000000009</c:v>
                </c:pt>
                <c:pt idx="294">
                  <c:v>17.640000000000008</c:v>
                </c:pt>
                <c:pt idx="295">
                  <c:v>17.700000000000006</c:v>
                </c:pt>
                <c:pt idx="296">
                  <c:v>17.760000000000005</c:v>
                </c:pt>
                <c:pt idx="297">
                  <c:v>17.820000000000004</c:v>
                </c:pt>
                <c:pt idx="298">
                  <c:v>17.880000000000003</c:v>
                </c:pt>
                <c:pt idx="299">
                  <c:v>17.940000000000001</c:v>
                </c:pt>
                <c:pt idx="300">
                  <c:v>18</c:v>
                </c:pt>
                <c:pt idx="301">
                  <c:v>18.059999999999999</c:v>
                </c:pt>
                <c:pt idx="302">
                  <c:v>18.119999999999997</c:v>
                </c:pt>
                <c:pt idx="303">
                  <c:v>18.179999999999996</c:v>
                </c:pt>
                <c:pt idx="304">
                  <c:v>18.239999999999995</c:v>
                </c:pt>
                <c:pt idx="305">
                  <c:v>18.299999999999994</c:v>
                </c:pt>
                <c:pt idx="306">
                  <c:v>18.359999999999992</c:v>
                </c:pt>
                <c:pt idx="307">
                  <c:v>18.419999999999991</c:v>
                </c:pt>
                <c:pt idx="308">
                  <c:v>18.47999999999999</c:v>
                </c:pt>
                <c:pt idx="309">
                  <c:v>18.539999999999988</c:v>
                </c:pt>
                <c:pt idx="310">
                  <c:v>18.599999999999987</c:v>
                </c:pt>
                <c:pt idx="311">
                  <c:v>18.659999999999986</c:v>
                </c:pt>
                <c:pt idx="312">
                  <c:v>18.719999999999985</c:v>
                </c:pt>
                <c:pt idx="313">
                  <c:v>18.779999999999983</c:v>
                </c:pt>
                <c:pt idx="314">
                  <c:v>18.839999999999982</c:v>
                </c:pt>
                <c:pt idx="315">
                  <c:v>18.899999999999981</c:v>
                </c:pt>
                <c:pt idx="316">
                  <c:v>18.95999999999998</c:v>
                </c:pt>
                <c:pt idx="317">
                  <c:v>19.019999999999978</c:v>
                </c:pt>
                <c:pt idx="318">
                  <c:v>19.079999999999977</c:v>
                </c:pt>
                <c:pt idx="319">
                  <c:v>19.139999999999976</c:v>
                </c:pt>
                <c:pt idx="320">
                  <c:v>19.199999999999974</c:v>
                </c:pt>
                <c:pt idx="321">
                  <c:v>19.259999999999973</c:v>
                </c:pt>
                <c:pt idx="322">
                  <c:v>19.319999999999972</c:v>
                </c:pt>
                <c:pt idx="323">
                  <c:v>19.379999999999971</c:v>
                </c:pt>
                <c:pt idx="324">
                  <c:v>19.439999999999969</c:v>
                </c:pt>
                <c:pt idx="325">
                  <c:v>19.499999999999968</c:v>
                </c:pt>
                <c:pt idx="326">
                  <c:v>19.559999999999967</c:v>
                </c:pt>
                <c:pt idx="327">
                  <c:v>19.619999999999965</c:v>
                </c:pt>
                <c:pt idx="328">
                  <c:v>19.679999999999964</c:v>
                </c:pt>
                <c:pt idx="329">
                  <c:v>19.739999999999963</c:v>
                </c:pt>
                <c:pt idx="330">
                  <c:v>19.799999999999962</c:v>
                </c:pt>
                <c:pt idx="331">
                  <c:v>19.85999999999996</c:v>
                </c:pt>
                <c:pt idx="332">
                  <c:v>19.919999999999959</c:v>
                </c:pt>
                <c:pt idx="333">
                  <c:v>19.979999999999958</c:v>
                </c:pt>
                <c:pt idx="334">
                  <c:v>20.039999999999957</c:v>
                </c:pt>
                <c:pt idx="335">
                  <c:v>20.099999999999955</c:v>
                </c:pt>
                <c:pt idx="336">
                  <c:v>20.159999999999954</c:v>
                </c:pt>
                <c:pt idx="337">
                  <c:v>20.219999999999953</c:v>
                </c:pt>
                <c:pt idx="338">
                  <c:v>20.279999999999951</c:v>
                </c:pt>
                <c:pt idx="339">
                  <c:v>20.33999999999995</c:v>
                </c:pt>
                <c:pt idx="340">
                  <c:v>20.399999999999949</c:v>
                </c:pt>
                <c:pt idx="341">
                  <c:v>20.459999999999948</c:v>
                </c:pt>
                <c:pt idx="342">
                  <c:v>20.519999999999946</c:v>
                </c:pt>
                <c:pt idx="343">
                  <c:v>20.579999999999945</c:v>
                </c:pt>
                <c:pt idx="344">
                  <c:v>20.639999999999944</c:v>
                </c:pt>
                <c:pt idx="345">
                  <c:v>20.699999999999942</c:v>
                </c:pt>
                <c:pt idx="346">
                  <c:v>20.759999999999941</c:v>
                </c:pt>
                <c:pt idx="347">
                  <c:v>20.81999999999994</c:v>
                </c:pt>
                <c:pt idx="348">
                  <c:v>20.879999999999939</c:v>
                </c:pt>
                <c:pt idx="349">
                  <c:v>20.939999999999937</c:v>
                </c:pt>
                <c:pt idx="350">
                  <c:v>20.999999999999936</c:v>
                </c:pt>
                <c:pt idx="351">
                  <c:v>21.059999999999935</c:v>
                </c:pt>
                <c:pt idx="352">
                  <c:v>21.119999999999933</c:v>
                </c:pt>
                <c:pt idx="353">
                  <c:v>21.179999999999932</c:v>
                </c:pt>
                <c:pt idx="354">
                  <c:v>21.239999999999931</c:v>
                </c:pt>
                <c:pt idx="355">
                  <c:v>21.29999999999993</c:v>
                </c:pt>
                <c:pt idx="356">
                  <c:v>21.359999999999928</c:v>
                </c:pt>
                <c:pt idx="357">
                  <c:v>21.419999999999927</c:v>
                </c:pt>
                <c:pt idx="358">
                  <c:v>21.479999999999926</c:v>
                </c:pt>
                <c:pt idx="359">
                  <c:v>21.539999999999925</c:v>
                </c:pt>
                <c:pt idx="360">
                  <c:v>21.599999999999923</c:v>
                </c:pt>
                <c:pt idx="361">
                  <c:v>21.659999999999922</c:v>
                </c:pt>
                <c:pt idx="362">
                  <c:v>21.719999999999921</c:v>
                </c:pt>
                <c:pt idx="363">
                  <c:v>21.779999999999919</c:v>
                </c:pt>
                <c:pt idx="364">
                  <c:v>21.839999999999918</c:v>
                </c:pt>
                <c:pt idx="365">
                  <c:v>21.899999999999917</c:v>
                </c:pt>
                <c:pt idx="366">
                  <c:v>21.959999999999916</c:v>
                </c:pt>
                <c:pt idx="367">
                  <c:v>22.019999999999914</c:v>
                </c:pt>
                <c:pt idx="368">
                  <c:v>22.079999999999913</c:v>
                </c:pt>
                <c:pt idx="369">
                  <c:v>22.139999999999912</c:v>
                </c:pt>
                <c:pt idx="370">
                  <c:v>22.19999999999991</c:v>
                </c:pt>
                <c:pt idx="371">
                  <c:v>22.259999999999909</c:v>
                </c:pt>
                <c:pt idx="372">
                  <c:v>22.319999999999908</c:v>
                </c:pt>
                <c:pt idx="373">
                  <c:v>22.379999999999907</c:v>
                </c:pt>
                <c:pt idx="374">
                  <c:v>22.439999999999905</c:v>
                </c:pt>
                <c:pt idx="375">
                  <c:v>22.499999999999904</c:v>
                </c:pt>
                <c:pt idx="376">
                  <c:v>22.559999999999903</c:v>
                </c:pt>
                <c:pt idx="377">
                  <c:v>22.619999999999902</c:v>
                </c:pt>
                <c:pt idx="378">
                  <c:v>22.6799999999999</c:v>
                </c:pt>
                <c:pt idx="379">
                  <c:v>22.739999999999899</c:v>
                </c:pt>
                <c:pt idx="380">
                  <c:v>22.799999999999898</c:v>
                </c:pt>
                <c:pt idx="381">
                  <c:v>22.859999999999896</c:v>
                </c:pt>
                <c:pt idx="382">
                  <c:v>22.919999999999895</c:v>
                </c:pt>
                <c:pt idx="383">
                  <c:v>22.979999999999894</c:v>
                </c:pt>
                <c:pt idx="384">
                  <c:v>23.039999999999893</c:v>
                </c:pt>
                <c:pt idx="385">
                  <c:v>23.099999999999891</c:v>
                </c:pt>
                <c:pt idx="386">
                  <c:v>23.15999999999989</c:v>
                </c:pt>
                <c:pt idx="387">
                  <c:v>23.219999999999889</c:v>
                </c:pt>
                <c:pt idx="388">
                  <c:v>23.279999999999887</c:v>
                </c:pt>
                <c:pt idx="389">
                  <c:v>23.339999999999886</c:v>
                </c:pt>
                <c:pt idx="390">
                  <c:v>23.399999999999885</c:v>
                </c:pt>
                <c:pt idx="391">
                  <c:v>23.459999999999884</c:v>
                </c:pt>
                <c:pt idx="392">
                  <c:v>23.519999999999882</c:v>
                </c:pt>
                <c:pt idx="393">
                  <c:v>23.579999999999881</c:v>
                </c:pt>
                <c:pt idx="394">
                  <c:v>23.63999999999988</c:v>
                </c:pt>
                <c:pt idx="395">
                  <c:v>23.699999999999878</c:v>
                </c:pt>
                <c:pt idx="396">
                  <c:v>23.759999999999877</c:v>
                </c:pt>
                <c:pt idx="397">
                  <c:v>23.819999999999876</c:v>
                </c:pt>
                <c:pt idx="398">
                  <c:v>23.879999999999875</c:v>
                </c:pt>
                <c:pt idx="399">
                  <c:v>23.939999999999873</c:v>
                </c:pt>
                <c:pt idx="400">
                  <c:v>23.999999999999872</c:v>
                </c:pt>
                <c:pt idx="401">
                  <c:v>24.059999999999871</c:v>
                </c:pt>
                <c:pt idx="402">
                  <c:v>24.11999999999987</c:v>
                </c:pt>
                <c:pt idx="403">
                  <c:v>24.179999999999868</c:v>
                </c:pt>
                <c:pt idx="404">
                  <c:v>24.239999999999867</c:v>
                </c:pt>
                <c:pt idx="405">
                  <c:v>24.299999999999866</c:v>
                </c:pt>
                <c:pt idx="406">
                  <c:v>24.359999999999864</c:v>
                </c:pt>
                <c:pt idx="407">
                  <c:v>24.419999999999863</c:v>
                </c:pt>
                <c:pt idx="408">
                  <c:v>24.479999999999862</c:v>
                </c:pt>
                <c:pt idx="409">
                  <c:v>24.539999999999861</c:v>
                </c:pt>
                <c:pt idx="410">
                  <c:v>24.599999999999859</c:v>
                </c:pt>
                <c:pt idx="411">
                  <c:v>24.659999999999858</c:v>
                </c:pt>
                <c:pt idx="412">
                  <c:v>24.719999999999857</c:v>
                </c:pt>
                <c:pt idx="413">
                  <c:v>24.779999999999855</c:v>
                </c:pt>
                <c:pt idx="414">
                  <c:v>24.839999999999854</c:v>
                </c:pt>
                <c:pt idx="415">
                  <c:v>24.899999999999853</c:v>
                </c:pt>
                <c:pt idx="416">
                  <c:v>24.959999999999852</c:v>
                </c:pt>
                <c:pt idx="417">
                  <c:v>25.01999999999985</c:v>
                </c:pt>
                <c:pt idx="418">
                  <c:v>25.079999999999849</c:v>
                </c:pt>
                <c:pt idx="419">
                  <c:v>25.139999999999848</c:v>
                </c:pt>
                <c:pt idx="420">
                  <c:v>25.199999999999847</c:v>
                </c:pt>
                <c:pt idx="421">
                  <c:v>25.259999999999845</c:v>
                </c:pt>
                <c:pt idx="422">
                  <c:v>25.319999999999844</c:v>
                </c:pt>
                <c:pt idx="423">
                  <c:v>25.379999999999843</c:v>
                </c:pt>
                <c:pt idx="424">
                  <c:v>25.439999999999841</c:v>
                </c:pt>
                <c:pt idx="425">
                  <c:v>25.49999999999984</c:v>
                </c:pt>
                <c:pt idx="426">
                  <c:v>25.559999999999839</c:v>
                </c:pt>
                <c:pt idx="427">
                  <c:v>25.619999999999838</c:v>
                </c:pt>
                <c:pt idx="428">
                  <c:v>25.679999999999836</c:v>
                </c:pt>
                <c:pt idx="429">
                  <c:v>25.739999999999835</c:v>
                </c:pt>
                <c:pt idx="430">
                  <c:v>25.799999999999834</c:v>
                </c:pt>
                <c:pt idx="431">
                  <c:v>25.859999999999832</c:v>
                </c:pt>
                <c:pt idx="432">
                  <c:v>25.919999999999831</c:v>
                </c:pt>
                <c:pt idx="433">
                  <c:v>25.97999999999983</c:v>
                </c:pt>
                <c:pt idx="434">
                  <c:v>26.039999999999829</c:v>
                </c:pt>
                <c:pt idx="435">
                  <c:v>26.099999999999827</c:v>
                </c:pt>
                <c:pt idx="436">
                  <c:v>26.159999999999826</c:v>
                </c:pt>
                <c:pt idx="437">
                  <c:v>26.219999999999825</c:v>
                </c:pt>
                <c:pt idx="438">
                  <c:v>26.279999999999824</c:v>
                </c:pt>
                <c:pt idx="439">
                  <c:v>26.339999999999822</c:v>
                </c:pt>
                <c:pt idx="440">
                  <c:v>26.399999999999821</c:v>
                </c:pt>
                <c:pt idx="441">
                  <c:v>26.45999999999982</c:v>
                </c:pt>
                <c:pt idx="442">
                  <c:v>26.519999999999818</c:v>
                </c:pt>
                <c:pt idx="443">
                  <c:v>26.579999999999817</c:v>
                </c:pt>
                <c:pt idx="444">
                  <c:v>26.639999999999816</c:v>
                </c:pt>
                <c:pt idx="445">
                  <c:v>26.699999999999815</c:v>
                </c:pt>
                <c:pt idx="446">
                  <c:v>26.759999999999813</c:v>
                </c:pt>
                <c:pt idx="447">
                  <c:v>26.819999999999812</c:v>
                </c:pt>
                <c:pt idx="448">
                  <c:v>26.879999999999811</c:v>
                </c:pt>
                <c:pt idx="449">
                  <c:v>26.939999999999809</c:v>
                </c:pt>
                <c:pt idx="450">
                  <c:v>26.999999999999808</c:v>
                </c:pt>
                <c:pt idx="451">
                  <c:v>27.059999999999807</c:v>
                </c:pt>
                <c:pt idx="452">
                  <c:v>27.119999999999806</c:v>
                </c:pt>
                <c:pt idx="453">
                  <c:v>27.179999999999804</c:v>
                </c:pt>
                <c:pt idx="454">
                  <c:v>27.239999999999803</c:v>
                </c:pt>
                <c:pt idx="455">
                  <c:v>27.299999999999802</c:v>
                </c:pt>
                <c:pt idx="456">
                  <c:v>27.3599999999998</c:v>
                </c:pt>
                <c:pt idx="457">
                  <c:v>27.419999999999799</c:v>
                </c:pt>
                <c:pt idx="458">
                  <c:v>27.479999999999798</c:v>
                </c:pt>
                <c:pt idx="459">
                  <c:v>27.539999999999797</c:v>
                </c:pt>
                <c:pt idx="460">
                  <c:v>27.599999999999795</c:v>
                </c:pt>
                <c:pt idx="461">
                  <c:v>27.659999999999794</c:v>
                </c:pt>
                <c:pt idx="462">
                  <c:v>27.719999999999793</c:v>
                </c:pt>
                <c:pt idx="463">
                  <c:v>27.779999999999792</c:v>
                </c:pt>
                <c:pt idx="464">
                  <c:v>27.83999999999979</c:v>
                </c:pt>
                <c:pt idx="465">
                  <c:v>27.899999999999789</c:v>
                </c:pt>
                <c:pt idx="466">
                  <c:v>27.959999999999788</c:v>
                </c:pt>
                <c:pt idx="467">
                  <c:v>28.019999999999786</c:v>
                </c:pt>
                <c:pt idx="468">
                  <c:v>28.079999999999785</c:v>
                </c:pt>
                <c:pt idx="469">
                  <c:v>28.139999999999784</c:v>
                </c:pt>
                <c:pt idx="470">
                  <c:v>28.199999999999783</c:v>
                </c:pt>
                <c:pt idx="471">
                  <c:v>28.259999999999781</c:v>
                </c:pt>
                <c:pt idx="472">
                  <c:v>28.31999999999978</c:v>
                </c:pt>
                <c:pt idx="473">
                  <c:v>28.379999999999779</c:v>
                </c:pt>
                <c:pt idx="474">
                  <c:v>28.439999999999777</c:v>
                </c:pt>
                <c:pt idx="475">
                  <c:v>28.499999999999776</c:v>
                </c:pt>
                <c:pt idx="476">
                  <c:v>28.559999999999775</c:v>
                </c:pt>
                <c:pt idx="477">
                  <c:v>28.619999999999774</c:v>
                </c:pt>
                <c:pt idx="478">
                  <c:v>28.679999999999772</c:v>
                </c:pt>
                <c:pt idx="479">
                  <c:v>28.739999999999771</c:v>
                </c:pt>
                <c:pt idx="480">
                  <c:v>28.79999999999977</c:v>
                </c:pt>
                <c:pt idx="481">
                  <c:v>28.859999999999769</c:v>
                </c:pt>
                <c:pt idx="482">
                  <c:v>28.919999999999767</c:v>
                </c:pt>
                <c:pt idx="483">
                  <c:v>28.979999999999766</c:v>
                </c:pt>
                <c:pt idx="484">
                  <c:v>29.039999999999765</c:v>
                </c:pt>
                <c:pt idx="485">
                  <c:v>29.099999999999763</c:v>
                </c:pt>
                <c:pt idx="486">
                  <c:v>29.159999999999762</c:v>
                </c:pt>
                <c:pt idx="487">
                  <c:v>29.219999999999761</c:v>
                </c:pt>
                <c:pt idx="488">
                  <c:v>29.27999999999976</c:v>
                </c:pt>
                <c:pt idx="489">
                  <c:v>29.339999999999758</c:v>
                </c:pt>
                <c:pt idx="490">
                  <c:v>29.399999999999757</c:v>
                </c:pt>
                <c:pt idx="491">
                  <c:v>29.459999999999756</c:v>
                </c:pt>
                <c:pt idx="492">
                  <c:v>29.519999999999754</c:v>
                </c:pt>
                <c:pt idx="493">
                  <c:v>29.579999999999753</c:v>
                </c:pt>
                <c:pt idx="494">
                  <c:v>29.639999999999752</c:v>
                </c:pt>
                <c:pt idx="495">
                  <c:v>29.699999999999751</c:v>
                </c:pt>
                <c:pt idx="496">
                  <c:v>29.759999999999749</c:v>
                </c:pt>
                <c:pt idx="497">
                  <c:v>29.819999999999748</c:v>
                </c:pt>
                <c:pt idx="498">
                  <c:v>29.879999999999747</c:v>
                </c:pt>
                <c:pt idx="499">
                  <c:v>29.939999999999745</c:v>
                </c:pt>
              </c:numCache>
            </c:numRef>
          </c:xVal>
          <c:yVal>
            <c:numRef>
              <c:f>MedStep!$H$13:$H$512</c:f>
              <c:numCache>
                <c:formatCode>General</c:formatCode>
                <c:ptCount val="500"/>
                <c:pt idx="0">
                  <c:v>0.39135818575130288</c:v>
                </c:pt>
                <c:pt idx="1">
                  <c:v>0.38007589355372762</c:v>
                </c:pt>
                <c:pt idx="2">
                  <c:v>0.3687936013561523</c:v>
                </c:pt>
                <c:pt idx="3">
                  <c:v>0.35751130915857704</c:v>
                </c:pt>
                <c:pt idx="4">
                  <c:v>0.34622901696100172</c:v>
                </c:pt>
                <c:pt idx="5">
                  <c:v>0.33494672476342646</c:v>
                </c:pt>
                <c:pt idx="6">
                  <c:v>0.3236644325658512</c:v>
                </c:pt>
                <c:pt idx="7">
                  <c:v>0.31238214036827588</c:v>
                </c:pt>
                <c:pt idx="8">
                  <c:v>0.30109984817070062</c:v>
                </c:pt>
                <c:pt idx="9">
                  <c:v>0.28981755597312531</c:v>
                </c:pt>
                <c:pt idx="10">
                  <c:v>0.27853526377555005</c:v>
                </c:pt>
                <c:pt idx="11">
                  <c:v>0.26725297157797473</c:v>
                </c:pt>
                <c:pt idx="12">
                  <c:v>0.25597067938039941</c:v>
                </c:pt>
                <c:pt idx="13">
                  <c:v>0.24468838718282415</c:v>
                </c:pt>
                <c:pt idx="14">
                  <c:v>0.23340609498524884</c:v>
                </c:pt>
                <c:pt idx="15">
                  <c:v>0.22212380278767355</c:v>
                </c:pt>
                <c:pt idx="16">
                  <c:v>0.21084151059009826</c:v>
                </c:pt>
                <c:pt idx="17">
                  <c:v>0.19955921839252297</c:v>
                </c:pt>
                <c:pt idx="18">
                  <c:v>0.18827692619494768</c:v>
                </c:pt>
                <c:pt idx="19">
                  <c:v>0.17699463399737239</c:v>
                </c:pt>
                <c:pt idx="20">
                  <c:v>0.16571234179979707</c:v>
                </c:pt>
                <c:pt idx="21">
                  <c:v>0.15443004960222179</c:v>
                </c:pt>
                <c:pt idx="22">
                  <c:v>0.1431477574046465</c:v>
                </c:pt>
                <c:pt idx="23">
                  <c:v>0.13186546520707121</c:v>
                </c:pt>
                <c:pt idx="24">
                  <c:v>0.12058317300949589</c:v>
                </c:pt>
                <c:pt idx="25">
                  <c:v>0.10930088081192063</c:v>
                </c:pt>
                <c:pt idx="26">
                  <c:v>9.8018588614345314E-2</c:v>
                </c:pt>
                <c:pt idx="27">
                  <c:v>8.6736296416770053E-2</c:v>
                </c:pt>
                <c:pt idx="28">
                  <c:v>7.5454004219194737E-2</c:v>
                </c:pt>
                <c:pt idx="29">
                  <c:v>6.417171202161942E-2</c:v>
                </c:pt>
                <c:pt idx="30">
                  <c:v>5.2889419824044159E-2</c:v>
                </c:pt>
                <c:pt idx="31">
                  <c:v>4.1607127626468843E-2</c:v>
                </c:pt>
                <c:pt idx="32">
                  <c:v>3.0324835428893582E-2</c:v>
                </c:pt>
                <c:pt idx="33">
                  <c:v>1.9042543231318265E-2</c:v>
                </c:pt>
                <c:pt idx="34">
                  <c:v>7.7602510337429487E-3</c:v>
                </c:pt>
                <c:pt idx="35">
                  <c:v>-3.5220411638323124E-3</c:v>
                </c:pt>
                <c:pt idx="36">
                  <c:v>-1.4804333361407629E-2</c:v>
                </c:pt>
                <c:pt idx="37">
                  <c:v>-2.608662555898289E-2</c:v>
                </c:pt>
                <c:pt idx="38">
                  <c:v>-3.7368917756558206E-2</c:v>
                </c:pt>
                <c:pt idx="39">
                  <c:v>-4.8651209954133523E-2</c:v>
                </c:pt>
                <c:pt idx="40">
                  <c:v>-5.9933502151708784E-2</c:v>
                </c:pt>
                <c:pt idx="41">
                  <c:v>-7.1215794349284101E-2</c:v>
                </c:pt>
                <c:pt idx="42">
                  <c:v>-8.2498086546859362E-2</c:v>
                </c:pt>
                <c:pt idx="43">
                  <c:v>-9.3780378744434678E-2</c:v>
                </c:pt>
                <c:pt idx="44">
                  <c:v>-0.10506267094200994</c:v>
                </c:pt>
                <c:pt idx="45">
                  <c:v>-0.11634496313958531</c:v>
                </c:pt>
                <c:pt idx="46">
                  <c:v>-0.12762725533716057</c:v>
                </c:pt>
                <c:pt idx="47">
                  <c:v>-0.13890954753473583</c:v>
                </c:pt>
                <c:pt idx="48">
                  <c:v>-0.15019183973231109</c:v>
                </c:pt>
                <c:pt idx="49">
                  <c:v>-0.16147413192988647</c:v>
                </c:pt>
                <c:pt idx="50">
                  <c:v>-0.17275642412746173</c:v>
                </c:pt>
                <c:pt idx="51">
                  <c:v>-0.18403871632503699</c:v>
                </c:pt>
                <c:pt idx="52">
                  <c:v>-0.19532100852261236</c:v>
                </c:pt>
                <c:pt idx="53">
                  <c:v>-0.20660330072018762</c:v>
                </c:pt>
                <c:pt idx="54">
                  <c:v>-0.21788559291776288</c:v>
                </c:pt>
                <c:pt idx="55">
                  <c:v>-0.22916788511533814</c:v>
                </c:pt>
                <c:pt idx="56">
                  <c:v>-0.24045017731291352</c:v>
                </c:pt>
                <c:pt idx="57">
                  <c:v>-0.25173246951048878</c:v>
                </c:pt>
                <c:pt idx="58">
                  <c:v>-0.26301476170806404</c:v>
                </c:pt>
                <c:pt idx="59">
                  <c:v>-0.27429705390563941</c:v>
                </c:pt>
                <c:pt idx="60">
                  <c:v>-0.28557934610321467</c:v>
                </c:pt>
                <c:pt idx="61">
                  <c:v>-0.29686163830078993</c:v>
                </c:pt>
                <c:pt idx="62">
                  <c:v>-0.3081439304983653</c:v>
                </c:pt>
                <c:pt idx="63">
                  <c:v>-0.31942622269594056</c:v>
                </c:pt>
                <c:pt idx="64">
                  <c:v>-0.33070851489351583</c:v>
                </c:pt>
                <c:pt idx="65">
                  <c:v>-0.34199080709109109</c:v>
                </c:pt>
                <c:pt idx="66">
                  <c:v>-0.35327309928866646</c:v>
                </c:pt>
                <c:pt idx="67">
                  <c:v>-0.36455539148624172</c:v>
                </c:pt>
                <c:pt idx="68">
                  <c:v>-0.37583768368381698</c:v>
                </c:pt>
                <c:pt idx="69">
                  <c:v>-0.38711997588139213</c:v>
                </c:pt>
                <c:pt idx="70">
                  <c:v>-0.39840226807896739</c:v>
                </c:pt>
                <c:pt idx="71">
                  <c:v>-0.40968456027654254</c:v>
                </c:pt>
                <c:pt idx="72">
                  <c:v>-0.4209668524741178</c:v>
                </c:pt>
                <c:pt idx="73">
                  <c:v>-0.43224914467169295</c:v>
                </c:pt>
                <c:pt idx="74">
                  <c:v>-0.44353143686926821</c:v>
                </c:pt>
                <c:pt idx="75">
                  <c:v>-0.45481372906684336</c:v>
                </c:pt>
                <c:pt idx="76">
                  <c:v>-0.46609602126441863</c:v>
                </c:pt>
                <c:pt idx="77">
                  <c:v>-0.47737831346199378</c:v>
                </c:pt>
                <c:pt idx="78">
                  <c:v>-0.48866060565956904</c:v>
                </c:pt>
                <c:pt idx="79">
                  <c:v>-0.4999428978571443</c:v>
                </c:pt>
                <c:pt idx="80">
                  <c:v>-0.51122519005471945</c:v>
                </c:pt>
                <c:pt idx="81">
                  <c:v>-0.52250748225229471</c:v>
                </c:pt>
                <c:pt idx="82">
                  <c:v>-0.53378977444986986</c:v>
                </c:pt>
                <c:pt idx="83">
                  <c:v>-0.54507206664744512</c:v>
                </c:pt>
                <c:pt idx="84">
                  <c:v>-0.55635435884502027</c:v>
                </c:pt>
                <c:pt idx="85">
                  <c:v>-0.56763665104259553</c:v>
                </c:pt>
                <c:pt idx="86">
                  <c:v>-0.57891894324017068</c:v>
                </c:pt>
                <c:pt idx="87">
                  <c:v>-0.59020123543774594</c:v>
                </c:pt>
                <c:pt idx="88">
                  <c:v>-0.60148352763532109</c:v>
                </c:pt>
                <c:pt idx="89">
                  <c:v>-0.61276581983289624</c:v>
                </c:pt>
                <c:pt idx="90">
                  <c:v>-0.6240481120304715</c:v>
                </c:pt>
                <c:pt idx="91">
                  <c:v>-0.63533040422804676</c:v>
                </c:pt>
                <c:pt idx="92">
                  <c:v>-0.64661269642562202</c:v>
                </c:pt>
                <c:pt idx="93">
                  <c:v>-0.65789498862319729</c:v>
                </c:pt>
                <c:pt idx="94">
                  <c:v>-0.66917728082077232</c:v>
                </c:pt>
                <c:pt idx="95">
                  <c:v>-0.68045957301834759</c:v>
                </c:pt>
                <c:pt idx="96">
                  <c:v>-0.69174186521592285</c:v>
                </c:pt>
                <c:pt idx="97">
                  <c:v>-0.70302415741349811</c:v>
                </c:pt>
                <c:pt idx="98">
                  <c:v>-0.71430644961107315</c:v>
                </c:pt>
                <c:pt idx="99">
                  <c:v>-0.72558874180864841</c:v>
                </c:pt>
                <c:pt idx="100">
                  <c:v>-0.73687103400622367</c:v>
                </c:pt>
                <c:pt idx="101">
                  <c:v>-0.74815332620379893</c:v>
                </c:pt>
                <c:pt idx="102">
                  <c:v>-0.75943561840137419</c:v>
                </c:pt>
                <c:pt idx="103">
                  <c:v>-0.77071791059894923</c:v>
                </c:pt>
                <c:pt idx="104">
                  <c:v>-0.78200020279652449</c:v>
                </c:pt>
                <c:pt idx="105">
                  <c:v>-0.79328249499409975</c:v>
                </c:pt>
                <c:pt idx="106">
                  <c:v>-0.80456478719167501</c:v>
                </c:pt>
                <c:pt idx="107">
                  <c:v>-0.81584707938925005</c:v>
                </c:pt>
                <c:pt idx="108">
                  <c:v>-0.82712937158682531</c:v>
                </c:pt>
                <c:pt idx="109">
                  <c:v>-0.83841166378440057</c:v>
                </c:pt>
                <c:pt idx="110">
                  <c:v>-0.84969395598197583</c:v>
                </c:pt>
                <c:pt idx="111">
                  <c:v>-0.86097624817955087</c:v>
                </c:pt>
                <c:pt idx="112">
                  <c:v>-0.87225854037712613</c:v>
                </c:pt>
                <c:pt idx="113">
                  <c:v>-0.8835408325747014</c:v>
                </c:pt>
                <c:pt idx="114">
                  <c:v>-0.89482312477227666</c:v>
                </c:pt>
                <c:pt idx="115">
                  <c:v>-0.90610541696985192</c:v>
                </c:pt>
                <c:pt idx="116">
                  <c:v>-0.91738770916742696</c:v>
                </c:pt>
                <c:pt idx="117">
                  <c:v>-0.92867000136500222</c:v>
                </c:pt>
                <c:pt idx="118">
                  <c:v>-0.93995229356257748</c:v>
                </c:pt>
                <c:pt idx="119">
                  <c:v>-0.95123458576015274</c:v>
                </c:pt>
                <c:pt idx="120">
                  <c:v>-0.96251687795772778</c:v>
                </c:pt>
                <c:pt idx="121">
                  <c:v>-0.97379917015530304</c:v>
                </c:pt>
                <c:pt idx="122">
                  <c:v>-0.9850814623528783</c:v>
                </c:pt>
                <c:pt idx="123">
                  <c:v>-0.99636375455045356</c:v>
                </c:pt>
                <c:pt idx="124">
                  <c:v>-1.0076460467480286</c:v>
                </c:pt>
                <c:pt idx="125">
                  <c:v>-1.0189283389456039</c:v>
                </c:pt>
                <c:pt idx="126">
                  <c:v>-1.0302106311431791</c:v>
                </c:pt>
                <c:pt idx="127">
                  <c:v>-1.0414929233407544</c:v>
                </c:pt>
                <c:pt idx="128">
                  <c:v>-1.0527752155383296</c:v>
                </c:pt>
                <c:pt idx="129">
                  <c:v>-1.0640575077359047</c:v>
                </c:pt>
                <c:pt idx="130">
                  <c:v>-1.0753397999334799</c:v>
                </c:pt>
                <c:pt idx="131">
                  <c:v>-1.0866220921310552</c:v>
                </c:pt>
                <c:pt idx="132">
                  <c:v>-1.0979043843286305</c:v>
                </c:pt>
                <c:pt idx="133">
                  <c:v>-1.1091866765262055</c:v>
                </c:pt>
                <c:pt idx="134">
                  <c:v>-1.120468968723781</c:v>
                </c:pt>
                <c:pt idx="135">
                  <c:v>-1.1317512609213563</c:v>
                </c:pt>
                <c:pt idx="136">
                  <c:v>-1.1430335531189317</c:v>
                </c:pt>
                <c:pt idx="137">
                  <c:v>-1.1543158453165072</c:v>
                </c:pt>
                <c:pt idx="138">
                  <c:v>-1.1655981375140825</c:v>
                </c:pt>
                <c:pt idx="139">
                  <c:v>-1.176880429711658</c:v>
                </c:pt>
                <c:pt idx="140">
                  <c:v>-1.1881627219092332</c:v>
                </c:pt>
                <c:pt idx="141">
                  <c:v>-1.1994450141068087</c:v>
                </c:pt>
                <c:pt idx="142">
                  <c:v>-1.210727306304384</c:v>
                </c:pt>
                <c:pt idx="143">
                  <c:v>-1.2220095985019594</c:v>
                </c:pt>
                <c:pt idx="144">
                  <c:v>-1.2332918906995347</c:v>
                </c:pt>
                <c:pt idx="145">
                  <c:v>-1.2445741828971102</c:v>
                </c:pt>
                <c:pt idx="146">
                  <c:v>-1.2558564750946855</c:v>
                </c:pt>
                <c:pt idx="147">
                  <c:v>-1.2671387672922609</c:v>
                </c:pt>
                <c:pt idx="148">
                  <c:v>-1.2784210594898362</c:v>
                </c:pt>
                <c:pt idx="149">
                  <c:v>-1.2897033516874117</c:v>
                </c:pt>
                <c:pt idx="150">
                  <c:v>-1.3009856438849869</c:v>
                </c:pt>
                <c:pt idx="151">
                  <c:v>-1.3122679360825624</c:v>
                </c:pt>
                <c:pt idx="152">
                  <c:v>-1.3235502282801377</c:v>
                </c:pt>
                <c:pt idx="153">
                  <c:v>-1.3348325204777132</c:v>
                </c:pt>
                <c:pt idx="154">
                  <c:v>-1.3461148126752884</c:v>
                </c:pt>
                <c:pt idx="155">
                  <c:v>-1.3573971048728639</c:v>
                </c:pt>
                <c:pt idx="156">
                  <c:v>-1.3686793970704392</c:v>
                </c:pt>
                <c:pt idx="157">
                  <c:v>-1.3799616892680147</c:v>
                </c:pt>
                <c:pt idx="158">
                  <c:v>-1.3912439814655901</c:v>
                </c:pt>
                <c:pt idx="159">
                  <c:v>-1.4025262736631654</c:v>
                </c:pt>
                <c:pt idx="160">
                  <c:v>-1.4138085658607409</c:v>
                </c:pt>
                <c:pt idx="161">
                  <c:v>-1.4250908580583161</c:v>
                </c:pt>
                <c:pt idx="162">
                  <c:v>-1.4363731502558916</c:v>
                </c:pt>
                <c:pt idx="163">
                  <c:v>-1.4476554424534669</c:v>
                </c:pt>
                <c:pt idx="164">
                  <c:v>-1.4589377346510424</c:v>
                </c:pt>
                <c:pt idx="165">
                  <c:v>-1.4702200268486176</c:v>
                </c:pt>
                <c:pt idx="166">
                  <c:v>-1.4815023190461931</c:v>
                </c:pt>
                <c:pt idx="167">
                  <c:v>-1.4927846112437684</c:v>
                </c:pt>
                <c:pt idx="168">
                  <c:v>-1.5040669034413439</c:v>
                </c:pt>
                <c:pt idx="169">
                  <c:v>-1.5153491956389191</c:v>
                </c:pt>
                <c:pt idx="170">
                  <c:v>-1.5266314878364946</c:v>
                </c:pt>
                <c:pt idx="171">
                  <c:v>-1.5379137800340699</c:v>
                </c:pt>
                <c:pt idx="172">
                  <c:v>-1.5491960722316453</c:v>
                </c:pt>
                <c:pt idx="173">
                  <c:v>-1.5604783644292206</c:v>
                </c:pt>
                <c:pt idx="174">
                  <c:v>-1.5717606566267961</c:v>
                </c:pt>
                <c:pt idx="175">
                  <c:v>-1.5830429488243714</c:v>
                </c:pt>
                <c:pt idx="176">
                  <c:v>-1.5943252410219468</c:v>
                </c:pt>
                <c:pt idx="177">
                  <c:v>-1.6056075332195221</c:v>
                </c:pt>
                <c:pt idx="178">
                  <c:v>-1.6168898254170976</c:v>
                </c:pt>
                <c:pt idx="179">
                  <c:v>-1.6281721176146731</c:v>
                </c:pt>
                <c:pt idx="180">
                  <c:v>-1.6394544098122485</c:v>
                </c:pt>
                <c:pt idx="181">
                  <c:v>-1.6507367020098236</c:v>
                </c:pt>
                <c:pt idx="182">
                  <c:v>-1.6620189942073991</c:v>
                </c:pt>
                <c:pt idx="183">
                  <c:v>-1.6733012864049746</c:v>
                </c:pt>
                <c:pt idx="184">
                  <c:v>-1.68458357860255</c:v>
                </c:pt>
                <c:pt idx="185">
                  <c:v>-1.6958658708001251</c:v>
                </c:pt>
                <c:pt idx="186">
                  <c:v>-1.7071481629977006</c:v>
                </c:pt>
                <c:pt idx="187">
                  <c:v>-1.718430455195276</c:v>
                </c:pt>
                <c:pt idx="188">
                  <c:v>-1.7297127473928515</c:v>
                </c:pt>
                <c:pt idx="189">
                  <c:v>-1.7409950395904266</c:v>
                </c:pt>
                <c:pt idx="190">
                  <c:v>-1.752277331788002</c:v>
                </c:pt>
                <c:pt idx="191">
                  <c:v>-1.7635596239855775</c:v>
                </c:pt>
                <c:pt idx="192">
                  <c:v>-1.774841916183153</c:v>
                </c:pt>
                <c:pt idx="193">
                  <c:v>-1.7861242083807281</c:v>
                </c:pt>
                <c:pt idx="194">
                  <c:v>-1.7974065005783035</c:v>
                </c:pt>
                <c:pt idx="195">
                  <c:v>-1.808688792775879</c:v>
                </c:pt>
                <c:pt idx="196">
                  <c:v>-1.8199710849734545</c:v>
                </c:pt>
                <c:pt idx="197">
                  <c:v>-1.8312533771710295</c:v>
                </c:pt>
                <c:pt idx="198">
                  <c:v>-1.842535669368605</c:v>
                </c:pt>
                <c:pt idx="199">
                  <c:v>-1.8538179615661805</c:v>
                </c:pt>
                <c:pt idx="200">
                  <c:v>-1.865100253763756</c:v>
                </c:pt>
                <c:pt idx="201">
                  <c:v>-1.8763825459613315</c:v>
                </c:pt>
                <c:pt idx="202">
                  <c:v>-1.8876648381589065</c:v>
                </c:pt>
                <c:pt idx="203">
                  <c:v>-1.898947130356482</c:v>
                </c:pt>
                <c:pt idx="204">
                  <c:v>-1.9102294225540575</c:v>
                </c:pt>
                <c:pt idx="205">
                  <c:v>-1.921511714751633</c:v>
                </c:pt>
                <c:pt idx="206">
                  <c:v>-1.932794006949208</c:v>
                </c:pt>
                <c:pt idx="207">
                  <c:v>-1.9440762991467835</c:v>
                </c:pt>
                <c:pt idx="208">
                  <c:v>-1.955358591344359</c:v>
                </c:pt>
                <c:pt idx="209">
                  <c:v>-1.9666408835419344</c:v>
                </c:pt>
                <c:pt idx="210">
                  <c:v>-1.9779231757395095</c:v>
                </c:pt>
                <c:pt idx="211">
                  <c:v>-1.989205467937085</c:v>
                </c:pt>
                <c:pt idx="212">
                  <c:v>-2.0004877601346607</c:v>
                </c:pt>
                <c:pt idx="213">
                  <c:v>-2.0117700523322357</c:v>
                </c:pt>
                <c:pt idx="214">
                  <c:v>-2.0230523445298108</c:v>
                </c:pt>
                <c:pt idx="215">
                  <c:v>-2.0343346367273867</c:v>
                </c:pt>
                <c:pt idx="216">
                  <c:v>-2.0456169289249617</c:v>
                </c:pt>
                <c:pt idx="217">
                  <c:v>-2.0568992211225376</c:v>
                </c:pt>
                <c:pt idx="218">
                  <c:v>-2.0681815133201127</c:v>
                </c:pt>
                <c:pt idx="219">
                  <c:v>-2.0794638055176877</c:v>
                </c:pt>
                <c:pt idx="220">
                  <c:v>-2.0907460977152637</c:v>
                </c:pt>
                <c:pt idx="221">
                  <c:v>-2.1020283899128387</c:v>
                </c:pt>
                <c:pt idx="222">
                  <c:v>-2.1133106821104146</c:v>
                </c:pt>
                <c:pt idx="223">
                  <c:v>-2.1245929743079897</c:v>
                </c:pt>
                <c:pt idx="224">
                  <c:v>-2.1358752665055647</c:v>
                </c:pt>
                <c:pt idx="225">
                  <c:v>-2.1471575587031406</c:v>
                </c:pt>
                <c:pt idx="226">
                  <c:v>-2.1584398509007157</c:v>
                </c:pt>
                <c:pt idx="227">
                  <c:v>-2.1697221430982907</c:v>
                </c:pt>
                <c:pt idx="228">
                  <c:v>-2.1810044352958666</c:v>
                </c:pt>
                <c:pt idx="229">
                  <c:v>-2.1922867274934417</c:v>
                </c:pt>
                <c:pt idx="230">
                  <c:v>-2.2035690196910176</c:v>
                </c:pt>
                <c:pt idx="231">
                  <c:v>-2.2148513118885926</c:v>
                </c:pt>
                <c:pt idx="232">
                  <c:v>-2.2261336040861677</c:v>
                </c:pt>
                <c:pt idx="233">
                  <c:v>-2.2374158962837436</c:v>
                </c:pt>
                <c:pt idx="234">
                  <c:v>-2.2486981884813186</c:v>
                </c:pt>
                <c:pt idx="235">
                  <c:v>-2.2599804806788937</c:v>
                </c:pt>
                <c:pt idx="236">
                  <c:v>-2.2712627728764696</c:v>
                </c:pt>
                <c:pt idx="237">
                  <c:v>-2.2825450650740446</c:v>
                </c:pt>
                <c:pt idx="238">
                  <c:v>-2.2938273572716206</c:v>
                </c:pt>
                <c:pt idx="239">
                  <c:v>-2.3051096494691956</c:v>
                </c:pt>
                <c:pt idx="240">
                  <c:v>-2.3163919416667706</c:v>
                </c:pt>
                <c:pt idx="241">
                  <c:v>-2.3276742338643466</c:v>
                </c:pt>
                <c:pt idx="242">
                  <c:v>-2.3389565260619216</c:v>
                </c:pt>
                <c:pt idx="243">
                  <c:v>-2.3502388182594975</c:v>
                </c:pt>
                <c:pt idx="244">
                  <c:v>-2.3615211104570726</c:v>
                </c:pt>
                <c:pt idx="245">
                  <c:v>-2.3728034026546476</c:v>
                </c:pt>
                <c:pt idx="246">
                  <c:v>-2.3840856948522235</c:v>
                </c:pt>
                <c:pt idx="247">
                  <c:v>-2.3953679870497986</c:v>
                </c:pt>
                <c:pt idx="248">
                  <c:v>-2.4066502792473736</c:v>
                </c:pt>
                <c:pt idx="249">
                  <c:v>-2.4179325714449496</c:v>
                </c:pt>
                <c:pt idx="250">
                  <c:v>-2.4292148636425246</c:v>
                </c:pt>
                <c:pt idx="251">
                  <c:v>-2.4404971558401005</c:v>
                </c:pt>
                <c:pt idx="252">
                  <c:v>-2.4517794480376756</c:v>
                </c:pt>
                <c:pt idx="253">
                  <c:v>-2.4630617402352506</c:v>
                </c:pt>
                <c:pt idx="254">
                  <c:v>-2.4743440324328265</c:v>
                </c:pt>
                <c:pt idx="255">
                  <c:v>-2.4856263246304016</c:v>
                </c:pt>
                <c:pt idx="256">
                  <c:v>-2.4969086168279766</c:v>
                </c:pt>
                <c:pt idx="257">
                  <c:v>-2.5081909090255525</c:v>
                </c:pt>
                <c:pt idx="258">
                  <c:v>-2.5194732012231276</c:v>
                </c:pt>
                <c:pt idx="259">
                  <c:v>-2.5307554934207035</c:v>
                </c:pt>
                <c:pt idx="260">
                  <c:v>-2.5420377856182785</c:v>
                </c:pt>
                <c:pt idx="261">
                  <c:v>-2.5533200778158536</c:v>
                </c:pt>
                <c:pt idx="262">
                  <c:v>-2.5646023700134295</c:v>
                </c:pt>
                <c:pt idx="263">
                  <c:v>-2.5758846622110045</c:v>
                </c:pt>
                <c:pt idx="264">
                  <c:v>-2.5871669544085805</c:v>
                </c:pt>
                <c:pt idx="265">
                  <c:v>-2.5984492466061555</c:v>
                </c:pt>
                <c:pt idx="266">
                  <c:v>-2.6097315388037305</c:v>
                </c:pt>
                <c:pt idx="267">
                  <c:v>-2.6210138310013056</c:v>
                </c:pt>
                <c:pt idx="268">
                  <c:v>-2.6322961231988806</c:v>
                </c:pt>
                <c:pt idx="269">
                  <c:v>-2.6435784153964557</c:v>
                </c:pt>
                <c:pt idx="270">
                  <c:v>-2.6548607075940307</c:v>
                </c:pt>
                <c:pt idx="271">
                  <c:v>-2.6661429997916057</c:v>
                </c:pt>
                <c:pt idx="272">
                  <c:v>-2.6774252919891808</c:v>
                </c:pt>
                <c:pt idx="273">
                  <c:v>-2.6887075841867558</c:v>
                </c:pt>
                <c:pt idx="274">
                  <c:v>-2.6999898763843309</c:v>
                </c:pt>
                <c:pt idx="275">
                  <c:v>-2.7112721685819059</c:v>
                </c:pt>
                <c:pt idx="276">
                  <c:v>-2.7225544607794809</c:v>
                </c:pt>
                <c:pt idx="277">
                  <c:v>-2.733836752977056</c:v>
                </c:pt>
                <c:pt idx="278">
                  <c:v>-2.745119045174631</c:v>
                </c:pt>
                <c:pt idx="279">
                  <c:v>-2.7564013373722061</c:v>
                </c:pt>
                <c:pt idx="280">
                  <c:v>-2.7676836295697811</c:v>
                </c:pt>
                <c:pt idx="281">
                  <c:v>-2.7789659217673561</c:v>
                </c:pt>
                <c:pt idx="282">
                  <c:v>-2.7902482139649312</c:v>
                </c:pt>
                <c:pt idx="283">
                  <c:v>-2.8015305061625062</c:v>
                </c:pt>
                <c:pt idx="284">
                  <c:v>-2.8128127983600812</c:v>
                </c:pt>
                <c:pt idx="285">
                  <c:v>-2.8240950905576563</c:v>
                </c:pt>
                <c:pt idx="286">
                  <c:v>-2.8353773827552313</c:v>
                </c:pt>
                <c:pt idx="287">
                  <c:v>-2.8466596749528064</c:v>
                </c:pt>
                <c:pt idx="288">
                  <c:v>-2.8579419671503814</c:v>
                </c:pt>
                <c:pt idx="289">
                  <c:v>-2.8692242593479564</c:v>
                </c:pt>
                <c:pt idx="290">
                  <c:v>-2.8805065515455315</c:v>
                </c:pt>
                <c:pt idx="291">
                  <c:v>-2.8917888437431065</c:v>
                </c:pt>
                <c:pt idx="292">
                  <c:v>-2.9030711359406816</c:v>
                </c:pt>
                <c:pt idx="293">
                  <c:v>-2.9143534281382566</c:v>
                </c:pt>
                <c:pt idx="294">
                  <c:v>-2.9256357203358316</c:v>
                </c:pt>
                <c:pt idx="295">
                  <c:v>-2.9369180125334067</c:v>
                </c:pt>
                <c:pt idx="296">
                  <c:v>-2.9482003047309817</c:v>
                </c:pt>
                <c:pt idx="297">
                  <c:v>-2.9594825969285568</c:v>
                </c:pt>
                <c:pt idx="298">
                  <c:v>-2.9707648891261318</c:v>
                </c:pt>
                <c:pt idx="299">
                  <c:v>-2.9820471813237068</c:v>
                </c:pt>
                <c:pt idx="300">
                  <c:v>-2.9933294735212819</c:v>
                </c:pt>
                <c:pt idx="301">
                  <c:v>-3.0046117657188569</c:v>
                </c:pt>
                <c:pt idx="302">
                  <c:v>-3.0158940579164319</c:v>
                </c:pt>
                <c:pt idx="303">
                  <c:v>-3.027176350114007</c:v>
                </c:pt>
                <c:pt idx="304">
                  <c:v>-3.038458642311582</c:v>
                </c:pt>
                <c:pt idx="305">
                  <c:v>-3.0497409345091571</c:v>
                </c:pt>
                <c:pt idx="306">
                  <c:v>-3.0610232267067321</c:v>
                </c:pt>
                <c:pt idx="307">
                  <c:v>-3.0723055189043071</c:v>
                </c:pt>
                <c:pt idx="308">
                  <c:v>-3.0835878111018822</c:v>
                </c:pt>
                <c:pt idx="309">
                  <c:v>-3.0948701032994572</c:v>
                </c:pt>
                <c:pt idx="310">
                  <c:v>-3.1061523954970323</c:v>
                </c:pt>
                <c:pt idx="311">
                  <c:v>-3.1174346876946073</c:v>
                </c:pt>
                <c:pt idx="312">
                  <c:v>-3.1287169798921823</c:v>
                </c:pt>
                <c:pt idx="313">
                  <c:v>-3.1399992720897583</c:v>
                </c:pt>
                <c:pt idx="314">
                  <c:v>-3.1512815642873333</c:v>
                </c:pt>
                <c:pt idx="315">
                  <c:v>-3.1625638564849083</c:v>
                </c:pt>
                <c:pt idx="316">
                  <c:v>-3.1738461486824834</c:v>
                </c:pt>
                <c:pt idx="317">
                  <c:v>-3.1851284408800584</c:v>
                </c:pt>
                <c:pt idx="318">
                  <c:v>-3.1964107330776335</c:v>
                </c:pt>
                <c:pt idx="319">
                  <c:v>-3.2076930252752085</c:v>
                </c:pt>
                <c:pt idx="320">
                  <c:v>-3.2189753174727835</c:v>
                </c:pt>
                <c:pt idx="321">
                  <c:v>-3.2302576096703586</c:v>
                </c:pt>
                <c:pt idx="322">
                  <c:v>-3.2415399018679336</c:v>
                </c:pt>
                <c:pt idx="323">
                  <c:v>-3.2528221940655087</c:v>
                </c:pt>
                <c:pt idx="324">
                  <c:v>-3.2641044862630837</c:v>
                </c:pt>
                <c:pt idx="325">
                  <c:v>-3.2753867784606587</c:v>
                </c:pt>
                <c:pt idx="326">
                  <c:v>-3.2866690706582338</c:v>
                </c:pt>
                <c:pt idx="327">
                  <c:v>-3.2979513628558088</c:v>
                </c:pt>
                <c:pt idx="328">
                  <c:v>-3.3092336550533838</c:v>
                </c:pt>
                <c:pt idx="329">
                  <c:v>-3.3205159472509589</c:v>
                </c:pt>
                <c:pt idx="330">
                  <c:v>-3.3317982394485339</c:v>
                </c:pt>
                <c:pt idx="331">
                  <c:v>-3.343080531646109</c:v>
                </c:pt>
                <c:pt idx="332">
                  <c:v>-3.354362823843684</c:v>
                </c:pt>
                <c:pt idx="333">
                  <c:v>-3.365645116041259</c:v>
                </c:pt>
                <c:pt idx="334">
                  <c:v>-3.3769274082388341</c:v>
                </c:pt>
                <c:pt idx="335">
                  <c:v>-3.3882097004364091</c:v>
                </c:pt>
                <c:pt idx="336">
                  <c:v>-3.3994919926339842</c:v>
                </c:pt>
                <c:pt idx="337">
                  <c:v>-3.4107742848315592</c:v>
                </c:pt>
                <c:pt idx="338">
                  <c:v>-3.4220565770291342</c:v>
                </c:pt>
                <c:pt idx="339">
                  <c:v>-3.4333388692267093</c:v>
                </c:pt>
                <c:pt idx="340">
                  <c:v>-3.4446211614242843</c:v>
                </c:pt>
                <c:pt idx="341">
                  <c:v>-3.4559034536218594</c:v>
                </c:pt>
                <c:pt idx="342">
                  <c:v>-3.4671857458194344</c:v>
                </c:pt>
                <c:pt idx="343">
                  <c:v>-3.4784680380170094</c:v>
                </c:pt>
                <c:pt idx="344">
                  <c:v>-3.4897503302145845</c:v>
                </c:pt>
                <c:pt idx="345">
                  <c:v>-3.5010326224121595</c:v>
                </c:pt>
                <c:pt idx="346">
                  <c:v>-3.5123149146097346</c:v>
                </c:pt>
                <c:pt idx="347">
                  <c:v>-3.5235972068073096</c:v>
                </c:pt>
                <c:pt idx="348">
                  <c:v>-3.5348794990048846</c:v>
                </c:pt>
                <c:pt idx="349">
                  <c:v>-3.5461617912024597</c:v>
                </c:pt>
                <c:pt idx="350">
                  <c:v>-3.5574440834000347</c:v>
                </c:pt>
                <c:pt idx="351">
                  <c:v>-3.5687263755976097</c:v>
                </c:pt>
                <c:pt idx="352">
                  <c:v>-3.5800086677951848</c:v>
                </c:pt>
                <c:pt idx="353">
                  <c:v>-3.5912909599927598</c:v>
                </c:pt>
                <c:pt idx="354">
                  <c:v>-3.6025732521903349</c:v>
                </c:pt>
                <c:pt idx="355">
                  <c:v>-3.6138555443879099</c:v>
                </c:pt>
                <c:pt idx="356">
                  <c:v>-3.6251378365854849</c:v>
                </c:pt>
                <c:pt idx="357">
                  <c:v>-3.63642012878306</c:v>
                </c:pt>
                <c:pt idx="358">
                  <c:v>-3.647702420980635</c:v>
                </c:pt>
                <c:pt idx="359">
                  <c:v>-3.6589847131782101</c:v>
                </c:pt>
                <c:pt idx="360">
                  <c:v>-3.6702670053757851</c:v>
                </c:pt>
                <c:pt idx="361">
                  <c:v>-3.6815492975733601</c:v>
                </c:pt>
                <c:pt idx="362">
                  <c:v>-3.6928315897709352</c:v>
                </c:pt>
                <c:pt idx="363">
                  <c:v>-3.7041138819685102</c:v>
                </c:pt>
                <c:pt idx="364">
                  <c:v>-3.7153961741660853</c:v>
                </c:pt>
                <c:pt idx="365">
                  <c:v>-3.7266784663636603</c:v>
                </c:pt>
                <c:pt idx="366">
                  <c:v>-3.7379607585612353</c:v>
                </c:pt>
                <c:pt idx="367">
                  <c:v>-3.7492430507588104</c:v>
                </c:pt>
                <c:pt idx="368">
                  <c:v>-3.7605253429563854</c:v>
                </c:pt>
                <c:pt idx="369">
                  <c:v>-3.7718076351539604</c:v>
                </c:pt>
                <c:pt idx="370">
                  <c:v>-3.7830899273515355</c:v>
                </c:pt>
                <c:pt idx="371">
                  <c:v>-3.7943722195491105</c:v>
                </c:pt>
                <c:pt idx="372">
                  <c:v>-3.8056545117466856</c:v>
                </c:pt>
                <c:pt idx="373">
                  <c:v>-3.8169368039442606</c:v>
                </c:pt>
                <c:pt idx="374">
                  <c:v>-3.8282190961418356</c:v>
                </c:pt>
                <c:pt idx="375">
                  <c:v>-3.8395013883394107</c:v>
                </c:pt>
                <c:pt idx="376">
                  <c:v>-3.8507836805369857</c:v>
                </c:pt>
                <c:pt idx="377">
                  <c:v>-3.8620659727345608</c:v>
                </c:pt>
                <c:pt idx="378">
                  <c:v>-3.8733482649321358</c:v>
                </c:pt>
                <c:pt idx="379">
                  <c:v>-3.8846305571297108</c:v>
                </c:pt>
                <c:pt idx="380">
                  <c:v>-3.8959128493272859</c:v>
                </c:pt>
                <c:pt idx="381">
                  <c:v>-3.9071951415248609</c:v>
                </c:pt>
                <c:pt idx="382">
                  <c:v>-3.918477433722436</c:v>
                </c:pt>
                <c:pt idx="383">
                  <c:v>-3.929759725920011</c:v>
                </c:pt>
                <c:pt idx="384">
                  <c:v>-3.941042018117586</c:v>
                </c:pt>
                <c:pt idx="385">
                  <c:v>-3.9523243103151611</c:v>
                </c:pt>
                <c:pt idx="386">
                  <c:v>-3.9636066025127361</c:v>
                </c:pt>
                <c:pt idx="387">
                  <c:v>-3.9748888947103111</c:v>
                </c:pt>
                <c:pt idx="388">
                  <c:v>-3.9861711869078862</c:v>
                </c:pt>
                <c:pt idx="389">
                  <c:v>-3.9974534791054612</c:v>
                </c:pt>
                <c:pt idx="390">
                  <c:v>-4.0087357713030363</c:v>
                </c:pt>
                <c:pt idx="391">
                  <c:v>-4.0200180635006113</c:v>
                </c:pt>
                <c:pt idx="392">
                  <c:v>-4.0313003556981863</c:v>
                </c:pt>
                <c:pt idx="393">
                  <c:v>-4.0425826478957614</c:v>
                </c:pt>
                <c:pt idx="394">
                  <c:v>-4.0538649400933364</c:v>
                </c:pt>
                <c:pt idx="395">
                  <c:v>-4.0651472322909115</c:v>
                </c:pt>
                <c:pt idx="396">
                  <c:v>-4.0764295244884865</c:v>
                </c:pt>
                <c:pt idx="397">
                  <c:v>-4.0877118166860615</c:v>
                </c:pt>
                <c:pt idx="398">
                  <c:v>-4.0989941088836366</c:v>
                </c:pt>
                <c:pt idx="399">
                  <c:v>-4.1102764010812116</c:v>
                </c:pt>
                <c:pt idx="400">
                  <c:v>-4.1215586932787867</c:v>
                </c:pt>
                <c:pt idx="401">
                  <c:v>-4.1328409854763617</c:v>
                </c:pt>
                <c:pt idx="402">
                  <c:v>-4.1441232776739367</c:v>
                </c:pt>
                <c:pt idx="403">
                  <c:v>-4.1554055698715118</c:v>
                </c:pt>
                <c:pt idx="404">
                  <c:v>-4.1666878620690868</c:v>
                </c:pt>
                <c:pt idx="405">
                  <c:v>-4.1779701542666619</c:v>
                </c:pt>
                <c:pt idx="406">
                  <c:v>-4.1892524464642369</c:v>
                </c:pt>
                <c:pt idx="407">
                  <c:v>-4.2005347386618119</c:v>
                </c:pt>
                <c:pt idx="408">
                  <c:v>-4.211817030859387</c:v>
                </c:pt>
                <c:pt idx="409">
                  <c:v>-4.223099323056962</c:v>
                </c:pt>
                <c:pt idx="410">
                  <c:v>-4.234381615254537</c:v>
                </c:pt>
                <c:pt idx="411">
                  <c:v>-4.2456639074521121</c:v>
                </c:pt>
                <c:pt idx="412">
                  <c:v>-4.2569461996496871</c:v>
                </c:pt>
                <c:pt idx="413">
                  <c:v>-4.2682284918472622</c:v>
                </c:pt>
                <c:pt idx="414">
                  <c:v>-4.2795107840448372</c:v>
                </c:pt>
                <c:pt idx="415">
                  <c:v>-4.2907930762424122</c:v>
                </c:pt>
                <c:pt idx="416">
                  <c:v>-4.3020753684399873</c:v>
                </c:pt>
                <c:pt idx="417">
                  <c:v>-4.3133576606375623</c:v>
                </c:pt>
                <c:pt idx="418">
                  <c:v>-4.3246399528351374</c:v>
                </c:pt>
                <c:pt idx="419">
                  <c:v>-4.3359222450327124</c:v>
                </c:pt>
                <c:pt idx="420">
                  <c:v>-4.3472045372302874</c:v>
                </c:pt>
                <c:pt idx="421">
                  <c:v>-4.3584868294278625</c:v>
                </c:pt>
                <c:pt idx="422">
                  <c:v>-4.3697691216254375</c:v>
                </c:pt>
                <c:pt idx="423">
                  <c:v>-4.3810514138230126</c:v>
                </c:pt>
                <c:pt idx="424">
                  <c:v>-4.3923337060205876</c:v>
                </c:pt>
                <c:pt idx="425">
                  <c:v>-4.4036159982181626</c:v>
                </c:pt>
                <c:pt idx="426">
                  <c:v>-4.4148982904157377</c:v>
                </c:pt>
                <c:pt idx="427">
                  <c:v>-4.4261805826133127</c:v>
                </c:pt>
                <c:pt idx="428">
                  <c:v>-4.4374628748108877</c:v>
                </c:pt>
                <c:pt idx="429">
                  <c:v>-4.4487451670084628</c:v>
                </c:pt>
                <c:pt idx="430">
                  <c:v>-4.4600274592060378</c:v>
                </c:pt>
                <c:pt idx="431">
                  <c:v>-4.4713097514036129</c:v>
                </c:pt>
                <c:pt idx="432">
                  <c:v>-4.4825920436011879</c:v>
                </c:pt>
                <c:pt idx="433">
                  <c:v>-4.4938743357987629</c:v>
                </c:pt>
                <c:pt idx="434">
                  <c:v>-4.505156627996338</c:v>
                </c:pt>
                <c:pt idx="435">
                  <c:v>-4.516438920193913</c:v>
                </c:pt>
                <c:pt idx="436">
                  <c:v>-4.5277212123914881</c:v>
                </c:pt>
                <c:pt idx="437">
                  <c:v>-4.5390035045890631</c:v>
                </c:pt>
                <c:pt idx="438">
                  <c:v>-4.5502857967866381</c:v>
                </c:pt>
                <c:pt idx="439">
                  <c:v>-4.5615680889842132</c:v>
                </c:pt>
                <c:pt idx="440">
                  <c:v>-4.5728503811817882</c:v>
                </c:pt>
                <c:pt idx="441">
                  <c:v>-4.5841326733793633</c:v>
                </c:pt>
                <c:pt idx="442">
                  <c:v>-4.5954149655769383</c:v>
                </c:pt>
                <c:pt idx="443">
                  <c:v>-4.6066972577745133</c:v>
                </c:pt>
                <c:pt idx="444">
                  <c:v>-4.6179795499720884</c:v>
                </c:pt>
                <c:pt idx="445">
                  <c:v>-4.6292618421696634</c:v>
                </c:pt>
                <c:pt idx="446">
                  <c:v>-4.6405441343672384</c:v>
                </c:pt>
                <c:pt idx="447">
                  <c:v>-4.6518264265648135</c:v>
                </c:pt>
                <c:pt idx="448">
                  <c:v>-4.6631087187623885</c:v>
                </c:pt>
                <c:pt idx="449">
                  <c:v>-4.6743910109599636</c:v>
                </c:pt>
                <c:pt idx="450">
                  <c:v>-4.6856733031575386</c:v>
                </c:pt>
                <c:pt idx="451">
                  <c:v>-4.6969555953551136</c:v>
                </c:pt>
                <c:pt idx="452">
                  <c:v>-4.7082378875526887</c:v>
                </c:pt>
                <c:pt idx="453">
                  <c:v>-4.7195201797502637</c:v>
                </c:pt>
                <c:pt idx="454">
                  <c:v>-4.7308024719478388</c:v>
                </c:pt>
                <c:pt idx="455">
                  <c:v>-4.7420847641454138</c:v>
                </c:pt>
                <c:pt idx="456">
                  <c:v>-4.7533670563429888</c:v>
                </c:pt>
                <c:pt idx="457">
                  <c:v>-4.7646493485405639</c:v>
                </c:pt>
                <c:pt idx="458">
                  <c:v>-4.7759316407381389</c:v>
                </c:pt>
                <c:pt idx="459">
                  <c:v>-4.787213932935714</c:v>
                </c:pt>
                <c:pt idx="460">
                  <c:v>-4.798496225133289</c:v>
                </c:pt>
                <c:pt idx="461">
                  <c:v>-4.809778517330864</c:v>
                </c:pt>
                <c:pt idx="462">
                  <c:v>-4.8210608095284391</c:v>
                </c:pt>
                <c:pt idx="463">
                  <c:v>-4.8323431017260141</c:v>
                </c:pt>
                <c:pt idx="464">
                  <c:v>-4.8436253939235892</c:v>
                </c:pt>
                <c:pt idx="465">
                  <c:v>-4.8549076861211642</c:v>
                </c:pt>
                <c:pt idx="466">
                  <c:v>-4.8661899783187392</c:v>
                </c:pt>
                <c:pt idx="467">
                  <c:v>-4.8774722705163143</c:v>
                </c:pt>
                <c:pt idx="468">
                  <c:v>-4.8887545627138902</c:v>
                </c:pt>
                <c:pt idx="469">
                  <c:v>-4.9000368549114652</c:v>
                </c:pt>
                <c:pt idx="470">
                  <c:v>-4.9113191471090403</c:v>
                </c:pt>
                <c:pt idx="471">
                  <c:v>-4.9226014393066153</c:v>
                </c:pt>
                <c:pt idx="472">
                  <c:v>-4.9338837315041904</c:v>
                </c:pt>
                <c:pt idx="473">
                  <c:v>-4.9451660237017654</c:v>
                </c:pt>
                <c:pt idx="474">
                  <c:v>-4.9564483158993404</c:v>
                </c:pt>
                <c:pt idx="475">
                  <c:v>-4.9677306080969155</c:v>
                </c:pt>
                <c:pt idx="476">
                  <c:v>-4.9790129002944905</c:v>
                </c:pt>
                <c:pt idx="477">
                  <c:v>-4.9902951924920655</c:v>
                </c:pt>
                <c:pt idx="478">
                  <c:v>-5.0015774846896406</c:v>
                </c:pt>
                <c:pt idx="479">
                  <c:v>-5.0128597768872156</c:v>
                </c:pt>
                <c:pt idx="480">
                  <c:v>-5.0241420690847907</c:v>
                </c:pt>
                <c:pt idx="481">
                  <c:v>-5.0354243612823657</c:v>
                </c:pt>
                <c:pt idx="482">
                  <c:v>-5.0467066534799407</c:v>
                </c:pt>
                <c:pt idx="483">
                  <c:v>-5.0579889456775158</c:v>
                </c:pt>
                <c:pt idx="484">
                  <c:v>-5.0692712378750908</c:v>
                </c:pt>
                <c:pt idx="485">
                  <c:v>-5.0805535300726659</c:v>
                </c:pt>
                <c:pt idx="486">
                  <c:v>-5.0918358222702409</c:v>
                </c:pt>
                <c:pt idx="487">
                  <c:v>-5.1031181144678159</c:v>
                </c:pt>
                <c:pt idx="488">
                  <c:v>-5.114400406665391</c:v>
                </c:pt>
                <c:pt idx="489">
                  <c:v>-5.125682698862966</c:v>
                </c:pt>
                <c:pt idx="490">
                  <c:v>-5.1369649910605411</c:v>
                </c:pt>
                <c:pt idx="491">
                  <c:v>-5.1482472832581161</c:v>
                </c:pt>
                <c:pt idx="492">
                  <c:v>-5.1595295754556911</c:v>
                </c:pt>
                <c:pt idx="493">
                  <c:v>-5.1708118676532662</c:v>
                </c:pt>
                <c:pt idx="494">
                  <c:v>-5.1820941598508412</c:v>
                </c:pt>
                <c:pt idx="495">
                  <c:v>-5.1933764520484162</c:v>
                </c:pt>
                <c:pt idx="496">
                  <c:v>-5.2046587442459913</c:v>
                </c:pt>
                <c:pt idx="497">
                  <c:v>-5.2159410364435663</c:v>
                </c:pt>
                <c:pt idx="498">
                  <c:v>-5.2272233286411414</c:v>
                </c:pt>
                <c:pt idx="499">
                  <c:v>-5.2385056208387164</c:v>
                </c:pt>
              </c:numCache>
            </c:numRef>
          </c:yVal>
        </c:ser>
        <c:axId val="113978752"/>
        <c:axId val="114550272"/>
      </c:scatterChart>
      <c:valAx>
        <c:axId val="113978752"/>
        <c:scaling>
          <c:orientation val="minMax"/>
          <c:max val="30"/>
        </c:scaling>
        <c:axPos val="b"/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(sec)</a:t>
                </a:r>
              </a:p>
            </c:rich>
          </c:tx>
          <c:layout>
            <c:manualLayout>
              <c:xMode val="edge"/>
              <c:yMode val="edge"/>
              <c:x val="0.46534698459447055"/>
              <c:y val="0.9010163450492050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550272"/>
        <c:crossesAt val="-50"/>
        <c:crossBetween val="midCat"/>
      </c:valAx>
      <c:valAx>
        <c:axId val="114550272"/>
        <c:scaling>
          <c:orientation val="minMax"/>
          <c:min val="-3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7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ln(</a:t>
                </a:r>
                <a:r>
                  <a:rPr lang="en-US" sz="1075" b="1" i="0" u="none" strike="noStrike" baseline="0">
                    <a:solidFill>
                      <a:srgbClr val="000000"/>
                    </a:solidFill>
                    <a:latin typeface="Symbol"/>
                  </a:rPr>
                  <a:t>G</a:t>
                </a:r>
                <a:r>
                  <a:rPr lang="en-US" sz="107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(t))</a:t>
                </a:r>
              </a:p>
            </c:rich>
          </c:tx>
          <c:layout>
            <c:manualLayout>
              <c:xMode val="edge"/>
              <c:yMode val="edge"/>
              <c:x val="3.1683198951112851E-2"/>
              <c:y val="0.5000006196470242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97875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Evidance of ADC Quantization</a:t>
            </a:r>
          </a:p>
        </c:rich>
      </c:tx>
      <c:layout>
        <c:manualLayout>
          <c:xMode val="edge"/>
          <c:yMode val="edge"/>
          <c:x val="0.24465586570278366"/>
          <c:y val="3.299496474828078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9002397336138538"/>
          <c:y val="0.17512712058702881"/>
          <c:w val="0.74346879577642033"/>
          <c:h val="0.62944240442874122"/>
        </c:manualLayout>
      </c:layout>
      <c:scatterChart>
        <c:scatterStyle val="smoothMarker"/>
        <c:ser>
          <c:idx val="0"/>
          <c:order val="0"/>
          <c:tx>
            <c:strRef>
              <c:f>'LG Step Up'!$E$12</c:f>
              <c:strCache>
                <c:ptCount val="1"/>
                <c:pt idx="0">
                  <c:v>Temp Data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'LG Step Up'!$D$13:$D$48</c:f>
              <c:numCache>
                <c:formatCode>General</c:formatCode>
                <c:ptCount val="36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</c:numCache>
            </c:numRef>
          </c:xVal>
          <c:yVal>
            <c:numRef>
              <c:f>'LG Step Up'!$E$13:$E$48</c:f>
              <c:numCache>
                <c:formatCode>General</c:formatCode>
                <c:ptCount val="36"/>
                <c:pt idx="0">
                  <c:v>5.4981964425730485</c:v>
                </c:pt>
                <c:pt idx="1">
                  <c:v>4.3506308881140665</c:v>
                </c:pt>
                <c:pt idx="2">
                  <c:v>5.4981964425730485</c:v>
                </c:pt>
                <c:pt idx="3">
                  <c:v>5.4981964425730485</c:v>
                </c:pt>
                <c:pt idx="4">
                  <c:v>6.0719792198025395</c:v>
                </c:pt>
                <c:pt idx="5">
                  <c:v>5.4981964425730485</c:v>
                </c:pt>
                <c:pt idx="6">
                  <c:v>4.9244136653435557</c:v>
                </c:pt>
                <c:pt idx="7">
                  <c:v>4.9244136653435557</c:v>
                </c:pt>
                <c:pt idx="8">
                  <c:v>6.0719792198025395</c:v>
                </c:pt>
                <c:pt idx="9">
                  <c:v>5.4981964425730485</c:v>
                </c:pt>
                <c:pt idx="10">
                  <c:v>4.9244136653435557</c:v>
                </c:pt>
                <c:pt idx="11">
                  <c:v>4.9244136653435557</c:v>
                </c:pt>
                <c:pt idx="12">
                  <c:v>5.4981964425730485</c:v>
                </c:pt>
                <c:pt idx="13">
                  <c:v>5.4981964425730485</c:v>
                </c:pt>
                <c:pt idx="14">
                  <c:v>6.0719792198025395</c:v>
                </c:pt>
                <c:pt idx="15">
                  <c:v>4.9244136653435557</c:v>
                </c:pt>
                <c:pt idx="16">
                  <c:v>5.4981964425730485</c:v>
                </c:pt>
                <c:pt idx="17">
                  <c:v>4.9244136653435557</c:v>
                </c:pt>
                <c:pt idx="18">
                  <c:v>4.3506308881140665</c:v>
                </c:pt>
                <c:pt idx="19">
                  <c:v>4.9244136653435557</c:v>
                </c:pt>
                <c:pt idx="20">
                  <c:v>5.4981964425730485</c:v>
                </c:pt>
                <c:pt idx="21">
                  <c:v>4.9244136653435557</c:v>
                </c:pt>
                <c:pt idx="22">
                  <c:v>5.4981964425730485</c:v>
                </c:pt>
                <c:pt idx="23">
                  <c:v>4.9244136653435557</c:v>
                </c:pt>
                <c:pt idx="24">
                  <c:v>4.9244136653435557</c:v>
                </c:pt>
                <c:pt idx="25">
                  <c:v>5.4981964425730485</c:v>
                </c:pt>
                <c:pt idx="26">
                  <c:v>4.9244136653435557</c:v>
                </c:pt>
                <c:pt idx="27">
                  <c:v>6.0719792198025395</c:v>
                </c:pt>
                <c:pt idx="28">
                  <c:v>4.9244136653435557</c:v>
                </c:pt>
                <c:pt idx="29">
                  <c:v>5.4981964425730485</c:v>
                </c:pt>
                <c:pt idx="30">
                  <c:v>5.4981964425730485</c:v>
                </c:pt>
                <c:pt idx="31">
                  <c:v>6.0719792198025395</c:v>
                </c:pt>
                <c:pt idx="32">
                  <c:v>5.4981964425730485</c:v>
                </c:pt>
                <c:pt idx="33">
                  <c:v>4.9244136653435557</c:v>
                </c:pt>
                <c:pt idx="34">
                  <c:v>5.4981964425730485</c:v>
                </c:pt>
                <c:pt idx="35">
                  <c:v>5.4981964425730485</c:v>
                </c:pt>
              </c:numCache>
            </c:numRef>
          </c:yVal>
        </c:ser>
        <c:axId val="89779584"/>
        <c:axId val="89880448"/>
      </c:scatterChart>
      <c:valAx>
        <c:axId val="897795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(sec)</a:t>
                </a:r>
              </a:p>
            </c:rich>
          </c:tx>
          <c:layout>
            <c:manualLayout>
              <c:xMode val="edge"/>
              <c:yMode val="edge"/>
              <c:x val="0.46555873473539416"/>
              <c:y val="0.8959401966263937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9880448"/>
        <c:crosses val="autoZero"/>
        <c:crossBetween val="midCat"/>
      </c:valAx>
      <c:valAx>
        <c:axId val="89880448"/>
        <c:scaling>
          <c:orientation val="minMax"/>
          <c:min val="4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 (C)</a:t>
                </a:r>
              </a:p>
            </c:rich>
          </c:tx>
          <c:layout>
            <c:manualLayout>
              <c:xMode val="edge"/>
              <c:yMode val="edge"/>
              <c:x val="3.8004794672277076E-2"/>
              <c:y val="0.3375638701170265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977958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Evidance of ADC Quantization</a:t>
            </a:r>
          </a:p>
        </c:rich>
      </c:tx>
      <c:layout>
        <c:manualLayout>
          <c:xMode val="edge"/>
          <c:yMode val="edge"/>
          <c:x val="0.24465586570278366"/>
          <c:y val="3.299496474828078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9002397336138538"/>
          <c:y val="0.17512712058702901"/>
          <c:w val="0.74346879577641967"/>
          <c:h val="0.62944240442874189"/>
        </c:manualLayout>
      </c:layout>
      <c:scatterChart>
        <c:scatterStyle val="smoothMarker"/>
        <c:ser>
          <c:idx val="0"/>
          <c:order val="0"/>
          <c:tx>
            <c:strRef>
              <c:f>'LG Step Up'!$E$12</c:f>
              <c:strCache>
                <c:ptCount val="1"/>
                <c:pt idx="0">
                  <c:v>Temp Data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'LG Step Up'!$D$13:$D$48</c:f>
              <c:numCache>
                <c:formatCode>General</c:formatCode>
                <c:ptCount val="36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</c:numCache>
            </c:numRef>
          </c:xVal>
          <c:yVal>
            <c:numRef>
              <c:f>'LG Step Up'!$E$13:$E$48</c:f>
              <c:numCache>
                <c:formatCode>General</c:formatCode>
                <c:ptCount val="36"/>
                <c:pt idx="0">
                  <c:v>5.4981964425730485</c:v>
                </c:pt>
                <c:pt idx="1">
                  <c:v>4.3506308881140665</c:v>
                </c:pt>
                <c:pt idx="2">
                  <c:v>5.4981964425730485</c:v>
                </c:pt>
                <c:pt idx="3">
                  <c:v>5.4981964425730485</c:v>
                </c:pt>
                <c:pt idx="4">
                  <c:v>6.0719792198025395</c:v>
                </c:pt>
                <c:pt idx="5">
                  <c:v>5.4981964425730485</c:v>
                </c:pt>
                <c:pt idx="6">
                  <c:v>4.9244136653435557</c:v>
                </c:pt>
                <c:pt idx="7">
                  <c:v>4.9244136653435557</c:v>
                </c:pt>
                <c:pt idx="8">
                  <c:v>6.0719792198025395</c:v>
                </c:pt>
                <c:pt idx="9">
                  <c:v>5.4981964425730485</c:v>
                </c:pt>
                <c:pt idx="10">
                  <c:v>4.9244136653435557</c:v>
                </c:pt>
                <c:pt idx="11">
                  <c:v>4.9244136653435557</c:v>
                </c:pt>
                <c:pt idx="12">
                  <c:v>5.4981964425730485</c:v>
                </c:pt>
                <c:pt idx="13">
                  <c:v>5.4981964425730485</c:v>
                </c:pt>
                <c:pt idx="14">
                  <c:v>6.0719792198025395</c:v>
                </c:pt>
                <c:pt idx="15">
                  <c:v>4.9244136653435557</c:v>
                </c:pt>
                <c:pt idx="16">
                  <c:v>5.4981964425730485</c:v>
                </c:pt>
                <c:pt idx="17">
                  <c:v>4.9244136653435557</c:v>
                </c:pt>
                <c:pt idx="18">
                  <c:v>4.3506308881140665</c:v>
                </c:pt>
                <c:pt idx="19">
                  <c:v>4.9244136653435557</c:v>
                </c:pt>
                <c:pt idx="20">
                  <c:v>5.4981964425730485</c:v>
                </c:pt>
                <c:pt idx="21">
                  <c:v>4.9244136653435557</c:v>
                </c:pt>
                <c:pt idx="22">
                  <c:v>5.4981964425730485</c:v>
                </c:pt>
                <c:pt idx="23">
                  <c:v>4.9244136653435557</c:v>
                </c:pt>
                <c:pt idx="24">
                  <c:v>4.9244136653435557</c:v>
                </c:pt>
                <c:pt idx="25">
                  <c:v>5.4981964425730485</c:v>
                </c:pt>
                <c:pt idx="26">
                  <c:v>4.9244136653435557</c:v>
                </c:pt>
                <c:pt idx="27">
                  <c:v>6.0719792198025395</c:v>
                </c:pt>
                <c:pt idx="28">
                  <c:v>4.9244136653435557</c:v>
                </c:pt>
                <c:pt idx="29">
                  <c:v>5.4981964425730485</c:v>
                </c:pt>
                <c:pt idx="30">
                  <c:v>5.4981964425730485</c:v>
                </c:pt>
                <c:pt idx="31">
                  <c:v>6.0719792198025395</c:v>
                </c:pt>
                <c:pt idx="32">
                  <c:v>5.4981964425730485</c:v>
                </c:pt>
                <c:pt idx="33">
                  <c:v>4.9244136653435557</c:v>
                </c:pt>
                <c:pt idx="34">
                  <c:v>5.4981964425730485</c:v>
                </c:pt>
                <c:pt idx="35">
                  <c:v>5.4981964425730485</c:v>
                </c:pt>
              </c:numCache>
            </c:numRef>
          </c:yVal>
        </c:ser>
        <c:axId val="114555904"/>
        <c:axId val="113951488"/>
      </c:scatterChart>
      <c:valAx>
        <c:axId val="1145559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(sec)</a:t>
                </a:r>
              </a:p>
            </c:rich>
          </c:tx>
          <c:layout>
            <c:manualLayout>
              <c:xMode val="edge"/>
              <c:yMode val="edge"/>
              <c:x val="0.46555873473539416"/>
              <c:y val="0.8959401966263944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951488"/>
        <c:crosses val="autoZero"/>
        <c:crossBetween val="midCat"/>
      </c:valAx>
      <c:valAx>
        <c:axId val="113951488"/>
        <c:scaling>
          <c:orientation val="minMax"/>
          <c:min val="4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 (C)</a:t>
                </a:r>
              </a:p>
            </c:rich>
          </c:tx>
          <c:layout>
            <c:manualLayout>
              <c:xMode val="edge"/>
              <c:yMode val="edge"/>
              <c:x val="3.8004794672277076E-2"/>
              <c:y val="0.33756387011702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55590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Step Input Thermocouple 
Dynamic Calibration in Water</a:t>
            </a:r>
          </a:p>
        </c:rich>
      </c:tx>
      <c:layout>
        <c:manualLayout>
          <c:xMode val="edge"/>
          <c:yMode val="edge"/>
          <c:x val="0.29431462158580546"/>
          <c:y val="3.241895261845389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374592043948625"/>
          <c:y val="0.17206982543640897"/>
          <c:w val="0.80434835277697314"/>
          <c:h val="0.63341645885286779"/>
        </c:manualLayout>
      </c:layout>
      <c:scatterChart>
        <c:scatterStyle val="lineMarker"/>
        <c:ser>
          <c:idx val="0"/>
          <c:order val="0"/>
          <c:tx>
            <c:strRef>
              <c:f>SmStep2!$E$12</c:f>
              <c:strCache>
                <c:ptCount val="1"/>
                <c:pt idx="0">
                  <c:v>Temp Data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SmStep2!$D$13:$D$510</c:f>
              <c:numCache>
                <c:formatCode>General</c:formatCode>
                <c:ptCount val="498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  <c:pt idx="36">
                  <c:v>2.1600000000000015</c:v>
                </c:pt>
                <c:pt idx="37">
                  <c:v>2.2200000000000015</c:v>
                </c:pt>
                <c:pt idx="38">
                  <c:v>2.2800000000000016</c:v>
                </c:pt>
                <c:pt idx="39">
                  <c:v>2.3400000000000016</c:v>
                </c:pt>
                <c:pt idx="40">
                  <c:v>2.4000000000000017</c:v>
                </c:pt>
                <c:pt idx="41">
                  <c:v>2.4600000000000017</c:v>
                </c:pt>
                <c:pt idx="42">
                  <c:v>2.5200000000000018</c:v>
                </c:pt>
                <c:pt idx="43">
                  <c:v>2.5800000000000018</c:v>
                </c:pt>
                <c:pt idx="44">
                  <c:v>2.6400000000000019</c:v>
                </c:pt>
                <c:pt idx="45">
                  <c:v>2.700000000000002</c:v>
                </c:pt>
                <c:pt idx="46">
                  <c:v>2.760000000000002</c:v>
                </c:pt>
                <c:pt idx="47">
                  <c:v>2.8200000000000021</c:v>
                </c:pt>
                <c:pt idx="48">
                  <c:v>2.8800000000000021</c:v>
                </c:pt>
                <c:pt idx="49">
                  <c:v>2.9400000000000022</c:v>
                </c:pt>
                <c:pt idx="50">
                  <c:v>3.0000000000000022</c:v>
                </c:pt>
                <c:pt idx="51">
                  <c:v>3.0600000000000023</c:v>
                </c:pt>
                <c:pt idx="52">
                  <c:v>3.1200000000000023</c:v>
                </c:pt>
                <c:pt idx="53">
                  <c:v>3.1800000000000024</c:v>
                </c:pt>
                <c:pt idx="54">
                  <c:v>3.2400000000000024</c:v>
                </c:pt>
                <c:pt idx="55">
                  <c:v>3.3000000000000025</c:v>
                </c:pt>
                <c:pt idx="56">
                  <c:v>3.3600000000000025</c:v>
                </c:pt>
                <c:pt idx="57">
                  <c:v>3.4200000000000026</c:v>
                </c:pt>
                <c:pt idx="58">
                  <c:v>3.4800000000000026</c:v>
                </c:pt>
                <c:pt idx="59">
                  <c:v>3.5400000000000027</c:v>
                </c:pt>
                <c:pt idx="60">
                  <c:v>3.6000000000000028</c:v>
                </c:pt>
                <c:pt idx="61">
                  <c:v>3.6600000000000028</c:v>
                </c:pt>
                <c:pt idx="62">
                  <c:v>3.7200000000000029</c:v>
                </c:pt>
                <c:pt idx="63">
                  <c:v>3.7800000000000029</c:v>
                </c:pt>
                <c:pt idx="64">
                  <c:v>3.840000000000003</c:v>
                </c:pt>
                <c:pt idx="65">
                  <c:v>3.900000000000003</c:v>
                </c:pt>
                <c:pt idx="66">
                  <c:v>3.9600000000000031</c:v>
                </c:pt>
                <c:pt idx="67">
                  <c:v>4.0200000000000031</c:v>
                </c:pt>
                <c:pt idx="68">
                  <c:v>4.0800000000000027</c:v>
                </c:pt>
                <c:pt idx="69">
                  <c:v>4.1400000000000023</c:v>
                </c:pt>
                <c:pt idx="70">
                  <c:v>4.200000000000002</c:v>
                </c:pt>
                <c:pt idx="71">
                  <c:v>4.2600000000000016</c:v>
                </c:pt>
                <c:pt idx="72">
                  <c:v>4.3200000000000012</c:v>
                </c:pt>
                <c:pt idx="73">
                  <c:v>4.3800000000000008</c:v>
                </c:pt>
                <c:pt idx="74">
                  <c:v>4.4400000000000004</c:v>
                </c:pt>
                <c:pt idx="75">
                  <c:v>4.5</c:v>
                </c:pt>
                <c:pt idx="76">
                  <c:v>4.5599999999999996</c:v>
                </c:pt>
                <c:pt idx="77">
                  <c:v>4.6199999999999992</c:v>
                </c:pt>
                <c:pt idx="78">
                  <c:v>4.6799999999999988</c:v>
                </c:pt>
                <c:pt idx="79">
                  <c:v>4.7399999999999984</c:v>
                </c:pt>
                <c:pt idx="80">
                  <c:v>4.799999999999998</c:v>
                </c:pt>
                <c:pt idx="81">
                  <c:v>4.8599999999999977</c:v>
                </c:pt>
                <c:pt idx="82">
                  <c:v>4.9199999999999973</c:v>
                </c:pt>
                <c:pt idx="83">
                  <c:v>4.9799999999999969</c:v>
                </c:pt>
                <c:pt idx="84">
                  <c:v>5.0399999999999965</c:v>
                </c:pt>
                <c:pt idx="85">
                  <c:v>5.0999999999999961</c:v>
                </c:pt>
                <c:pt idx="86">
                  <c:v>5.1599999999999957</c:v>
                </c:pt>
                <c:pt idx="87">
                  <c:v>5.2199999999999953</c:v>
                </c:pt>
                <c:pt idx="88">
                  <c:v>5.2799999999999949</c:v>
                </c:pt>
                <c:pt idx="89">
                  <c:v>5.3399999999999945</c:v>
                </c:pt>
                <c:pt idx="90">
                  <c:v>5.3999999999999941</c:v>
                </c:pt>
                <c:pt idx="91">
                  <c:v>5.4599999999999937</c:v>
                </c:pt>
                <c:pt idx="92">
                  <c:v>5.5199999999999934</c:v>
                </c:pt>
                <c:pt idx="93">
                  <c:v>5.579999999999993</c:v>
                </c:pt>
                <c:pt idx="94">
                  <c:v>5.6399999999999926</c:v>
                </c:pt>
                <c:pt idx="95">
                  <c:v>5.6999999999999922</c:v>
                </c:pt>
                <c:pt idx="96">
                  <c:v>5.7599999999999918</c:v>
                </c:pt>
                <c:pt idx="97">
                  <c:v>5.8199999999999914</c:v>
                </c:pt>
                <c:pt idx="98">
                  <c:v>5.879999999999991</c:v>
                </c:pt>
                <c:pt idx="99">
                  <c:v>5.9399999999999906</c:v>
                </c:pt>
                <c:pt idx="100">
                  <c:v>5.9999999999999902</c:v>
                </c:pt>
                <c:pt idx="101">
                  <c:v>6.0599999999999898</c:v>
                </c:pt>
                <c:pt idx="102">
                  <c:v>6.1199999999999894</c:v>
                </c:pt>
                <c:pt idx="103">
                  <c:v>6.1799999999999891</c:v>
                </c:pt>
                <c:pt idx="104">
                  <c:v>6.2399999999999887</c:v>
                </c:pt>
                <c:pt idx="105">
                  <c:v>6.2999999999999883</c:v>
                </c:pt>
                <c:pt idx="106">
                  <c:v>6.3599999999999879</c:v>
                </c:pt>
                <c:pt idx="107">
                  <c:v>6.4199999999999875</c:v>
                </c:pt>
                <c:pt idx="108">
                  <c:v>6.4799999999999871</c:v>
                </c:pt>
                <c:pt idx="109">
                  <c:v>6.5399999999999867</c:v>
                </c:pt>
                <c:pt idx="110">
                  <c:v>6.5999999999999863</c:v>
                </c:pt>
                <c:pt idx="111">
                  <c:v>6.6599999999999859</c:v>
                </c:pt>
                <c:pt idx="112">
                  <c:v>6.7199999999999855</c:v>
                </c:pt>
                <c:pt idx="113">
                  <c:v>6.7799999999999851</c:v>
                </c:pt>
                <c:pt idx="114">
                  <c:v>6.8399999999999848</c:v>
                </c:pt>
                <c:pt idx="115">
                  <c:v>6.8999999999999844</c:v>
                </c:pt>
                <c:pt idx="116">
                  <c:v>6.959999999999984</c:v>
                </c:pt>
                <c:pt idx="117">
                  <c:v>7.0199999999999836</c:v>
                </c:pt>
                <c:pt idx="118">
                  <c:v>7.0799999999999832</c:v>
                </c:pt>
                <c:pt idx="119">
                  <c:v>7.1399999999999828</c:v>
                </c:pt>
                <c:pt idx="120">
                  <c:v>7.1999999999999824</c:v>
                </c:pt>
                <c:pt idx="121">
                  <c:v>7.259999999999982</c:v>
                </c:pt>
                <c:pt idx="122">
                  <c:v>7.3199999999999816</c:v>
                </c:pt>
                <c:pt idx="123">
                  <c:v>7.3799999999999812</c:v>
                </c:pt>
                <c:pt idx="124">
                  <c:v>7.4399999999999809</c:v>
                </c:pt>
                <c:pt idx="125">
                  <c:v>7.4999999999999805</c:v>
                </c:pt>
                <c:pt idx="126">
                  <c:v>7.5599999999999801</c:v>
                </c:pt>
                <c:pt idx="127">
                  <c:v>7.6199999999999797</c:v>
                </c:pt>
                <c:pt idx="128">
                  <c:v>7.6799999999999793</c:v>
                </c:pt>
                <c:pt idx="129">
                  <c:v>7.7399999999999789</c:v>
                </c:pt>
                <c:pt idx="130">
                  <c:v>7.7999999999999785</c:v>
                </c:pt>
                <c:pt idx="131">
                  <c:v>7.8599999999999781</c:v>
                </c:pt>
                <c:pt idx="132">
                  <c:v>7.9199999999999777</c:v>
                </c:pt>
                <c:pt idx="133">
                  <c:v>7.9799999999999773</c:v>
                </c:pt>
                <c:pt idx="134">
                  <c:v>8.0399999999999778</c:v>
                </c:pt>
                <c:pt idx="135">
                  <c:v>8.0999999999999783</c:v>
                </c:pt>
                <c:pt idx="136">
                  <c:v>8.1599999999999788</c:v>
                </c:pt>
                <c:pt idx="137">
                  <c:v>8.2199999999999793</c:v>
                </c:pt>
                <c:pt idx="138">
                  <c:v>8.2799999999999798</c:v>
                </c:pt>
                <c:pt idx="139">
                  <c:v>8.3399999999999803</c:v>
                </c:pt>
                <c:pt idx="140">
                  <c:v>8.3999999999999808</c:v>
                </c:pt>
                <c:pt idx="141">
                  <c:v>8.4599999999999813</c:v>
                </c:pt>
                <c:pt idx="142">
                  <c:v>8.5199999999999818</c:v>
                </c:pt>
                <c:pt idx="143">
                  <c:v>8.5799999999999823</c:v>
                </c:pt>
                <c:pt idx="144">
                  <c:v>8.6399999999999828</c:v>
                </c:pt>
                <c:pt idx="145">
                  <c:v>8.6999999999999833</c:v>
                </c:pt>
                <c:pt idx="146">
                  <c:v>8.7599999999999838</c:v>
                </c:pt>
                <c:pt idx="147">
                  <c:v>8.8199999999999843</c:v>
                </c:pt>
                <c:pt idx="148">
                  <c:v>8.8799999999999848</c:v>
                </c:pt>
                <c:pt idx="149">
                  <c:v>8.9399999999999853</c:v>
                </c:pt>
                <c:pt idx="150">
                  <c:v>8.9999999999999858</c:v>
                </c:pt>
                <c:pt idx="151">
                  <c:v>9.0599999999999863</c:v>
                </c:pt>
                <c:pt idx="152">
                  <c:v>9.1199999999999868</c:v>
                </c:pt>
                <c:pt idx="153">
                  <c:v>9.1799999999999873</c:v>
                </c:pt>
                <c:pt idx="154">
                  <c:v>9.2399999999999878</c:v>
                </c:pt>
                <c:pt idx="155">
                  <c:v>9.2999999999999883</c:v>
                </c:pt>
                <c:pt idx="156">
                  <c:v>9.3599999999999888</c:v>
                </c:pt>
                <c:pt idx="157">
                  <c:v>9.4199999999999893</c:v>
                </c:pt>
                <c:pt idx="158">
                  <c:v>9.4799999999999898</c:v>
                </c:pt>
                <c:pt idx="159">
                  <c:v>9.5399999999999903</c:v>
                </c:pt>
                <c:pt idx="160">
                  <c:v>9.5999999999999908</c:v>
                </c:pt>
                <c:pt idx="161">
                  <c:v>9.6599999999999913</c:v>
                </c:pt>
                <c:pt idx="162">
                  <c:v>9.7199999999999918</c:v>
                </c:pt>
                <c:pt idx="163">
                  <c:v>9.7799999999999923</c:v>
                </c:pt>
                <c:pt idx="164">
                  <c:v>9.8399999999999928</c:v>
                </c:pt>
                <c:pt idx="165">
                  <c:v>9.8999999999999932</c:v>
                </c:pt>
                <c:pt idx="166">
                  <c:v>9.9599999999999937</c:v>
                </c:pt>
                <c:pt idx="167">
                  <c:v>10.019999999999994</c:v>
                </c:pt>
                <c:pt idx="168">
                  <c:v>10.079999999999995</c:v>
                </c:pt>
                <c:pt idx="169">
                  <c:v>10.139999999999995</c:v>
                </c:pt>
                <c:pt idx="170">
                  <c:v>10.199999999999996</c:v>
                </c:pt>
                <c:pt idx="171">
                  <c:v>10.259999999999996</c:v>
                </c:pt>
                <c:pt idx="172">
                  <c:v>10.319999999999997</c:v>
                </c:pt>
                <c:pt idx="173">
                  <c:v>10.379999999999997</c:v>
                </c:pt>
                <c:pt idx="174">
                  <c:v>10.439999999999998</c:v>
                </c:pt>
                <c:pt idx="175">
                  <c:v>10.499999999999998</c:v>
                </c:pt>
                <c:pt idx="176">
                  <c:v>10.559999999999999</c:v>
                </c:pt>
                <c:pt idx="177">
                  <c:v>10.62</c:v>
                </c:pt>
                <c:pt idx="178">
                  <c:v>10.68</c:v>
                </c:pt>
                <c:pt idx="179">
                  <c:v>10.74</c:v>
                </c:pt>
                <c:pt idx="180">
                  <c:v>10.8</c:v>
                </c:pt>
                <c:pt idx="181">
                  <c:v>10.860000000000001</c:v>
                </c:pt>
                <c:pt idx="182">
                  <c:v>10.920000000000002</c:v>
                </c:pt>
                <c:pt idx="183">
                  <c:v>10.980000000000002</c:v>
                </c:pt>
                <c:pt idx="184">
                  <c:v>11.040000000000003</c:v>
                </c:pt>
                <c:pt idx="185">
                  <c:v>11.100000000000003</c:v>
                </c:pt>
                <c:pt idx="186">
                  <c:v>11.160000000000004</c:v>
                </c:pt>
                <c:pt idx="187">
                  <c:v>11.220000000000004</c:v>
                </c:pt>
                <c:pt idx="188">
                  <c:v>11.280000000000005</c:v>
                </c:pt>
                <c:pt idx="189">
                  <c:v>11.340000000000005</c:v>
                </c:pt>
                <c:pt idx="190">
                  <c:v>11.400000000000006</c:v>
                </c:pt>
                <c:pt idx="191">
                  <c:v>11.460000000000006</c:v>
                </c:pt>
                <c:pt idx="192">
                  <c:v>11.520000000000007</c:v>
                </c:pt>
                <c:pt idx="193">
                  <c:v>11.580000000000007</c:v>
                </c:pt>
                <c:pt idx="194">
                  <c:v>11.640000000000008</c:v>
                </c:pt>
                <c:pt idx="195">
                  <c:v>11.700000000000008</c:v>
                </c:pt>
                <c:pt idx="196">
                  <c:v>11.760000000000009</c:v>
                </c:pt>
                <c:pt idx="197">
                  <c:v>11.820000000000009</c:v>
                </c:pt>
                <c:pt idx="198">
                  <c:v>11.88000000000001</c:v>
                </c:pt>
                <c:pt idx="199">
                  <c:v>11.94000000000001</c:v>
                </c:pt>
                <c:pt idx="200">
                  <c:v>12.000000000000011</c:v>
                </c:pt>
                <c:pt idx="201">
                  <c:v>12.060000000000011</c:v>
                </c:pt>
                <c:pt idx="202">
                  <c:v>12.120000000000012</c:v>
                </c:pt>
                <c:pt idx="203">
                  <c:v>12.180000000000012</c:v>
                </c:pt>
                <c:pt idx="204">
                  <c:v>12.240000000000013</c:v>
                </c:pt>
                <c:pt idx="205">
                  <c:v>12.300000000000013</c:v>
                </c:pt>
                <c:pt idx="206">
                  <c:v>12.360000000000014</c:v>
                </c:pt>
                <c:pt idx="207">
                  <c:v>12.420000000000014</c:v>
                </c:pt>
                <c:pt idx="208">
                  <c:v>12.480000000000015</c:v>
                </c:pt>
                <c:pt idx="209">
                  <c:v>12.540000000000015</c:v>
                </c:pt>
                <c:pt idx="210">
                  <c:v>12.600000000000016</c:v>
                </c:pt>
                <c:pt idx="211">
                  <c:v>12.660000000000016</c:v>
                </c:pt>
                <c:pt idx="212">
                  <c:v>12.720000000000017</c:v>
                </c:pt>
                <c:pt idx="213">
                  <c:v>12.780000000000017</c:v>
                </c:pt>
                <c:pt idx="214">
                  <c:v>12.840000000000018</c:v>
                </c:pt>
                <c:pt idx="215">
                  <c:v>12.900000000000018</c:v>
                </c:pt>
                <c:pt idx="216">
                  <c:v>12.960000000000019</c:v>
                </c:pt>
                <c:pt idx="217">
                  <c:v>13.020000000000019</c:v>
                </c:pt>
                <c:pt idx="218">
                  <c:v>13.08000000000002</c:v>
                </c:pt>
                <c:pt idx="219">
                  <c:v>13.14000000000002</c:v>
                </c:pt>
                <c:pt idx="220">
                  <c:v>13.200000000000021</c:v>
                </c:pt>
                <c:pt idx="221">
                  <c:v>13.260000000000021</c:v>
                </c:pt>
                <c:pt idx="222">
                  <c:v>13.320000000000022</c:v>
                </c:pt>
                <c:pt idx="223">
                  <c:v>13.380000000000022</c:v>
                </c:pt>
                <c:pt idx="224">
                  <c:v>13.440000000000023</c:v>
                </c:pt>
                <c:pt idx="225">
                  <c:v>13.500000000000023</c:v>
                </c:pt>
                <c:pt idx="226">
                  <c:v>13.560000000000024</c:v>
                </c:pt>
                <c:pt idx="227">
                  <c:v>13.620000000000024</c:v>
                </c:pt>
                <c:pt idx="228">
                  <c:v>13.680000000000025</c:v>
                </c:pt>
                <c:pt idx="229">
                  <c:v>13.740000000000025</c:v>
                </c:pt>
                <c:pt idx="230">
                  <c:v>13.800000000000026</c:v>
                </c:pt>
                <c:pt idx="231">
                  <c:v>13.860000000000026</c:v>
                </c:pt>
                <c:pt idx="232">
                  <c:v>13.920000000000027</c:v>
                </c:pt>
                <c:pt idx="233">
                  <c:v>13.980000000000027</c:v>
                </c:pt>
                <c:pt idx="234">
                  <c:v>14.040000000000028</c:v>
                </c:pt>
                <c:pt idx="235">
                  <c:v>14.100000000000028</c:v>
                </c:pt>
                <c:pt idx="236">
                  <c:v>14.160000000000029</c:v>
                </c:pt>
                <c:pt idx="237">
                  <c:v>14.220000000000029</c:v>
                </c:pt>
                <c:pt idx="238">
                  <c:v>14.28000000000003</c:v>
                </c:pt>
                <c:pt idx="239">
                  <c:v>14.34000000000003</c:v>
                </c:pt>
                <c:pt idx="240">
                  <c:v>14.400000000000031</c:v>
                </c:pt>
                <c:pt idx="241">
                  <c:v>14.460000000000031</c:v>
                </c:pt>
                <c:pt idx="242">
                  <c:v>14.520000000000032</c:v>
                </c:pt>
                <c:pt idx="243">
                  <c:v>14.580000000000032</c:v>
                </c:pt>
                <c:pt idx="244">
                  <c:v>14.640000000000033</c:v>
                </c:pt>
                <c:pt idx="245">
                  <c:v>14.700000000000033</c:v>
                </c:pt>
                <c:pt idx="246">
                  <c:v>14.760000000000034</c:v>
                </c:pt>
                <c:pt idx="247">
                  <c:v>14.820000000000034</c:v>
                </c:pt>
                <c:pt idx="248">
                  <c:v>14.880000000000035</c:v>
                </c:pt>
                <c:pt idx="249">
                  <c:v>14.940000000000035</c:v>
                </c:pt>
                <c:pt idx="250">
                  <c:v>15.000000000000036</c:v>
                </c:pt>
                <c:pt idx="251">
                  <c:v>15.060000000000036</c:v>
                </c:pt>
                <c:pt idx="252">
                  <c:v>15.120000000000037</c:v>
                </c:pt>
                <c:pt idx="253">
                  <c:v>15.180000000000037</c:v>
                </c:pt>
                <c:pt idx="254">
                  <c:v>15.240000000000038</c:v>
                </c:pt>
                <c:pt idx="255">
                  <c:v>15.300000000000038</c:v>
                </c:pt>
                <c:pt idx="256">
                  <c:v>15.360000000000039</c:v>
                </c:pt>
                <c:pt idx="257">
                  <c:v>15.420000000000039</c:v>
                </c:pt>
                <c:pt idx="258">
                  <c:v>15.48000000000004</c:v>
                </c:pt>
                <c:pt idx="259">
                  <c:v>15.54000000000004</c:v>
                </c:pt>
                <c:pt idx="260">
                  <c:v>15.600000000000041</c:v>
                </c:pt>
                <c:pt idx="261">
                  <c:v>15.660000000000041</c:v>
                </c:pt>
                <c:pt idx="262">
                  <c:v>15.720000000000041</c:v>
                </c:pt>
                <c:pt idx="263">
                  <c:v>15.780000000000042</c:v>
                </c:pt>
                <c:pt idx="264">
                  <c:v>15.840000000000042</c:v>
                </c:pt>
                <c:pt idx="265">
                  <c:v>15.900000000000043</c:v>
                </c:pt>
                <c:pt idx="266">
                  <c:v>15.960000000000043</c:v>
                </c:pt>
                <c:pt idx="267">
                  <c:v>16.020000000000042</c:v>
                </c:pt>
                <c:pt idx="268">
                  <c:v>16.080000000000041</c:v>
                </c:pt>
                <c:pt idx="269">
                  <c:v>16.14000000000004</c:v>
                </c:pt>
                <c:pt idx="270">
                  <c:v>16.200000000000038</c:v>
                </c:pt>
                <c:pt idx="271">
                  <c:v>16.260000000000037</c:v>
                </c:pt>
                <c:pt idx="272">
                  <c:v>16.320000000000036</c:v>
                </c:pt>
                <c:pt idx="273">
                  <c:v>16.380000000000035</c:v>
                </c:pt>
                <c:pt idx="274">
                  <c:v>16.440000000000033</c:v>
                </c:pt>
                <c:pt idx="275">
                  <c:v>16.500000000000032</c:v>
                </c:pt>
                <c:pt idx="276">
                  <c:v>16.560000000000031</c:v>
                </c:pt>
                <c:pt idx="277">
                  <c:v>16.620000000000029</c:v>
                </c:pt>
                <c:pt idx="278">
                  <c:v>16.680000000000028</c:v>
                </c:pt>
                <c:pt idx="279">
                  <c:v>16.740000000000027</c:v>
                </c:pt>
                <c:pt idx="280">
                  <c:v>16.800000000000026</c:v>
                </c:pt>
                <c:pt idx="281">
                  <c:v>16.860000000000024</c:v>
                </c:pt>
                <c:pt idx="282">
                  <c:v>16.920000000000023</c:v>
                </c:pt>
                <c:pt idx="283">
                  <c:v>16.980000000000022</c:v>
                </c:pt>
                <c:pt idx="284">
                  <c:v>17.04000000000002</c:v>
                </c:pt>
                <c:pt idx="285">
                  <c:v>17.100000000000019</c:v>
                </c:pt>
                <c:pt idx="286">
                  <c:v>17.160000000000018</c:v>
                </c:pt>
                <c:pt idx="287">
                  <c:v>17.220000000000017</c:v>
                </c:pt>
                <c:pt idx="288">
                  <c:v>17.280000000000015</c:v>
                </c:pt>
                <c:pt idx="289">
                  <c:v>17.340000000000014</c:v>
                </c:pt>
                <c:pt idx="290">
                  <c:v>17.400000000000013</c:v>
                </c:pt>
                <c:pt idx="291">
                  <c:v>17.460000000000012</c:v>
                </c:pt>
                <c:pt idx="292">
                  <c:v>17.52000000000001</c:v>
                </c:pt>
                <c:pt idx="293">
                  <c:v>17.580000000000009</c:v>
                </c:pt>
                <c:pt idx="294">
                  <c:v>17.640000000000008</c:v>
                </c:pt>
                <c:pt idx="295">
                  <c:v>17.700000000000006</c:v>
                </c:pt>
                <c:pt idx="296">
                  <c:v>17.760000000000005</c:v>
                </c:pt>
                <c:pt idx="297">
                  <c:v>17.820000000000004</c:v>
                </c:pt>
                <c:pt idx="298">
                  <c:v>17.880000000000003</c:v>
                </c:pt>
                <c:pt idx="299">
                  <c:v>17.940000000000001</c:v>
                </c:pt>
                <c:pt idx="300">
                  <c:v>18</c:v>
                </c:pt>
                <c:pt idx="301">
                  <c:v>18.059999999999999</c:v>
                </c:pt>
                <c:pt idx="302">
                  <c:v>18.119999999999997</c:v>
                </c:pt>
                <c:pt idx="303">
                  <c:v>18.179999999999996</c:v>
                </c:pt>
                <c:pt idx="304">
                  <c:v>18.239999999999995</c:v>
                </c:pt>
                <c:pt idx="305">
                  <c:v>18.299999999999994</c:v>
                </c:pt>
                <c:pt idx="306">
                  <c:v>18.359999999999992</c:v>
                </c:pt>
                <c:pt idx="307">
                  <c:v>18.419999999999991</c:v>
                </c:pt>
                <c:pt idx="308">
                  <c:v>18.47999999999999</c:v>
                </c:pt>
                <c:pt idx="309">
                  <c:v>18.539999999999988</c:v>
                </c:pt>
                <c:pt idx="310">
                  <c:v>18.599999999999987</c:v>
                </c:pt>
                <c:pt idx="311">
                  <c:v>18.659999999999986</c:v>
                </c:pt>
                <c:pt idx="312">
                  <c:v>18.719999999999985</c:v>
                </c:pt>
                <c:pt idx="313">
                  <c:v>18.779999999999983</c:v>
                </c:pt>
                <c:pt idx="314">
                  <c:v>18.839999999999982</c:v>
                </c:pt>
                <c:pt idx="315">
                  <c:v>18.899999999999981</c:v>
                </c:pt>
                <c:pt idx="316">
                  <c:v>18.95999999999998</c:v>
                </c:pt>
                <c:pt idx="317">
                  <c:v>19.019999999999978</c:v>
                </c:pt>
                <c:pt idx="318">
                  <c:v>19.079999999999977</c:v>
                </c:pt>
                <c:pt idx="319">
                  <c:v>19.139999999999976</c:v>
                </c:pt>
                <c:pt idx="320">
                  <c:v>19.199999999999974</c:v>
                </c:pt>
                <c:pt idx="321">
                  <c:v>19.259999999999973</c:v>
                </c:pt>
                <c:pt idx="322">
                  <c:v>19.319999999999972</c:v>
                </c:pt>
                <c:pt idx="323">
                  <c:v>19.379999999999971</c:v>
                </c:pt>
                <c:pt idx="324">
                  <c:v>19.439999999999969</c:v>
                </c:pt>
                <c:pt idx="325">
                  <c:v>19.499999999999968</c:v>
                </c:pt>
                <c:pt idx="326">
                  <c:v>19.559999999999967</c:v>
                </c:pt>
                <c:pt idx="327">
                  <c:v>19.619999999999965</c:v>
                </c:pt>
                <c:pt idx="328">
                  <c:v>19.679999999999964</c:v>
                </c:pt>
                <c:pt idx="329">
                  <c:v>19.739999999999963</c:v>
                </c:pt>
                <c:pt idx="330">
                  <c:v>19.799999999999962</c:v>
                </c:pt>
                <c:pt idx="331">
                  <c:v>19.85999999999996</c:v>
                </c:pt>
                <c:pt idx="332">
                  <c:v>19.919999999999959</c:v>
                </c:pt>
                <c:pt idx="333">
                  <c:v>19.979999999999958</c:v>
                </c:pt>
                <c:pt idx="334">
                  <c:v>20.039999999999957</c:v>
                </c:pt>
                <c:pt idx="335">
                  <c:v>20.099999999999955</c:v>
                </c:pt>
                <c:pt idx="336">
                  <c:v>20.159999999999954</c:v>
                </c:pt>
                <c:pt idx="337">
                  <c:v>20.219999999999953</c:v>
                </c:pt>
                <c:pt idx="338">
                  <c:v>20.279999999999951</c:v>
                </c:pt>
                <c:pt idx="339">
                  <c:v>20.33999999999995</c:v>
                </c:pt>
                <c:pt idx="340">
                  <c:v>20.399999999999949</c:v>
                </c:pt>
                <c:pt idx="341">
                  <c:v>20.459999999999948</c:v>
                </c:pt>
                <c:pt idx="342">
                  <c:v>20.519999999999946</c:v>
                </c:pt>
                <c:pt idx="343">
                  <c:v>20.579999999999945</c:v>
                </c:pt>
                <c:pt idx="344">
                  <c:v>20.639999999999944</c:v>
                </c:pt>
                <c:pt idx="345">
                  <c:v>20.699999999999942</c:v>
                </c:pt>
                <c:pt idx="346">
                  <c:v>20.759999999999941</c:v>
                </c:pt>
                <c:pt idx="347">
                  <c:v>20.81999999999994</c:v>
                </c:pt>
                <c:pt idx="348">
                  <c:v>20.879999999999939</c:v>
                </c:pt>
                <c:pt idx="349">
                  <c:v>20.939999999999937</c:v>
                </c:pt>
                <c:pt idx="350">
                  <c:v>20.999999999999936</c:v>
                </c:pt>
                <c:pt idx="351">
                  <c:v>21.059999999999935</c:v>
                </c:pt>
                <c:pt idx="352">
                  <c:v>21.119999999999933</c:v>
                </c:pt>
                <c:pt idx="353">
                  <c:v>21.179999999999932</c:v>
                </c:pt>
                <c:pt idx="354">
                  <c:v>21.239999999999931</c:v>
                </c:pt>
                <c:pt idx="355">
                  <c:v>21.29999999999993</c:v>
                </c:pt>
                <c:pt idx="356">
                  <c:v>21.359999999999928</c:v>
                </c:pt>
                <c:pt idx="357">
                  <c:v>21.419999999999927</c:v>
                </c:pt>
                <c:pt idx="358">
                  <c:v>21.479999999999926</c:v>
                </c:pt>
                <c:pt idx="359">
                  <c:v>21.539999999999925</c:v>
                </c:pt>
                <c:pt idx="360">
                  <c:v>21.599999999999923</c:v>
                </c:pt>
                <c:pt idx="361">
                  <c:v>21.659999999999922</c:v>
                </c:pt>
                <c:pt idx="362">
                  <c:v>21.719999999999921</c:v>
                </c:pt>
                <c:pt idx="363">
                  <c:v>21.779999999999919</c:v>
                </c:pt>
                <c:pt idx="364">
                  <c:v>21.839999999999918</c:v>
                </c:pt>
                <c:pt idx="365">
                  <c:v>21.899999999999917</c:v>
                </c:pt>
                <c:pt idx="366">
                  <c:v>21.959999999999916</c:v>
                </c:pt>
                <c:pt idx="367">
                  <c:v>22.019999999999914</c:v>
                </c:pt>
                <c:pt idx="368">
                  <c:v>22.079999999999913</c:v>
                </c:pt>
                <c:pt idx="369">
                  <c:v>22.139999999999912</c:v>
                </c:pt>
                <c:pt idx="370">
                  <c:v>22.19999999999991</c:v>
                </c:pt>
                <c:pt idx="371">
                  <c:v>22.259999999999909</c:v>
                </c:pt>
                <c:pt idx="372">
                  <c:v>22.319999999999908</c:v>
                </c:pt>
                <c:pt idx="373">
                  <c:v>22.379999999999907</c:v>
                </c:pt>
                <c:pt idx="374">
                  <c:v>22.439999999999905</c:v>
                </c:pt>
                <c:pt idx="375">
                  <c:v>22.499999999999904</c:v>
                </c:pt>
                <c:pt idx="376">
                  <c:v>22.559999999999903</c:v>
                </c:pt>
                <c:pt idx="377">
                  <c:v>22.619999999999902</c:v>
                </c:pt>
                <c:pt idx="378">
                  <c:v>22.6799999999999</c:v>
                </c:pt>
                <c:pt idx="379">
                  <c:v>22.739999999999899</c:v>
                </c:pt>
                <c:pt idx="380">
                  <c:v>22.799999999999898</c:v>
                </c:pt>
                <c:pt idx="381">
                  <c:v>22.859999999999896</c:v>
                </c:pt>
                <c:pt idx="382">
                  <c:v>22.919999999999895</c:v>
                </c:pt>
                <c:pt idx="383">
                  <c:v>22.979999999999894</c:v>
                </c:pt>
                <c:pt idx="384">
                  <c:v>23.039999999999893</c:v>
                </c:pt>
                <c:pt idx="385">
                  <c:v>23.099999999999891</c:v>
                </c:pt>
                <c:pt idx="386">
                  <c:v>23.15999999999989</c:v>
                </c:pt>
                <c:pt idx="387">
                  <c:v>23.219999999999889</c:v>
                </c:pt>
                <c:pt idx="388">
                  <c:v>23.279999999999887</c:v>
                </c:pt>
                <c:pt idx="389">
                  <c:v>23.339999999999886</c:v>
                </c:pt>
                <c:pt idx="390">
                  <c:v>23.399999999999885</c:v>
                </c:pt>
                <c:pt idx="391">
                  <c:v>23.459999999999884</c:v>
                </c:pt>
                <c:pt idx="392">
                  <c:v>23.519999999999882</c:v>
                </c:pt>
                <c:pt idx="393">
                  <c:v>23.579999999999881</c:v>
                </c:pt>
                <c:pt idx="394">
                  <c:v>23.63999999999988</c:v>
                </c:pt>
                <c:pt idx="395">
                  <c:v>23.699999999999878</c:v>
                </c:pt>
                <c:pt idx="396">
                  <c:v>23.759999999999877</c:v>
                </c:pt>
                <c:pt idx="397">
                  <c:v>23.819999999999876</c:v>
                </c:pt>
                <c:pt idx="398">
                  <c:v>23.879999999999875</c:v>
                </c:pt>
                <c:pt idx="399">
                  <c:v>23.939999999999873</c:v>
                </c:pt>
                <c:pt idx="400">
                  <c:v>23.999999999999872</c:v>
                </c:pt>
                <c:pt idx="401">
                  <c:v>24.059999999999871</c:v>
                </c:pt>
                <c:pt idx="402">
                  <c:v>24.11999999999987</c:v>
                </c:pt>
                <c:pt idx="403">
                  <c:v>24.179999999999868</c:v>
                </c:pt>
                <c:pt idx="404">
                  <c:v>24.239999999999867</c:v>
                </c:pt>
                <c:pt idx="405">
                  <c:v>24.299999999999866</c:v>
                </c:pt>
                <c:pt idx="406">
                  <c:v>24.359999999999864</c:v>
                </c:pt>
                <c:pt idx="407">
                  <c:v>24.419999999999863</c:v>
                </c:pt>
                <c:pt idx="408">
                  <c:v>24.479999999999862</c:v>
                </c:pt>
                <c:pt idx="409">
                  <c:v>24.539999999999861</c:v>
                </c:pt>
                <c:pt idx="410">
                  <c:v>24.599999999999859</c:v>
                </c:pt>
                <c:pt idx="411">
                  <c:v>24.659999999999858</c:v>
                </c:pt>
                <c:pt idx="412">
                  <c:v>24.719999999999857</c:v>
                </c:pt>
                <c:pt idx="413">
                  <c:v>24.779999999999855</c:v>
                </c:pt>
                <c:pt idx="414">
                  <c:v>24.839999999999854</c:v>
                </c:pt>
                <c:pt idx="415">
                  <c:v>24.899999999999853</c:v>
                </c:pt>
                <c:pt idx="416">
                  <c:v>24.959999999999852</c:v>
                </c:pt>
                <c:pt idx="417">
                  <c:v>25.01999999999985</c:v>
                </c:pt>
                <c:pt idx="418">
                  <c:v>25.079999999999849</c:v>
                </c:pt>
                <c:pt idx="419">
                  <c:v>25.139999999999848</c:v>
                </c:pt>
                <c:pt idx="420">
                  <c:v>25.199999999999847</c:v>
                </c:pt>
                <c:pt idx="421">
                  <c:v>25.259999999999845</c:v>
                </c:pt>
                <c:pt idx="422">
                  <c:v>25.319999999999844</c:v>
                </c:pt>
                <c:pt idx="423">
                  <c:v>25.379999999999843</c:v>
                </c:pt>
                <c:pt idx="424">
                  <c:v>25.439999999999841</c:v>
                </c:pt>
                <c:pt idx="425">
                  <c:v>25.49999999999984</c:v>
                </c:pt>
                <c:pt idx="426">
                  <c:v>25.559999999999839</c:v>
                </c:pt>
                <c:pt idx="427">
                  <c:v>25.619999999999838</c:v>
                </c:pt>
                <c:pt idx="428">
                  <c:v>25.679999999999836</c:v>
                </c:pt>
                <c:pt idx="429">
                  <c:v>25.739999999999835</c:v>
                </c:pt>
                <c:pt idx="430">
                  <c:v>25.799999999999834</c:v>
                </c:pt>
                <c:pt idx="431">
                  <c:v>25.859999999999832</c:v>
                </c:pt>
                <c:pt idx="432">
                  <c:v>25.919999999999831</c:v>
                </c:pt>
                <c:pt idx="433">
                  <c:v>25.97999999999983</c:v>
                </c:pt>
                <c:pt idx="434">
                  <c:v>26.039999999999829</c:v>
                </c:pt>
                <c:pt idx="435">
                  <c:v>26.099999999999827</c:v>
                </c:pt>
                <c:pt idx="436">
                  <c:v>26.159999999999826</c:v>
                </c:pt>
                <c:pt idx="437">
                  <c:v>26.219999999999825</c:v>
                </c:pt>
                <c:pt idx="438">
                  <c:v>26.279999999999824</c:v>
                </c:pt>
                <c:pt idx="439">
                  <c:v>26.339999999999822</c:v>
                </c:pt>
                <c:pt idx="440">
                  <c:v>26.399999999999821</c:v>
                </c:pt>
                <c:pt idx="441">
                  <c:v>26.45999999999982</c:v>
                </c:pt>
                <c:pt idx="442">
                  <c:v>26.519999999999818</c:v>
                </c:pt>
                <c:pt idx="443">
                  <c:v>26.579999999999817</c:v>
                </c:pt>
                <c:pt idx="444">
                  <c:v>26.639999999999816</c:v>
                </c:pt>
                <c:pt idx="445">
                  <c:v>26.699999999999815</c:v>
                </c:pt>
                <c:pt idx="446">
                  <c:v>26.759999999999813</c:v>
                </c:pt>
                <c:pt idx="447">
                  <c:v>26.819999999999812</c:v>
                </c:pt>
                <c:pt idx="448">
                  <c:v>26.879999999999811</c:v>
                </c:pt>
                <c:pt idx="449">
                  <c:v>26.939999999999809</c:v>
                </c:pt>
                <c:pt idx="450">
                  <c:v>26.999999999999808</c:v>
                </c:pt>
                <c:pt idx="451">
                  <c:v>27.059999999999807</c:v>
                </c:pt>
                <c:pt idx="452">
                  <c:v>27.119999999999806</c:v>
                </c:pt>
                <c:pt idx="453">
                  <c:v>27.179999999999804</c:v>
                </c:pt>
                <c:pt idx="454">
                  <c:v>27.239999999999803</c:v>
                </c:pt>
                <c:pt idx="455">
                  <c:v>27.299999999999802</c:v>
                </c:pt>
                <c:pt idx="456">
                  <c:v>27.3599999999998</c:v>
                </c:pt>
                <c:pt idx="457">
                  <c:v>27.419999999999799</c:v>
                </c:pt>
                <c:pt idx="458">
                  <c:v>27.479999999999798</c:v>
                </c:pt>
                <c:pt idx="459">
                  <c:v>27.539999999999797</c:v>
                </c:pt>
                <c:pt idx="460">
                  <c:v>27.599999999999795</c:v>
                </c:pt>
                <c:pt idx="461">
                  <c:v>27.659999999999794</c:v>
                </c:pt>
                <c:pt idx="462">
                  <c:v>27.719999999999793</c:v>
                </c:pt>
                <c:pt idx="463">
                  <c:v>27.779999999999792</c:v>
                </c:pt>
                <c:pt idx="464">
                  <c:v>27.83999999999979</c:v>
                </c:pt>
                <c:pt idx="465">
                  <c:v>27.899999999999789</c:v>
                </c:pt>
                <c:pt idx="466">
                  <c:v>27.959999999999788</c:v>
                </c:pt>
                <c:pt idx="467">
                  <c:v>28.019999999999786</c:v>
                </c:pt>
                <c:pt idx="468">
                  <c:v>28.079999999999785</c:v>
                </c:pt>
                <c:pt idx="469">
                  <c:v>28.139999999999784</c:v>
                </c:pt>
                <c:pt idx="470">
                  <c:v>28.199999999999783</c:v>
                </c:pt>
                <c:pt idx="471">
                  <c:v>28.259999999999781</c:v>
                </c:pt>
                <c:pt idx="472">
                  <c:v>28.31999999999978</c:v>
                </c:pt>
                <c:pt idx="473">
                  <c:v>28.379999999999779</c:v>
                </c:pt>
                <c:pt idx="474">
                  <c:v>28.439999999999777</c:v>
                </c:pt>
                <c:pt idx="475">
                  <c:v>28.499999999999776</c:v>
                </c:pt>
                <c:pt idx="476">
                  <c:v>28.559999999999775</c:v>
                </c:pt>
                <c:pt idx="477">
                  <c:v>28.619999999999774</c:v>
                </c:pt>
                <c:pt idx="478">
                  <c:v>28.679999999999772</c:v>
                </c:pt>
                <c:pt idx="479">
                  <c:v>28.739999999999771</c:v>
                </c:pt>
                <c:pt idx="480">
                  <c:v>28.79999999999977</c:v>
                </c:pt>
                <c:pt idx="481">
                  <c:v>28.859999999999769</c:v>
                </c:pt>
                <c:pt idx="482">
                  <c:v>28.919999999999767</c:v>
                </c:pt>
                <c:pt idx="483">
                  <c:v>28.979999999999766</c:v>
                </c:pt>
                <c:pt idx="484">
                  <c:v>29.039999999999765</c:v>
                </c:pt>
                <c:pt idx="485">
                  <c:v>29.099999999999763</c:v>
                </c:pt>
                <c:pt idx="486">
                  <c:v>29.159999999999762</c:v>
                </c:pt>
                <c:pt idx="487">
                  <c:v>29.219999999999761</c:v>
                </c:pt>
                <c:pt idx="488">
                  <c:v>29.27999999999976</c:v>
                </c:pt>
                <c:pt idx="489">
                  <c:v>29.339999999999758</c:v>
                </c:pt>
                <c:pt idx="490">
                  <c:v>29.399999999999757</c:v>
                </c:pt>
                <c:pt idx="491">
                  <c:v>29.459999999999756</c:v>
                </c:pt>
                <c:pt idx="492">
                  <c:v>29.519999999999754</c:v>
                </c:pt>
                <c:pt idx="493">
                  <c:v>29.579999999999753</c:v>
                </c:pt>
                <c:pt idx="494">
                  <c:v>29.639999999999752</c:v>
                </c:pt>
                <c:pt idx="495">
                  <c:v>29.699999999999751</c:v>
                </c:pt>
                <c:pt idx="496">
                  <c:v>29.759999999999749</c:v>
                </c:pt>
                <c:pt idx="497">
                  <c:v>29.819999999999748</c:v>
                </c:pt>
              </c:numCache>
            </c:numRef>
          </c:xVal>
          <c:yVal>
            <c:numRef>
              <c:f>SmStep2!$E$13:$E$510</c:f>
              <c:numCache>
                <c:formatCode>General</c:formatCode>
                <c:ptCount val="498"/>
                <c:pt idx="0">
                  <c:v>9.5146758831794873</c:v>
                </c:pt>
                <c:pt idx="1">
                  <c:v>8.9408931059499963</c:v>
                </c:pt>
                <c:pt idx="2">
                  <c:v>9.5146758831794873</c:v>
                </c:pt>
                <c:pt idx="3">
                  <c:v>7.2195447742615215</c:v>
                </c:pt>
                <c:pt idx="4">
                  <c:v>9.5146758831794873</c:v>
                </c:pt>
                <c:pt idx="5">
                  <c:v>9.5146758831794873</c:v>
                </c:pt>
                <c:pt idx="6">
                  <c:v>8.9408931059499963</c:v>
                </c:pt>
                <c:pt idx="7">
                  <c:v>8.9408931059499963</c:v>
                </c:pt>
                <c:pt idx="8">
                  <c:v>10.662241437638469</c:v>
                </c:pt>
                <c:pt idx="9">
                  <c:v>8.9408931059499963</c:v>
                </c:pt>
                <c:pt idx="10">
                  <c:v>10.088458660408978</c:v>
                </c:pt>
                <c:pt idx="11">
                  <c:v>8.9408931059499963</c:v>
                </c:pt>
                <c:pt idx="12">
                  <c:v>8.9408931059499963</c:v>
                </c:pt>
                <c:pt idx="13">
                  <c:v>8.9408931059499963</c:v>
                </c:pt>
                <c:pt idx="14">
                  <c:v>10.088458660408978</c:v>
                </c:pt>
                <c:pt idx="15">
                  <c:v>10.088458660408978</c:v>
                </c:pt>
                <c:pt idx="16">
                  <c:v>8.9408931059499963</c:v>
                </c:pt>
                <c:pt idx="17">
                  <c:v>8.9408931059499963</c:v>
                </c:pt>
                <c:pt idx="18">
                  <c:v>9.5146758831794873</c:v>
                </c:pt>
                <c:pt idx="19">
                  <c:v>9.5146758831794873</c:v>
                </c:pt>
                <c:pt idx="20">
                  <c:v>8.3671103287205035</c:v>
                </c:pt>
                <c:pt idx="21">
                  <c:v>9.5146758831794873</c:v>
                </c:pt>
                <c:pt idx="22">
                  <c:v>9.5146758831794873</c:v>
                </c:pt>
                <c:pt idx="23">
                  <c:v>9.5146758831794873</c:v>
                </c:pt>
                <c:pt idx="24">
                  <c:v>8.9408931059499963</c:v>
                </c:pt>
                <c:pt idx="25">
                  <c:v>8.9408931059499963</c:v>
                </c:pt>
                <c:pt idx="26">
                  <c:v>9.5146758831794873</c:v>
                </c:pt>
                <c:pt idx="27">
                  <c:v>9.5146758831794873</c:v>
                </c:pt>
                <c:pt idx="28">
                  <c:v>10.088458660408978</c:v>
                </c:pt>
                <c:pt idx="29">
                  <c:v>8.3671103287205035</c:v>
                </c:pt>
                <c:pt idx="30">
                  <c:v>8.9408931059499963</c:v>
                </c:pt>
                <c:pt idx="31">
                  <c:v>8.9408931059499963</c:v>
                </c:pt>
                <c:pt idx="32">
                  <c:v>9.5146758831794873</c:v>
                </c:pt>
                <c:pt idx="33">
                  <c:v>8.9408931059499963</c:v>
                </c:pt>
                <c:pt idx="34">
                  <c:v>10.088458660408978</c:v>
                </c:pt>
                <c:pt idx="35">
                  <c:v>8.3671103287205035</c:v>
                </c:pt>
                <c:pt idx="36">
                  <c:v>7.7933275514910125</c:v>
                </c:pt>
                <c:pt idx="37">
                  <c:v>9.5146758831794873</c:v>
                </c:pt>
                <c:pt idx="38">
                  <c:v>9.5146758831794873</c:v>
                </c:pt>
                <c:pt idx="39">
                  <c:v>8.9408931059499963</c:v>
                </c:pt>
                <c:pt idx="40">
                  <c:v>7.2195447742615215</c:v>
                </c:pt>
                <c:pt idx="41">
                  <c:v>8.9408931059499963</c:v>
                </c:pt>
                <c:pt idx="42">
                  <c:v>7.7933275514910125</c:v>
                </c:pt>
                <c:pt idx="43">
                  <c:v>7.7933275514910125</c:v>
                </c:pt>
                <c:pt idx="44">
                  <c:v>8.3671103287205035</c:v>
                </c:pt>
                <c:pt idx="45">
                  <c:v>8.9408931059499963</c:v>
                </c:pt>
                <c:pt idx="46">
                  <c:v>8.9408931059499963</c:v>
                </c:pt>
                <c:pt idx="47">
                  <c:v>8.9408931059499963</c:v>
                </c:pt>
                <c:pt idx="48">
                  <c:v>8.3671103287205035</c:v>
                </c:pt>
                <c:pt idx="49">
                  <c:v>7.7933275514910125</c:v>
                </c:pt>
                <c:pt idx="50">
                  <c:v>8.3671103287205035</c:v>
                </c:pt>
                <c:pt idx="51">
                  <c:v>8.3671103287205035</c:v>
                </c:pt>
                <c:pt idx="52">
                  <c:v>7.2195447742615215</c:v>
                </c:pt>
                <c:pt idx="53">
                  <c:v>7.7933275514910125</c:v>
                </c:pt>
                <c:pt idx="54">
                  <c:v>7.7933275514910125</c:v>
                </c:pt>
                <c:pt idx="55">
                  <c:v>8.3671103287205035</c:v>
                </c:pt>
                <c:pt idx="56">
                  <c:v>7.7933275514910125</c:v>
                </c:pt>
                <c:pt idx="57">
                  <c:v>8.9408931059499963</c:v>
                </c:pt>
                <c:pt idx="58">
                  <c:v>8.9408931059499963</c:v>
                </c:pt>
                <c:pt idx="59">
                  <c:v>8.3671103287205035</c:v>
                </c:pt>
                <c:pt idx="60">
                  <c:v>6.6457619970320305</c:v>
                </c:pt>
                <c:pt idx="61">
                  <c:v>7.2195447742615215</c:v>
                </c:pt>
                <c:pt idx="62">
                  <c:v>8.3671103287205035</c:v>
                </c:pt>
                <c:pt idx="63">
                  <c:v>8.3671103287205035</c:v>
                </c:pt>
                <c:pt idx="64">
                  <c:v>8.9408931059499963</c:v>
                </c:pt>
                <c:pt idx="65">
                  <c:v>8.3671103287205035</c:v>
                </c:pt>
                <c:pt idx="66">
                  <c:v>7.7933275514910125</c:v>
                </c:pt>
                <c:pt idx="67">
                  <c:v>7.7933275514910125</c:v>
                </c:pt>
                <c:pt idx="68">
                  <c:v>8.3671103287205035</c:v>
                </c:pt>
                <c:pt idx="69">
                  <c:v>7.2195447742615215</c:v>
                </c:pt>
                <c:pt idx="70">
                  <c:v>7.7933275514910125</c:v>
                </c:pt>
                <c:pt idx="71">
                  <c:v>8.3671103287205035</c:v>
                </c:pt>
                <c:pt idx="72">
                  <c:v>7.7933275514910125</c:v>
                </c:pt>
                <c:pt idx="73">
                  <c:v>7.2195447742615215</c:v>
                </c:pt>
                <c:pt idx="74">
                  <c:v>7.7933275514910125</c:v>
                </c:pt>
                <c:pt idx="75">
                  <c:v>7.7933275514910125</c:v>
                </c:pt>
                <c:pt idx="76">
                  <c:v>7.7933275514910125</c:v>
                </c:pt>
                <c:pt idx="77">
                  <c:v>7.2195447742615215</c:v>
                </c:pt>
                <c:pt idx="78">
                  <c:v>6.0719792198025395</c:v>
                </c:pt>
                <c:pt idx="79">
                  <c:v>7.2195447742615215</c:v>
                </c:pt>
                <c:pt idx="80">
                  <c:v>7.2195447742615215</c:v>
                </c:pt>
                <c:pt idx="81">
                  <c:v>7.2195447742615215</c:v>
                </c:pt>
                <c:pt idx="82">
                  <c:v>6.6457619970320305</c:v>
                </c:pt>
                <c:pt idx="83">
                  <c:v>8.3671103287205035</c:v>
                </c:pt>
                <c:pt idx="84">
                  <c:v>7.7933275514910125</c:v>
                </c:pt>
                <c:pt idx="85">
                  <c:v>7.2195447742615215</c:v>
                </c:pt>
                <c:pt idx="86">
                  <c:v>7.7933275514910125</c:v>
                </c:pt>
                <c:pt idx="87">
                  <c:v>6.0719792198025395</c:v>
                </c:pt>
                <c:pt idx="88">
                  <c:v>7.2195447742615215</c:v>
                </c:pt>
                <c:pt idx="89">
                  <c:v>4.9244136653435557</c:v>
                </c:pt>
                <c:pt idx="90">
                  <c:v>7.2195447742615215</c:v>
                </c:pt>
                <c:pt idx="91">
                  <c:v>7.2195447742615215</c:v>
                </c:pt>
                <c:pt idx="92">
                  <c:v>6.6457619970320305</c:v>
                </c:pt>
                <c:pt idx="93">
                  <c:v>7.2195447742615215</c:v>
                </c:pt>
                <c:pt idx="94">
                  <c:v>6.0719792198025395</c:v>
                </c:pt>
                <c:pt idx="95">
                  <c:v>6.0719792198025395</c:v>
                </c:pt>
                <c:pt idx="96">
                  <c:v>6.0719792198025395</c:v>
                </c:pt>
                <c:pt idx="97">
                  <c:v>6.6457619970320305</c:v>
                </c:pt>
                <c:pt idx="98">
                  <c:v>6.0719792198025395</c:v>
                </c:pt>
                <c:pt idx="99">
                  <c:v>7.7933275514910125</c:v>
                </c:pt>
                <c:pt idx="100">
                  <c:v>6.6457619970320305</c:v>
                </c:pt>
                <c:pt idx="101">
                  <c:v>7.2195447742615215</c:v>
                </c:pt>
                <c:pt idx="102">
                  <c:v>6.0719792198025395</c:v>
                </c:pt>
                <c:pt idx="103">
                  <c:v>7.2195447742615215</c:v>
                </c:pt>
                <c:pt idx="104">
                  <c:v>6.0719792198025395</c:v>
                </c:pt>
                <c:pt idx="105">
                  <c:v>6.6457619970320305</c:v>
                </c:pt>
                <c:pt idx="106">
                  <c:v>7.2195447742615215</c:v>
                </c:pt>
                <c:pt idx="107">
                  <c:v>6.6457619970320305</c:v>
                </c:pt>
                <c:pt idx="108">
                  <c:v>7.2195447742615215</c:v>
                </c:pt>
                <c:pt idx="109">
                  <c:v>6.0719792198025395</c:v>
                </c:pt>
                <c:pt idx="110">
                  <c:v>7.2195447742615215</c:v>
                </c:pt>
                <c:pt idx="111">
                  <c:v>6.0719792198025395</c:v>
                </c:pt>
                <c:pt idx="112">
                  <c:v>7.2195447742615215</c:v>
                </c:pt>
                <c:pt idx="113">
                  <c:v>5.4981964425730485</c:v>
                </c:pt>
                <c:pt idx="114">
                  <c:v>6.6457619970320305</c:v>
                </c:pt>
                <c:pt idx="115">
                  <c:v>5.4981964425730485</c:v>
                </c:pt>
                <c:pt idx="116">
                  <c:v>6.0719792198025395</c:v>
                </c:pt>
                <c:pt idx="117">
                  <c:v>7.2195447742615215</c:v>
                </c:pt>
                <c:pt idx="118">
                  <c:v>6.0719792198025395</c:v>
                </c:pt>
                <c:pt idx="119">
                  <c:v>7.7933275514910125</c:v>
                </c:pt>
                <c:pt idx="120">
                  <c:v>6.0719792198025395</c:v>
                </c:pt>
                <c:pt idx="121">
                  <c:v>6.0719792198025395</c:v>
                </c:pt>
                <c:pt idx="122">
                  <c:v>6.6457619970320305</c:v>
                </c:pt>
                <c:pt idx="123">
                  <c:v>6.6457619970320305</c:v>
                </c:pt>
                <c:pt idx="124">
                  <c:v>6.0719792198025395</c:v>
                </c:pt>
                <c:pt idx="125">
                  <c:v>6.0719792198025395</c:v>
                </c:pt>
                <c:pt idx="126">
                  <c:v>6.0719792198025395</c:v>
                </c:pt>
                <c:pt idx="127">
                  <c:v>5.4981964425730485</c:v>
                </c:pt>
                <c:pt idx="128">
                  <c:v>6.0719792198025395</c:v>
                </c:pt>
                <c:pt idx="129">
                  <c:v>5.4981964425730485</c:v>
                </c:pt>
                <c:pt idx="130">
                  <c:v>6.0719792198025395</c:v>
                </c:pt>
                <c:pt idx="131">
                  <c:v>4.3506308881140665</c:v>
                </c:pt>
                <c:pt idx="132">
                  <c:v>7.2195447742615215</c:v>
                </c:pt>
                <c:pt idx="133">
                  <c:v>5.4981964425730485</c:v>
                </c:pt>
                <c:pt idx="134">
                  <c:v>6.6457619970320305</c:v>
                </c:pt>
                <c:pt idx="135">
                  <c:v>5.4981964425730485</c:v>
                </c:pt>
                <c:pt idx="136">
                  <c:v>5.4981964425730485</c:v>
                </c:pt>
                <c:pt idx="137">
                  <c:v>6.6457619970320305</c:v>
                </c:pt>
                <c:pt idx="138">
                  <c:v>6.0719792198025395</c:v>
                </c:pt>
                <c:pt idx="139">
                  <c:v>6.6457619970320305</c:v>
                </c:pt>
                <c:pt idx="140">
                  <c:v>5.4981964425730485</c:v>
                </c:pt>
                <c:pt idx="141">
                  <c:v>6.6457619970320305</c:v>
                </c:pt>
                <c:pt idx="142">
                  <c:v>5.4981964425730485</c:v>
                </c:pt>
                <c:pt idx="143">
                  <c:v>6.0719792198025395</c:v>
                </c:pt>
                <c:pt idx="144">
                  <c:v>6.6457619970320305</c:v>
                </c:pt>
                <c:pt idx="145">
                  <c:v>6.0719792198025395</c:v>
                </c:pt>
                <c:pt idx="146">
                  <c:v>6.0719792198025395</c:v>
                </c:pt>
                <c:pt idx="147">
                  <c:v>5.4981964425730485</c:v>
                </c:pt>
                <c:pt idx="148">
                  <c:v>7.2195447742615215</c:v>
                </c:pt>
                <c:pt idx="149">
                  <c:v>5.4981964425730485</c:v>
                </c:pt>
                <c:pt idx="150">
                  <c:v>6.0719792198025395</c:v>
                </c:pt>
                <c:pt idx="151">
                  <c:v>4.3506308881140665</c:v>
                </c:pt>
                <c:pt idx="152">
                  <c:v>5.4981964425730485</c:v>
                </c:pt>
                <c:pt idx="153">
                  <c:v>6.6457619970320305</c:v>
                </c:pt>
                <c:pt idx="154">
                  <c:v>4.9244136653435557</c:v>
                </c:pt>
                <c:pt idx="155">
                  <c:v>5.4981964425730485</c:v>
                </c:pt>
                <c:pt idx="156">
                  <c:v>6.0719792198025395</c:v>
                </c:pt>
                <c:pt idx="157">
                  <c:v>5.4981964425730485</c:v>
                </c:pt>
                <c:pt idx="158">
                  <c:v>6.0719792198025395</c:v>
                </c:pt>
                <c:pt idx="159">
                  <c:v>6.6457619970320305</c:v>
                </c:pt>
                <c:pt idx="160">
                  <c:v>5.4981964425730485</c:v>
                </c:pt>
                <c:pt idx="161">
                  <c:v>5.4981964425730485</c:v>
                </c:pt>
                <c:pt idx="162">
                  <c:v>4.3506308881140665</c:v>
                </c:pt>
                <c:pt idx="163">
                  <c:v>6.6457619970320305</c:v>
                </c:pt>
                <c:pt idx="164">
                  <c:v>6.6457619970320305</c:v>
                </c:pt>
                <c:pt idx="165">
                  <c:v>5.4981964425730485</c:v>
                </c:pt>
                <c:pt idx="166">
                  <c:v>4.9244136653435557</c:v>
                </c:pt>
                <c:pt idx="167">
                  <c:v>6.0719792198025395</c:v>
                </c:pt>
                <c:pt idx="168">
                  <c:v>4.9244136653435557</c:v>
                </c:pt>
                <c:pt idx="169">
                  <c:v>5.4981964425730485</c:v>
                </c:pt>
                <c:pt idx="170">
                  <c:v>4.9244136653435557</c:v>
                </c:pt>
                <c:pt idx="171">
                  <c:v>4.9244136653435557</c:v>
                </c:pt>
                <c:pt idx="172">
                  <c:v>7.2195447742615215</c:v>
                </c:pt>
                <c:pt idx="173">
                  <c:v>4.9244136653435557</c:v>
                </c:pt>
                <c:pt idx="174">
                  <c:v>4.9244136653435557</c:v>
                </c:pt>
                <c:pt idx="175">
                  <c:v>4.3506308881140665</c:v>
                </c:pt>
                <c:pt idx="176">
                  <c:v>4.9244136653435557</c:v>
                </c:pt>
                <c:pt idx="177">
                  <c:v>4.9244136653435557</c:v>
                </c:pt>
                <c:pt idx="178">
                  <c:v>4.3506308881140665</c:v>
                </c:pt>
                <c:pt idx="179">
                  <c:v>6.0719792198025395</c:v>
                </c:pt>
                <c:pt idx="180">
                  <c:v>4.9244136653435557</c:v>
                </c:pt>
                <c:pt idx="181">
                  <c:v>6.0719792198025395</c:v>
                </c:pt>
                <c:pt idx="182">
                  <c:v>6.0719792198025395</c:v>
                </c:pt>
                <c:pt idx="183">
                  <c:v>6.0719792198025395</c:v>
                </c:pt>
                <c:pt idx="184">
                  <c:v>4.9244136653435557</c:v>
                </c:pt>
                <c:pt idx="185">
                  <c:v>5.4981964425730485</c:v>
                </c:pt>
                <c:pt idx="186">
                  <c:v>4.9244136653435557</c:v>
                </c:pt>
                <c:pt idx="187">
                  <c:v>5.4981964425730485</c:v>
                </c:pt>
                <c:pt idx="188">
                  <c:v>5.4981964425730485</c:v>
                </c:pt>
                <c:pt idx="189">
                  <c:v>5.4981964425730485</c:v>
                </c:pt>
                <c:pt idx="190">
                  <c:v>5.4981964425730485</c:v>
                </c:pt>
                <c:pt idx="191">
                  <c:v>6.0719792198025395</c:v>
                </c:pt>
                <c:pt idx="192">
                  <c:v>4.9244136653435557</c:v>
                </c:pt>
                <c:pt idx="193">
                  <c:v>5.4981964425730485</c:v>
                </c:pt>
                <c:pt idx="194">
                  <c:v>6.0719792198025395</c:v>
                </c:pt>
                <c:pt idx="195">
                  <c:v>5.4981964425730485</c:v>
                </c:pt>
                <c:pt idx="196">
                  <c:v>6.6457619970320305</c:v>
                </c:pt>
                <c:pt idx="197">
                  <c:v>4.3506308881140665</c:v>
                </c:pt>
                <c:pt idx="198">
                  <c:v>5.4981964425730485</c:v>
                </c:pt>
                <c:pt idx="199">
                  <c:v>6.0719792198025395</c:v>
                </c:pt>
                <c:pt idx="200">
                  <c:v>5.4981964425730485</c:v>
                </c:pt>
                <c:pt idx="201">
                  <c:v>6.6457619970320305</c:v>
                </c:pt>
                <c:pt idx="202">
                  <c:v>4.9244136653435557</c:v>
                </c:pt>
                <c:pt idx="203">
                  <c:v>6.0719792198025395</c:v>
                </c:pt>
                <c:pt idx="204">
                  <c:v>5.4981964425730485</c:v>
                </c:pt>
                <c:pt idx="205">
                  <c:v>4.3506308881140665</c:v>
                </c:pt>
                <c:pt idx="206">
                  <c:v>4.9244136653435557</c:v>
                </c:pt>
                <c:pt idx="207">
                  <c:v>6.0719792198025395</c:v>
                </c:pt>
                <c:pt idx="208">
                  <c:v>6.0719792198025395</c:v>
                </c:pt>
                <c:pt idx="209">
                  <c:v>4.9244136653435557</c:v>
                </c:pt>
                <c:pt idx="210">
                  <c:v>6.6457619970320305</c:v>
                </c:pt>
                <c:pt idx="211">
                  <c:v>5.4981964425730485</c:v>
                </c:pt>
                <c:pt idx="212">
                  <c:v>4.9244136653435557</c:v>
                </c:pt>
                <c:pt idx="213">
                  <c:v>5.4981964425730485</c:v>
                </c:pt>
                <c:pt idx="214">
                  <c:v>6.0719792198025395</c:v>
                </c:pt>
                <c:pt idx="215">
                  <c:v>5.4981964425730485</c:v>
                </c:pt>
                <c:pt idx="216">
                  <c:v>6.0719792198025395</c:v>
                </c:pt>
                <c:pt idx="217">
                  <c:v>4.3506308881140665</c:v>
                </c:pt>
                <c:pt idx="218">
                  <c:v>4.9244136653435557</c:v>
                </c:pt>
                <c:pt idx="219">
                  <c:v>5.4981964425730485</c:v>
                </c:pt>
                <c:pt idx="220">
                  <c:v>5.4981964425730485</c:v>
                </c:pt>
                <c:pt idx="221">
                  <c:v>5.4981964425730485</c:v>
                </c:pt>
                <c:pt idx="222">
                  <c:v>5.4981964425730485</c:v>
                </c:pt>
                <c:pt idx="223">
                  <c:v>6.0719792198025395</c:v>
                </c:pt>
                <c:pt idx="224">
                  <c:v>5.4981964425730485</c:v>
                </c:pt>
                <c:pt idx="225">
                  <c:v>4.9244136653435557</c:v>
                </c:pt>
                <c:pt idx="226">
                  <c:v>5.4981964425730485</c:v>
                </c:pt>
                <c:pt idx="227">
                  <c:v>4.9244136653435557</c:v>
                </c:pt>
                <c:pt idx="228">
                  <c:v>5.4981964425730485</c:v>
                </c:pt>
                <c:pt idx="229">
                  <c:v>4.9244136653435557</c:v>
                </c:pt>
                <c:pt idx="230">
                  <c:v>5.4981964425730485</c:v>
                </c:pt>
                <c:pt idx="231">
                  <c:v>4.9244136653435557</c:v>
                </c:pt>
                <c:pt idx="232">
                  <c:v>4.9244136653435557</c:v>
                </c:pt>
                <c:pt idx="233">
                  <c:v>5.4981964425730485</c:v>
                </c:pt>
                <c:pt idx="234">
                  <c:v>4.9244136653435557</c:v>
                </c:pt>
                <c:pt idx="235">
                  <c:v>4.9244136653435557</c:v>
                </c:pt>
                <c:pt idx="236">
                  <c:v>5.4981964425730485</c:v>
                </c:pt>
                <c:pt idx="237">
                  <c:v>6.0719792198025395</c:v>
                </c:pt>
                <c:pt idx="238">
                  <c:v>5.4981964425730485</c:v>
                </c:pt>
                <c:pt idx="239">
                  <c:v>5.4981964425730485</c:v>
                </c:pt>
                <c:pt idx="240">
                  <c:v>4.3506308881140665</c:v>
                </c:pt>
                <c:pt idx="241">
                  <c:v>5.4981964425730485</c:v>
                </c:pt>
                <c:pt idx="242">
                  <c:v>6.0719792198025395</c:v>
                </c:pt>
                <c:pt idx="243">
                  <c:v>6.0719792198025395</c:v>
                </c:pt>
                <c:pt idx="244">
                  <c:v>4.9244136653435557</c:v>
                </c:pt>
                <c:pt idx="245">
                  <c:v>4.3506308881140665</c:v>
                </c:pt>
                <c:pt idx="246">
                  <c:v>6.0719792198025395</c:v>
                </c:pt>
                <c:pt idx="247">
                  <c:v>6.0719792198025395</c:v>
                </c:pt>
                <c:pt idx="248">
                  <c:v>5.4981964425730485</c:v>
                </c:pt>
                <c:pt idx="249">
                  <c:v>4.9244136653435557</c:v>
                </c:pt>
                <c:pt idx="250">
                  <c:v>5.4981964425730485</c:v>
                </c:pt>
                <c:pt idx="251">
                  <c:v>6.0719792198025395</c:v>
                </c:pt>
                <c:pt idx="252">
                  <c:v>5.4981964425730485</c:v>
                </c:pt>
                <c:pt idx="253">
                  <c:v>5.4981964425730485</c:v>
                </c:pt>
                <c:pt idx="254">
                  <c:v>5.4981964425730485</c:v>
                </c:pt>
                <c:pt idx="255">
                  <c:v>4.9244136653435557</c:v>
                </c:pt>
                <c:pt idx="256">
                  <c:v>5.4981964425730485</c:v>
                </c:pt>
                <c:pt idx="257">
                  <c:v>5.4981964425730485</c:v>
                </c:pt>
                <c:pt idx="258">
                  <c:v>5.4981964425730485</c:v>
                </c:pt>
                <c:pt idx="259">
                  <c:v>6.0719792198025395</c:v>
                </c:pt>
                <c:pt idx="260">
                  <c:v>5.4981964425730485</c:v>
                </c:pt>
                <c:pt idx="261">
                  <c:v>6.0719792198025395</c:v>
                </c:pt>
                <c:pt idx="262">
                  <c:v>5.4981964425730485</c:v>
                </c:pt>
                <c:pt idx="263">
                  <c:v>6.6457619970320305</c:v>
                </c:pt>
                <c:pt idx="264">
                  <c:v>6.6457619970320305</c:v>
                </c:pt>
                <c:pt idx="265">
                  <c:v>5.4981964425730485</c:v>
                </c:pt>
                <c:pt idx="266">
                  <c:v>4.9244136653435557</c:v>
                </c:pt>
                <c:pt idx="267">
                  <c:v>5.4981964425730485</c:v>
                </c:pt>
                <c:pt idx="268">
                  <c:v>6.6457619970320305</c:v>
                </c:pt>
                <c:pt idx="269">
                  <c:v>5.4981964425730485</c:v>
                </c:pt>
                <c:pt idx="270">
                  <c:v>5.4981964425730485</c:v>
                </c:pt>
                <c:pt idx="271">
                  <c:v>5.4981964425730485</c:v>
                </c:pt>
                <c:pt idx="272">
                  <c:v>5.4981964425730485</c:v>
                </c:pt>
                <c:pt idx="273">
                  <c:v>6.0719792198025395</c:v>
                </c:pt>
                <c:pt idx="274">
                  <c:v>5.4981964425730485</c:v>
                </c:pt>
                <c:pt idx="275">
                  <c:v>5.4981964425730485</c:v>
                </c:pt>
                <c:pt idx="276">
                  <c:v>4.3506308881140665</c:v>
                </c:pt>
                <c:pt idx="277">
                  <c:v>4.9244136653435557</c:v>
                </c:pt>
                <c:pt idx="278">
                  <c:v>4.3506308881140665</c:v>
                </c:pt>
                <c:pt idx="279">
                  <c:v>6.0719792198025395</c:v>
                </c:pt>
                <c:pt idx="280">
                  <c:v>4.9244136653435557</c:v>
                </c:pt>
                <c:pt idx="281">
                  <c:v>5.4981964425730485</c:v>
                </c:pt>
                <c:pt idx="282">
                  <c:v>4.9244136653435557</c:v>
                </c:pt>
                <c:pt idx="283">
                  <c:v>5.4981964425730485</c:v>
                </c:pt>
                <c:pt idx="284">
                  <c:v>4.9244136653435557</c:v>
                </c:pt>
                <c:pt idx="285">
                  <c:v>5.4981964425730485</c:v>
                </c:pt>
                <c:pt idx="286">
                  <c:v>6.0719792198025395</c:v>
                </c:pt>
                <c:pt idx="287">
                  <c:v>5.4981964425730485</c:v>
                </c:pt>
                <c:pt idx="288">
                  <c:v>4.9244136653435557</c:v>
                </c:pt>
                <c:pt idx="289">
                  <c:v>6.0719792198025395</c:v>
                </c:pt>
                <c:pt idx="290">
                  <c:v>5.4981964425730485</c:v>
                </c:pt>
                <c:pt idx="291">
                  <c:v>5.4981964425730485</c:v>
                </c:pt>
                <c:pt idx="292">
                  <c:v>5.4981964425730485</c:v>
                </c:pt>
                <c:pt idx="293">
                  <c:v>5.4981964425730485</c:v>
                </c:pt>
                <c:pt idx="294">
                  <c:v>4.9244136653435557</c:v>
                </c:pt>
                <c:pt idx="295">
                  <c:v>5.4981964425730485</c:v>
                </c:pt>
                <c:pt idx="296">
                  <c:v>4.9244136653435557</c:v>
                </c:pt>
                <c:pt idx="297">
                  <c:v>6.6457619970320305</c:v>
                </c:pt>
                <c:pt idx="298">
                  <c:v>6.0719792198025395</c:v>
                </c:pt>
                <c:pt idx="299">
                  <c:v>5.4981964425730485</c:v>
                </c:pt>
                <c:pt idx="300">
                  <c:v>5.4981964425730485</c:v>
                </c:pt>
                <c:pt idx="301">
                  <c:v>5.4981964425730485</c:v>
                </c:pt>
                <c:pt idx="302">
                  <c:v>4.9244136653435557</c:v>
                </c:pt>
                <c:pt idx="303">
                  <c:v>6.0719792198025395</c:v>
                </c:pt>
                <c:pt idx="304">
                  <c:v>4.3506308881140665</c:v>
                </c:pt>
                <c:pt idx="305">
                  <c:v>5.4981964425730485</c:v>
                </c:pt>
                <c:pt idx="306">
                  <c:v>5.4981964425730485</c:v>
                </c:pt>
                <c:pt idx="307">
                  <c:v>4.9244136653435557</c:v>
                </c:pt>
                <c:pt idx="308">
                  <c:v>4.9244136653435557</c:v>
                </c:pt>
                <c:pt idx="309">
                  <c:v>4.3506308881140665</c:v>
                </c:pt>
                <c:pt idx="310">
                  <c:v>4.9244136653435557</c:v>
                </c:pt>
                <c:pt idx="311">
                  <c:v>4.3506308881140665</c:v>
                </c:pt>
                <c:pt idx="312">
                  <c:v>5.4981964425730485</c:v>
                </c:pt>
                <c:pt idx="313">
                  <c:v>4.3506308881140665</c:v>
                </c:pt>
                <c:pt idx="314">
                  <c:v>5.4981964425730485</c:v>
                </c:pt>
                <c:pt idx="315">
                  <c:v>6.0719792198025395</c:v>
                </c:pt>
                <c:pt idx="316">
                  <c:v>6.0719792198025395</c:v>
                </c:pt>
                <c:pt idx="317">
                  <c:v>4.9244136653435557</c:v>
                </c:pt>
                <c:pt idx="318">
                  <c:v>5.4981964425730485</c:v>
                </c:pt>
                <c:pt idx="319">
                  <c:v>4.9244136653435557</c:v>
                </c:pt>
                <c:pt idx="320">
                  <c:v>4.9244136653435557</c:v>
                </c:pt>
                <c:pt idx="321">
                  <c:v>6.6457619970320305</c:v>
                </c:pt>
                <c:pt idx="322">
                  <c:v>5.4981964425730485</c:v>
                </c:pt>
                <c:pt idx="323">
                  <c:v>5.4981964425730485</c:v>
                </c:pt>
                <c:pt idx="324">
                  <c:v>4.9244136653435557</c:v>
                </c:pt>
                <c:pt idx="325">
                  <c:v>5.4981964425730485</c:v>
                </c:pt>
                <c:pt idx="326">
                  <c:v>6.0719792198025395</c:v>
                </c:pt>
                <c:pt idx="327">
                  <c:v>4.3506308881140665</c:v>
                </c:pt>
                <c:pt idx="328">
                  <c:v>5.4981964425730485</c:v>
                </c:pt>
                <c:pt idx="329">
                  <c:v>4.9244136653435557</c:v>
                </c:pt>
                <c:pt idx="330">
                  <c:v>6.0719792198025395</c:v>
                </c:pt>
                <c:pt idx="331">
                  <c:v>5.4981964425730485</c:v>
                </c:pt>
                <c:pt idx="332">
                  <c:v>5.4981964425730485</c:v>
                </c:pt>
                <c:pt idx="333">
                  <c:v>5.4981964425730485</c:v>
                </c:pt>
                <c:pt idx="334">
                  <c:v>4.9244136653435557</c:v>
                </c:pt>
                <c:pt idx="335">
                  <c:v>5.4981964425730485</c:v>
                </c:pt>
                <c:pt idx="336">
                  <c:v>5.4981964425730485</c:v>
                </c:pt>
                <c:pt idx="337">
                  <c:v>5.4981964425730485</c:v>
                </c:pt>
                <c:pt idx="338">
                  <c:v>3.7768481108845737</c:v>
                </c:pt>
                <c:pt idx="339">
                  <c:v>6.0719792198025395</c:v>
                </c:pt>
                <c:pt idx="340">
                  <c:v>4.9244136653435557</c:v>
                </c:pt>
                <c:pt idx="341">
                  <c:v>4.9244136653435557</c:v>
                </c:pt>
                <c:pt idx="342">
                  <c:v>4.9244136653435557</c:v>
                </c:pt>
                <c:pt idx="343">
                  <c:v>6.0719792198025395</c:v>
                </c:pt>
                <c:pt idx="344">
                  <c:v>4.3506308881140665</c:v>
                </c:pt>
                <c:pt idx="345">
                  <c:v>4.3506308881140665</c:v>
                </c:pt>
                <c:pt idx="346">
                  <c:v>6.0719792198025395</c:v>
                </c:pt>
                <c:pt idx="347">
                  <c:v>5.4981964425730485</c:v>
                </c:pt>
                <c:pt idx="348">
                  <c:v>5.4981964425730485</c:v>
                </c:pt>
                <c:pt idx="349">
                  <c:v>4.9244136653435557</c:v>
                </c:pt>
                <c:pt idx="350">
                  <c:v>4.3506308881140665</c:v>
                </c:pt>
                <c:pt idx="351">
                  <c:v>4.9244136653435557</c:v>
                </c:pt>
                <c:pt idx="352">
                  <c:v>4.9244136653435557</c:v>
                </c:pt>
                <c:pt idx="353">
                  <c:v>5.4981964425730485</c:v>
                </c:pt>
                <c:pt idx="354">
                  <c:v>6.0719792198025395</c:v>
                </c:pt>
                <c:pt idx="355">
                  <c:v>5.4981964425730485</c:v>
                </c:pt>
                <c:pt idx="356">
                  <c:v>5.4981964425730485</c:v>
                </c:pt>
                <c:pt idx="357">
                  <c:v>4.3506308881140665</c:v>
                </c:pt>
                <c:pt idx="358">
                  <c:v>5.4981964425730485</c:v>
                </c:pt>
                <c:pt idx="359">
                  <c:v>4.9244136653435557</c:v>
                </c:pt>
                <c:pt idx="360">
                  <c:v>4.3506308881140665</c:v>
                </c:pt>
                <c:pt idx="361">
                  <c:v>5.4981964425730485</c:v>
                </c:pt>
                <c:pt idx="362">
                  <c:v>5.4981964425730485</c:v>
                </c:pt>
                <c:pt idx="363">
                  <c:v>6.0719792198025395</c:v>
                </c:pt>
                <c:pt idx="364">
                  <c:v>4.9244136653435557</c:v>
                </c:pt>
                <c:pt idx="365">
                  <c:v>4.3506308881140665</c:v>
                </c:pt>
                <c:pt idx="366">
                  <c:v>6.6457619970320305</c:v>
                </c:pt>
                <c:pt idx="367">
                  <c:v>4.3506308881140665</c:v>
                </c:pt>
                <c:pt idx="368">
                  <c:v>6.0719792198025395</c:v>
                </c:pt>
                <c:pt idx="369">
                  <c:v>5.4981964425730485</c:v>
                </c:pt>
                <c:pt idx="370">
                  <c:v>4.9244136653435557</c:v>
                </c:pt>
                <c:pt idx="371">
                  <c:v>5.4981964425730485</c:v>
                </c:pt>
                <c:pt idx="372">
                  <c:v>4.9244136653435557</c:v>
                </c:pt>
                <c:pt idx="373">
                  <c:v>4.9244136653435557</c:v>
                </c:pt>
                <c:pt idx="374">
                  <c:v>4.3506308881140665</c:v>
                </c:pt>
                <c:pt idx="375">
                  <c:v>4.9244136653435557</c:v>
                </c:pt>
                <c:pt idx="376">
                  <c:v>4.3506308881140665</c:v>
                </c:pt>
                <c:pt idx="377">
                  <c:v>5.4981964425730485</c:v>
                </c:pt>
                <c:pt idx="378">
                  <c:v>4.3506308881140665</c:v>
                </c:pt>
                <c:pt idx="379">
                  <c:v>5.4981964425730485</c:v>
                </c:pt>
                <c:pt idx="380">
                  <c:v>4.9244136653435557</c:v>
                </c:pt>
                <c:pt idx="381">
                  <c:v>6.6457619970320305</c:v>
                </c:pt>
                <c:pt idx="382">
                  <c:v>5.4981964425730485</c:v>
                </c:pt>
                <c:pt idx="383">
                  <c:v>6.0719792198025395</c:v>
                </c:pt>
                <c:pt idx="384">
                  <c:v>5.4981964425730485</c:v>
                </c:pt>
                <c:pt idx="385">
                  <c:v>5.4981964425730485</c:v>
                </c:pt>
                <c:pt idx="386">
                  <c:v>4.9244136653435557</c:v>
                </c:pt>
                <c:pt idx="387">
                  <c:v>5.4981964425730485</c:v>
                </c:pt>
                <c:pt idx="388">
                  <c:v>5.4981964425730485</c:v>
                </c:pt>
                <c:pt idx="389">
                  <c:v>4.3506308881140665</c:v>
                </c:pt>
                <c:pt idx="390">
                  <c:v>5.4981964425730485</c:v>
                </c:pt>
                <c:pt idx="391">
                  <c:v>4.3506308881140665</c:v>
                </c:pt>
                <c:pt idx="392">
                  <c:v>4.3506308881140665</c:v>
                </c:pt>
                <c:pt idx="393">
                  <c:v>5.4981964425730485</c:v>
                </c:pt>
                <c:pt idx="394">
                  <c:v>4.3506308881140665</c:v>
                </c:pt>
                <c:pt idx="395">
                  <c:v>4.9244136653435557</c:v>
                </c:pt>
                <c:pt idx="396">
                  <c:v>6.0719792198025395</c:v>
                </c:pt>
                <c:pt idx="397">
                  <c:v>6.0719792198025395</c:v>
                </c:pt>
                <c:pt idx="398">
                  <c:v>4.9244136653435557</c:v>
                </c:pt>
                <c:pt idx="399">
                  <c:v>5.4981964425730485</c:v>
                </c:pt>
                <c:pt idx="400">
                  <c:v>3.7768481108845737</c:v>
                </c:pt>
                <c:pt idx="401">
                  <c:v>6.0719792198025395</c:v>
                </c:pt>
                <c:pt idx="402">
                  <c:v>4.9244136653435557</c:v>
                </c:pt>
                <c:pt idx="403">
                  <c:v>5.4981964425730485</c:v>
                </c:pt>
                <c:pt idx="404">
                  <c:v>4.3506308881140665</c:v>
                </c:pt>
                <c:pt idx="405">
                  <c:v>5.4981964425730485</c:v>
                </c:pt>
                <c:pt idx="406">
                  <c:v>5.4981964425730485</c:v>
                </c:pt>
                <c:pt idx="407">
                  <c:v>4.9244136653435557</c:v>
                </c:pt>
                <c:pt idx="408">
                  <c:v>5.4981964425730485</c:v>
                </c:pt>
                <c:pt idx="409">
                  <c:v>4.3506308881140665</c:v>
                </c:pt>
                <c:pt idx="410">
                  <c:v>5.4981964425730485</c:v>
                </c:pt>
                <c:pt idx="411">
                  <c:v>4.9244136653435557</c:v>
                </c:pt>
                <c:pt idx="412">
                  <c:v>5.4981964425730485</c:v>
                </c:pt>
                <c:pt idx="413">
                  <c:v>4.9244136653435557</c:v>
                </c:pt>
                <c:pt idx="414">
                  <c:v>4.9244136653435557</c:v>
                </c:pt>
                <c:pt idx="415">
                  <c:v>5.4981964425730485</c:v>
                </c:pt>
                <c:pt idx="416">
                  <c:v>4.9244136653435557</c:v>
                </c:pt>
                <c:pt idx="417">
                  <c:v>5.4981964425730485</c:v>
                </c:pt>
                <c:pt idx="418">
                  <c:v>4.9244136653435557</c:v>
                </c:pt>
                <c:pt idx="419">
                  <c:v>5.4981964425730485</c:v>
                </c:pt>
                <c:pt idx="420">
                  <c:v>6.0719792198025395</c:v>
                </c:pt>
                <c:pt idx="421">
                  <c:v>6.6457619970320305</c:v>
                </c:pt>
                <c:pt idx="422">
                  <c:v>4.9244136653435557</c:v>
                </c:pt>
                <c:pt idx="423">
                  <c:v>4.9244136653435557</c:v>
                </c:pt>
                <c:pt idx="424">
                  <c:v>6.0719792198025395</c:v>
                </c:pt>
                <c:pt idx="425">
                  <c:v>3.7768481108845737</c:v>
                </c:pt>
                <c:pt idx="426">
                  <c:v>4.3506308881140665</c:v>
                </c:pt>
                <c:pt idx="427">
                  <c:v>4.3506308881140665</c:v>
                </c:pt>
                <c:pt idx="428">
                  <c:v>6.0719792198025395</c:v>
                </c:pt>
                <c:pt idx="429">
                  <c:v>4.3506308881140665</c:v>
                </c:pt>
                <c:pt idx="430">
                  <c:v>6.0719792198025395</c:v>
                </c:pt>
                <c:pt idx="431">
                  <c:v>4.3506308881140665</c:v>
                </c:pt>
                <c:pt idx="432">
                  <c:v>6.0719792198025395</c:v>
                </c:pt>
                <c:pt idx="433">
                  <c:v>4.9244136653435557</c:v>
                </c:pt>
                <c:pt idx="434">
                  <c:v>4.9244136653435557</c:v>
                </c:pt>
                <c:pt idx="435">
                  <c:v>5.4981964425730485</c:v>
                </c:pt>
                <c:pt idx="436">
                  <c:v>4.3506308881140665</c:v>
                </c:pt>
                <c:pt idx="437">
                  <c:v>5.4981964425730485</c:v>
                </c:pt>
                <c:pt idx="438">
                  <c:v>4.3506308881140665</c:v>
                </c:pt>
                <c:pt idx="439">
                  <c:v>6.0719792198025395</c:v>
                </c:pt>
                <c:pt idx="440">
                  <c:v>5.4981964425730485</c:v>
                </c:pt>
                <c:pt idx="441">
                  <c:v>4.9244136653435557</c:v>
                </c:pt>
                <c:pt idx="442">
                  <c:v>4.9244136653435557</c:v>
                </c:pt>
                <c:pt idx="443">
                  <c:v>5.4981964425730485</c:v>
                </c:pt>
                <c:pt idx="444">
                  <c:v>5.4981964425730485</c:v>
                </c:pt>
                <c:pt idx="445">
                  <c:v>5.4981964425730485</c:v>
                </c:pt>
                <c:pt idx="446">
                  <c:v>4.9244136653435557</c:v>
                </c:pt>
                <c:pt idx="447">
                  <c:v>4.9244136653435557</c:v>
                </c:pt>
                <c:pt idx="448">
                  <c:v>6.0719792198025395</c:v>
                </c:pt>
                <c:pt idx="449">
                  <c:v>4.3506308881140665</c:v>
                </c:pt>
                <c:pt idx="450">
                  <c:v>6.0719792198025395</c:v>
                </c:pt>
                <c:pt idx="451">
                  <c:v>5.4981964425730485</c:v>
                </c:pt>
                <c:pt idx="452">
                  <c:v>4.9244136653435557</c:v>
                </c:pt>
                <c:pt idx="453">
                  <c:v>5.4981964425730485</c:v>
                </c:pt>
                <c:pt idx="454">
                  <c:v>4.9244136653435557</c:v>
                </c:pt>
                <c:pt idx="455">
                  <c:v>4.9244136653435557</c:v>
                </c:pt>
                <c:pt idx="456">
                  <c:v>3.7768481108845737</c:v>
                </c:pt>
                <c:pt idx="457">
                  <c:v>6.0719792198025395</c:v>
                </c:pt>
                <c:pt idx="458">
                  <c:v>4.9244136653435557</c:v>
                </c:pt>
                <c:pt idx="459">
                  <c:v>5.4981964425730485</c:v>
                </c:pt>
                <c:pt idx="460">
                  <c:v>6.6457619970320305</c:v>
                </c:pt>
                <c:pt idx="461">
                  <c:v>4.9244136653435557</c:v>
                </c:pt>
                <c:pt idx="462">
                  <c:v>5.4981964425730485</c:v>
                </c:pt>
                <c:pt idx="463">
                  <c:v>5.4981964425730485</c:v>
                </c:pt>
                <c:pt idx="464">
                  <c:v>4.9244136653435557</c:v>
                </c:pt>
                <c:pt idx="465">
                  <c:v>4.3506308881140665</c:v>
                </c:pt>
                <c:pt idx="466">
                  <c:v>3.7768481108845737</c:v>
                </c:pt>
                <c:pt idx="467">
                  <c:v>4.9244136653435557</c:v>
                </c:pt>
                <c:pt idx="468">
                  <c:v>4.3506308881140665</c:v>
                </c:pt>
                <c:pt idx="469">
                  <c:v>6.0719792198025395</c:v>
                </c:pt>
                <c:pt idx="470">
                  <c:v>5.4981964425730485</c:v>
                </c:pt>
                <c:pt idx="471">
                  <c:v>4.9244136653435557</c:v>
                </c:pt>
                <c:pt idx="472">
                  <c:v>5.4981964425730485</c:v>
                </c:pt>
                <c:pt idx="473">
                  <c:v>4.3506308881140665</c:v>
                </c:pt>
                <c:pt idx="474">
                  <c:v>6.0719792198025395</c:v>
                </c:pt>
                <c:pt idx="475">
                  <c:v>5.4981964425730485</c:v>
                </c:pt>
                <c:pt idx="476">
                  <c:v>3.7768481108845737</c:v>
                </c:pt>
                <c:pt idx="477">
                  <c:v>4.9244136653435557</c:v>
                </c:pt>
                <c:pt idx="478">
                  <c:v>4.3506308881140665</c:v>
                </c:pt>
                <c:pt idx="479">
                  <c:v>5.4981964425730485</c:v>
                </c:pt>
                <c:pt idx="480">
                  <c:v>5.4981964425730485</c:v>
                </c:pt>
                <c:pt idx="481">
                  <c:v>5.4981964425730485</c:v>
                </c:pt>
                <c:pt idx="482">
                  <c:v>4.9244136653435557</c:v>
                </c:pt>
                <c:pt idx="483">
                  <c:v>4.9244136653435557</c:v>
                </c:pt>
                <c:pt idx="484">
                  <c:v>5.4981964425730485</c:v>
                </c:pt>
                <c:pt idx="485">
                  <c:v>3.7768481108845737</c:v>
                </c:pt>
                <c:pt idx="486">
                  <c:v>6.6457619970320305</c:v>
                </c:pt>
                <c:pt idx="487">
                  <c:v>3.7768481108845737</c:v>
                </c:pt>
                <c:pt idx="488">
                  <c:v>4.9244136653435557</c:v>
                </c:pt>
                <c:pt idx="489">
                  <c:v>4.3506308881140665</c:v>
                </c:pt>
                <c:pt idx="490">
                  <c:v>4.9244136653435557</c:v>
                </c:pt>
                <c:pt idx="491">
                  <c:v>4.3506308881140665</c:v>
                </c:pt>
                <c:pt idx="492">
                  <c:v>6.0719792198025395</c:v>
                </c:pt>
                <c:pt idx="493">
                  <c:v>6.0719792198025395</c:v>
                </c:pt>
                <c:pt idx="494">
                  <c:v>4.9244136653435557</c:v>
                </c:pt>
                <c:pt idx="495">
                  <c:v>4.9244136653435557</c:v>
                </c:pt>
                <c:pt idx="496">
                  <c:v>4.9244136653435557</c:v>
                </c:pt>
                <c:pt idx="497">
                  <c:v>5.4981964425730485</c:v>
                </c:pt>
              </c:numCache>
            </c:numRef>
          </c:yVal>
        </c:ser>
        <c:ser>
          <c:idx val="1"/>
          <c:order val="1"/>
          <c:tx>
            <c:strRef>
              <c:f>SmStep2!$G$12</c:f>
              <c:strCache>
                <c:ptCount val="1"/>
                <c:pt idx="0">
                  <c:v>Simulation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SmStep2!$D$13:$D$512</c:f>
              <c:numCache>
                <c:formatCode>General</c:formatCode>
                <c:ptCount val="500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  <c:pt idx="36">
                  <c:v>2.1600000000000015</c:v>
                </c:pt>
                <c:pt idx="37">
                  <c:v>2.2200000000000015</c:v>
                </c:pt>
                <c:pt idx="38">
                  <c:v>2.2800000000000016</c:v>
                </c:pt>
                <c:pt idx="39">
                  <c:v>2.3400000000000016</c:v>
                </c:pt>
                <c:pt idx="40">
                  <c:v>2.4000000000000017</c:v>
                </c:pt>
                <c:pt idx="41">
                  <c:v>2.4600000000000017</c:v>
                </c:pt>
                <c:pt idx="42">
                  <c:v>2.5200000000000018</c:v>
                </c:pt>
                <c:pt idx="43">
                  <c:v>2.5800000000000018</c:v>
                </c:pt>
                <c:pt idx="44">
                  <c:v>2.6400000000000019</c:v>
                </c:pt>
                <c:pt idx="45">
                  <c:v>2.700000000000002</c:v>
                </c:pt>
                <c:pt idx="46">
                  <c:v>2.760000000000002</c:v>
                </c:pt>
                <c:pt idx="47">
                  <c:v>2.8200000000000021</c:v>
                </c:pt>
                <c:pt idx="48">
                  <c:v>2.8800000000000021</c:v>
                </c:pt>
                <c:pt idx="49">
                  <c:v>2.9400000000000022</c:v>
                </c:pt>
                <c:pt idx="50">
                  <c:v>3.0000000000000022</c:v>
                </c:pt>
                <c:pt idx="51">
                  <c:v>3.0600000000000023</c:v>
                </c:pt>
                <c:pt idx="52">
                  <c:v>3.1200000000000023</c:v>
                </c:pt>
                <c:pt idx="53">
                  <c:v>3.1800000000000024</c:v>
                </c:pt>
                <c:pt idx="54">
                  <c:v>3.2400000000000024</c:v>
                </c:pt>
                <c:pt idx="55">
                  <c:v>3.3000000000000025</c:v>
                </c:pt>
                <c:pt idx="56">
                  <c:v>3.3600000000000025</c:v>
                </c:pt>
                <c:pt idx="57">
                  <c:v>3.4200000000000026</c:v>
                </c:pt>
                <c:pt idx="58">
                  <c:v>3.4800000000000026</c:v>
                </c:pt>
                <c:pt idx="59">
                  <c:v>3.5400000000000027</c:v>
                </c:pt>
                <c:pt idx="60">
                  <c:v>3.6000000000000028</c:v>
                </c:pt>
                <c:pt idx="61">
                  <c:v>3.6600000000000028</c:v>
                </c:pt>
                <c:pt idx="62">
                  <c:v>3.7200000000000029</c:v>
                </c:pt>
                <c:pt idx="63">
                  <c:v>3.7800000000000029</c:v>
                </c:pt>
                <c:pt idx="64">
                  <c:v>3.840000000000003</c:v>
                </c:pt>
                <c:pt idx="65">
                  <c:v>3.900000000000003</c:v>
                </c:pt>
                <c:pt idx="66">
                  <c:v>3.9600000000000031</c:v>
                </c:pt>
                <c:pt idx="67">
                  <c:v>4.0200000000000031</c:v>
                </c:pt>
                <c:pt idx="68">
                  <c:v>4.0800000000000027</c:v>
                </c:pt>
                <c:pt idx="69">
                  <c:v>4.1400000000000023</c:v>
                </c:pt>
                <c:pt idx="70">
                  <c:v>4.200000000000002</c:v>
                </c:pt>
                <c:pt idx="71">
                  <c:v>4.2600000000000016</c:v>
                </c:pt>
                <c:pt idx="72">
                  <c:v>4.3200000000000012</c:v>
                </c:pt>
                <c:pt idx="73">
                  <c:v>4.3800000000000008</c:v>
                </c:pt>
                <c:pt idx="74">
                  <c:v>4.4400000000000004</c:v>
                </c:pt>
                <c:pt idx="75">
                  <c:v>4.5</c:v>
                </c:pt>
                <c:pt idx="76">
                  <c:v>4.5599999999999996</c:v>
                </c:pt>
                <c:pt idx="77">
                  <c:v>4.6199999999999992</c:v>
                </c:pt>
                <c:pt idx="78">
                  <c:v>4.6799999999999988</c:v>
                </c:pt>
                <c:pt idx="79">
                  <c:v>4.7399999999999984</c:v>
                </c:pt>
                <c:pt idx="80">
                  <c:v>4.799999999999998</c:v>
                </c:pt>
                <c:pt idx="81">
                  <c:v>4.8599999999999977</c:v>
                </c:pt>
                <c:pt idx="82">
                  <c:v>4.9199999999999973</c:v>
                </c:pt>
                <c:pt idx="83">
                  <c:v>4.9799999999999969</c:v>
                </c:pt>
                <c:pt idx="84">
                  <c:v>5.0399999999999965</c:v>
                </c:pt>
                <c:pt idx="85">
                  <c:v>5.0999999999999961</c:v>
                </c:pt>
                <c:pt idx="86">
                  <c:v>5.1599999999999957</c:v>
                </c:pt>
                <c:pt idx="87">
                  <c:v>5.2199999999999953</c:v>
                </c:pt>
                <c:pt idx="88">
                  <c:v>5.2799999999999949</c:v>
                </c:pt>
                <c:pt idx="89">
                  <c:v>5.3399999999999945</c:v>
                </c:pt>
                <c:pt idx="90">
                  <c:v>5.3999999999999941</c:v>
                </c:pt>
                <c:pt idx="91">
                  <c:v>5.4599999999999937</c:v>
                </c:pt>
                <c:pt idx="92">
                  <c:v>5.5199999999999934</c:v>
                </c:pt>
                <c:pt idx="93">
                  <c:v>5.579999999999993</c:v>
                </c:pt>
                <c:pt idx="94">
                  <c:v>5.6399999999999926</c:v>
                </c:pt>
                <c:pt idx="95">
                  <c:v>5.6999999999999922</c:v>
                </c:pt>
                <c:pt idx="96">
                  <c:v>5.7599999999999918</c:v>
                </c:pt>
                <c:pt idx="97">
                  <c:v>5.8199999999999914</c:v>
                </c:pt>
                <c:pt idx="98">
                  <c:v>5.879999999999991</c:v>
                </c:pt>
                <c:pt idx="99">
                  <c:v>5.9399999999999906</c:v>
                </c:pt>
                <c:pt idx="100">
                  <c:v>5.9999999999999902</c:v>
                </c:pt>
                <c:pt idx="101">
                  <c:v>6.0599999999999898</c:v>
                </c:pt>
                <c:pt idx="102">
                  <c:v>6.1199999999999894</c:v>
                </c:pt>
                <c:pt idx="103">
                  <c:v>6.1799999999999891</c:v>
                </c:pt>
                <c:pt idx="104">
                  <c:v>6.2399999999999887</c:v>
                </c:pt>
                <c:pt idx="105">
                  <c:v>6.2999999999999883</c:v>
                </c:pt>
                <c:pt idx="106">
                  <c:v>6.3599999999999879</c:v>
                </c:pt>
                <c:pt idx="107">
                  <c:v>6.4199999999999875</c:v>
                </c:pt>
                <c:pt idx="108">
                  <c:v>6.4799999999999871</c:v>
                </c:pt>
                <c:pt idx="109">
                  <c:v>6.5399999999999867</c:v>
                </c:pt>
                <c:pt idx="110">
                  <c:v>6.5999999999999863</c:v>
                </c:pt>
                <c:pt idx="111">
                  <c:v>6.6599999999999859</c:v>
                </c:pt>
                <c:pt idx="112">
                  <c:v>6.7199999999999855</c:v>
                </c:pt>
                <c:pt idx="113">
                  <c:v>6.7799999999999851</c:v>
                </c:pt>
                <c:pt idx="114">
                  <c:v>6.8399999999999848</c:v>
                </c:pt>
                <c:pt idx="115">
                  <c:v>6.8999999999999844</c:v>
                </c:pt>
                <c:pt idx="116">
                  <c:v>6.959999999999984</c:v>
                </c:pt>
                <c:pt idx="117">
                  <c:v>7.0199999999999836</c:v>
                </c:pt>
                <c:pt idx="118">
                  <c:v>7.0799999999999832</c:v>
                </c:pt>
                <c:pt idx="119">
                  <c:v>7.1399999999999828</c:v>
                </c:pt>
                <c:pt idx="120">
                  <c:v>7.1999999999999824</c:v>
                </c:pt>
                <c:pt idx="121">
                  <c:v>7.259999999999982</c:v>
                </c:pt>
                <c:pt idx="122">
                  <c:v>7.3199999999999816</c:v>
                </c:pt>
                <c:pt idx="123">
                  <c:v>7.3799999999999812</c:v>
                </c:pt>
                <c:pt idx="124">
                  <c:v>7.4399999999999809</c:v>
                </c:pt>
                <c:pt idx="125">
                  <c:v>7.4999999999999805</c:v>
                </c:pt>
                <c:pt idx="126">
                  <c:v>7.5599999999999801</c:v>
                </c:pt>
                <c:pt idx="127">
                  <c:v>7.6199999999999797</c:v>
                </c:pt>
                <c:pt idx="128">
                  <c:v>7.6799999999999793</c:v>
                </c:pt>
                <c:pt idx="129">
                  <c:v>7.7399999999999789</c:v>
                </c:pt>
                <c:pt idx="130">
                  <c:v>7.7999999999999785</c:v>
                </c:pt>
                <c:pt idx="131">
                  <c:v>7.8599999999999781</c:v>
                </c:pt>
                <c:pt idx="132">
                  <c:v>7.9199999999999777</c:v>
                </c:pt>
                <c:pt idx="133">
                  <c:v>7.9799999999999773</c:v>
                </c:pt>
                <c:pt idx="134">
                  <c:v>8.0399999999999778</c:v>
                </c:pt>
                <c:pt idx="135">
                  <c:v>8.0999999999999783</c:v>
                </c:pt>
                <c:pt idx="136">
                  <c:v>8.1599999999999788</c:v>
                </c:pt>
                <c:pt idx="137">
                  <c:v>8.2199999999999793</c:v>
                </c:pt>
                <c:pt idx="138">
                  <c:v>8.2799999999999798</c:v>
                </c:pt>
                <c:pt idx="139">
                  <c:v>8.3399999999999803</c:v>
                </c:pt>
                <c:pt idx="140">
                  <c:v>8.3999999999999808</c:v>
                </c:pt>
                <c:pt idx="141">
                  <c:v>8.4599999999999813</c:v>
                </c:pt>
                <c:pt idx="142">
                  <c:v>8.5199999999999818</c:v>
                </c:pt>
                <c:pt idx="143">
                  <c:v>8.5799999999999823</c:v>
                </c:pt>
                <c:pt idx="144">
                  <c:v>8.6399999999999828</c:v>
                </c:pt>
                <c:pt idx="145">
                  <c:v>8.6999999999999833</c:v>
                </c:pt>
                <c:pt idx="146">
                  <c:v>8.7599999999999838</c:v>
                </c:pt>
                <c:pt idx="147">
                  <c:v>8.8199999999999843</c:v>
                </c:pt>
                <c:pt idx="148">
                  <c:v>8.8799999999999848</c:v>
                </c:pt>
                <c:pt idx="149">
                  <c:v>8.9399999999999853</c:v>
                </c:pt>
                <c:pt idx="150">
                  <c:v>8.9999999999999858</c:v>
                </c:pt>
                <c:pt idx="151">
                  <c:v>9.0599999999999863</c:v>
                </c:pt>
                <c:pt idx="152">
                  <c:v>9.1199999999999868</c:v>
                </c:pt>
                <c:pt idx="153">
                  <c:v>9.1799999999999873</c:v>
                </c:pt>
                <c:pt idx="154">
                  <c:v>9.2399999999999878</c:v>
                </c:pt>
                <c:pt idx="155">
                  <c:v>9.2999999999999883</c:v>
                </c:pt>
                <c:pt idx="156">
                  <c:v>9.3599999999999888</c:v>
                </c:pt>
                <c:pt idx="157">
                  <c:v>9.4199999999999893</c:v>
                </c:pt>
                <c:pt idx="158">
                  <c:v>9.4799999999999898</c:v>
                </c:pt>
                <c:pt idx="159">
                  <c:v>9.5399999999999903</c:v>
                </c:pt>
                <c:pt idx="160">
                  <c:v>9.5999999999999908</c:v>
                </c:pt>
                <c:pt idx="161">
                  <c:v>9.6599999999999913</c:v>
                </c:pt>
                <c:pt idx="162">
                  <c:v>9.7199999999999918</c:v>
                </c:pt>
                <c:pt idx="163">
                  <c:v>9.7799999999999923</c:v>
                </c:pt>
                <c:pt idx="164">
                  <c:v>9.8399999999999928</c:v>
                </c:pt>
                <c:pt idx="165">
                  <c:v>9.8999999999999932</c:v>
                </c:pt>
                <c:pt idx="166">
                  <c:v>9.9599999999999937</c:v>
                </c:pt>
                <c:pt idx="167">
                  <c:v>10.019999999999994</c:v>
                </c:pt>
                <c:pt idx="168">
                  <c:v>10.079999999999995</c:v>
                </c:pt>
                <c:pt idx="169">
                  <c:v>10.139999999999995</c:v>
                </c:pt>
                <c:pt idx="170">
                  <c:v>10.199999999999996</c:v>
                </c:pt>
                <c:pt idx="171">
                  <c:v>10.259999999999996</c:v>
                </c:pt>
                <c:pt idx="172">
                  <c:v>10.319999999999997</c:v>
                </c:pt>
                <c:pt idx="173">
                  <c:v>10.379999999999997</c:v>
                </c:pt>
                <c:pt idx="174">
                  <c:v>10.439999999999998</c:v>
                </c:pt>
                <c:pt idx="175">
                  <c:v>10.499999999999998</c:v>
                </c:pt>
                <c:pt idx="176">
                  <c:v>10.559999999999999</c:v>
                </c:pt>
                <c:pt idx="177">
                  <c:v>10.62</c:v>
                </c:pt>
                <c:pt idx="178">
                  <c:v>10.68</c:v>
                </c:pt>
                <c:pt idx="179">
                  <c:v>10.74</c:v>
                </c:pt>
                <c:pt idx="180">
                  <c:v>10.8</c:v>
                </c:pt>
                <c:pt idx="181">
                  <c:v>10.860000000000001</c:v>
                </c:pt>
                <c:pt idx="182">
                  <c:v>10.920000000000002</c:v>
                </c:pt>
                <c:pt idx="183">
                  <c:v>10.980000000000002</c:v>
                </c:pt>
                <c:pt idx="184">
                  <c:v>11.040000000000003</c:v>
                </c:pt>
                <c:pt idx="185">
                  <c:v>11.100000000000003</c:v>
                </c:pt>
                <c:pt idx="186">
                  <c:v>11.160000000000004</c:v>
                </c:pt>
                <c:pt idx="187">
                  <c:v>11.220000000000004</c:v>
                </c:pt>
                <c:pt idx="188">
                  <c:v>11.280000000000005</c:v>
                </c:pt>
                <c:pt idx="189">
                  <c:v>11.340000000000005</c:v>
                </c:pt>
                <c:pt idx="190">
                  <c:v>11.400000000000006</c:v>
                </c:pt>
                <c:pt idx="191">
                  <c:v>11.460000000000006</c:v>
                </c:pt>
                <c:pt idx="192">
                  <c:v>11.520000000000007</c:v>
                </c:pt>
                <c:pt idx="193">
                  <c:v>11.580000000000007</c:v>
                </c:pt>
                <c:pt idx="194">
                  <c:v>11.640000000000008</c:v>
                </c:pt>
                <c:pt idx="195">
                  <c:v>11.700000000000008</c:v>
                </c:pt>
                <c:pt idx="196">
                  <c:v>11.760000000000009</c:v>
                </c:pt>
                <c:pt idx="197">
                  <c:v>11.820000000000009</c:v>
                </c:pt>
                <c:pt idx="198">
                  <c:v>11.88000000000001</c:v>
                </c:pt>
                <c:pt idx="199">
                  <c:v>11.94000000000001</c:v>
                </c:pt>
                <c:pt idx="200">
                  <c:v>12.000000000000011</c:v>
                </c:pt>
                <c:pt idx="201">
                  <c:v>12.060000000000011</c:v>
                </c:pt>
                <c:pt idx="202">
                  <c:v>12.120000000000012</c:v>
                </c:pt>
                <c:pt idx="203">
                  <c:v>12.180000000000012</c:v>
                </c:pt>
                <c:pt idx="204">
                  <c:v>12.240000000000013</c:v>
                </c:pt>
                <c:pt idx="205">
                  <c:v>12.300000000000013</c:v>
                </c:pt>
                <c:pt idx="206">
                  <c:v>12.360000000000014</c:v>
                </c:pt>
                <c:pt idx="207">
                  <c:v>12.420000000000014</c:v>
                </c:pt>
                <c:pt idx="208">
                  <c:v>12.480000000000015</c:v>
                </c:pt>
                <c:pt idx="209">
                  <c:v>12.540000000000015</c:v>
                </c:pt>
                <c:pt idx="210">
                  <c:v>12.600000000000016</c:v>
                </c:pt>
                <c:pt idx="211">
                  <c:v>12.660000000000016</c:v>
                </c:pt>
                <c:pt idx="212">
                  <c:v>12.720000000000017</c:v>
                </c:pt>
                <c:pt idx="213">
                  <c:v>12.780000000000017</c:v>
                </c:pt>
                <c:pt idx="214">
                  <c:v>12.840000000000018</c:v>
                </c:pt>
                <c:pt idx="215">
                  <c:v>12.900000000000018</c:v>
                </c:pt>
                <c:pt idx="216">
                  <c:v>12.960000000000019</c:v>
                </c:pt>
                <c:pt idx="217">
                  <c:v>13.020000000000019</c:v>
                </c:pt>
                <c:pt idx="218">
                  <c:v>13.08000000000002</c:v>
                </c:pt>
                <c:pt idx="219">
                  <c:v>13.14000000000002</c:v>
                </c:pt>
                <c:pt idx="220">
                  <c:v>13.200000000000021</c:v>
                </c:pt>
                <c:pt idx="221">
                  <c:v>13.260000000000021</c:v>
                </c:pt>
                <c:pt idx="222">
                  <c:v>13.320000000000022</c:v>
                </c:pt>
                <c:pt idx="223">
                  <c:v>13.380000000000022</c:v>
                </c:pt>
                <c:pt idx="224">
                  <c:v>13.440000000000023</c:v>
                </c:pt>
                <c:pt idx="225">
                  <c:v>13.500000000000023</c:v>
                </c:pt>
                <c:pt idx="226">
                  <c:v>13.560000000000024</c:v>
                </c:pt>
                <c:pt idx="227">
                  <c:v>13.620000000000024</c:v>
                </c:pt>
                <c:pt idx="228">
                  <c:v>13.680000000000025</c:v>
                </c:pt>
                <c:pt idx="229">
                  <c:v>13.740000000000025</c:v>
                </c:pt>
                <c:pt idx="230">
                  <c:v>13.800000000000026</c:v>
                </c:pt>
                <c:pt idx="231">
                  <c:v>13.860000000000026</c:v>
                </c:pt>
                <c:pt idx="232">
                  <c:v>13.920000000000027</c:v>
                </c:pt>
                <c:pt idx="233">
                  <c:v>13.980000000000027</c:v>
                </c:pt>
                <c:pt idx="234">
                  <c:v>14.040000000000028</c:v>
                </c:pt>
                <c:pt idx="235">
                  <c:v>14.100000000000028</c:v>
                </c:pt>
                <c:pt idx="236">
                  <c:v>14.160000000000029</c:v>
                </c:pt>
                <c:pt idx="237">
                  <c:v>14.220000000000029</c:v>
                </c:pt>
                <c:pt idx="238">
                  <c:v>14.28000000000003</c:v>
                </c:pt>
                <c:pt idx="239">
                  <c:v>14.34000000000003</c:v>
                </c:pt>
                <c:pt idx="240">
                  <c:v>14.400000000000031</c:v>
                </c:pt>
                <c:pt idx="241">
                  <c:v>14.460000000000031</c:v>
                </c:pt>
                <c:pt idx="242">
                  <c:v>14.520000000000032</c:v>
                </c:pt>
                <c:pt idx="243">
                  <c:v>14.580000000000032</c:v>
                </c:pt>
                <c:pt idx="244">
                  <c:v>14.640000000000033</c:v>
                </c:pt>
                <c:pt idx="245">
                  <c:v>14.700000000000033</c:v>
                </c:pt>
                <c:pt idx="246">
                  <c:v>14.760000000000034</c:v>
                </c:pt>
                <c:pt idx="247">
                  <c:v>14.820000000000034</c:v>
                </c:pt>
                <c:pt idx="248">
                  <c:v>14.880000000000035</c:v>
                </c:pt>
                <c:pt idx="249">
                  <c:v>14.940000000000035</c:v>
                </c:pt>
                <c:pt idx="250">
                  <c:v>15.000000000000036</c:v>
                </c:pt>
                <c:pt idx="251">
                  <c:v>15.060000000000036</c:v>
                </c:pt>
                <c:pt idx="252">
                  <c:v>15.120000000000037</c:v>
                </c:pt>
                <c:pt idx="253">
                  <c:v>15.180000000000037</c:v>
                </c:pt>
                <c:pt idx="254">
                  <c:v>15.240000000000038</c:v>
                </c:pt>
                <c:pt idx="255">
                  <c:v>15.300000000000038</c:v>
                </c:pt>
                <c:pt idx="256">
                  <c:v>15.360000000000039</c:v>
                </c:pt>
                <c:pt idx="257">
                  <c:v>15.420000000000039</c:v>
                </c:pt>
                <c:pt idx="258">
                  <c:v>15.48000000000004</c:v>
                </c:pt>
                <c:pt idx="259">
                  <c:v>15.54000000000004</c:v>
                </c:pt>
                <c:pt idx="260">
                  <c:v>15.600000000000041</c:v>
                </c:pt>
                <c:pt idx="261">
                  <c:v>15.660000000000041</c:v>
                </c:pt>
                <c:pt idx="262">
                  <c:v>15.720000000000041</c:v>
                </c:pt>
                <c:pt idx="263">
                  <c:v>15.780000000000042</c:v>
                </c:pt>
                <c:pt idx="264">
                  <c:v>15.840000000000042</c:v>
                </c:pt>
                <c:pt idx="265">
                  <c:v>15.900000000000043</c:v>
                </c:pt>
                <c:pt idx="266">
                  <c:v>15.960000000000043</c:v>
                </c:pt>
                <c:pt idx="267">
                  <c:v>16.020000000000042</c:v>
                </c:pt>
                <c:pt idx="268">
                  <c:v>16.080000000000041</c:v>
                </c:pt>
                <c:pt idx="269">
                  <c:v>16.14000000000004</c:v>
                </c:pt>
                <c:pt idx="270">
                  <c:v>16.200000000000038</c:v>
                </c:pt>
                <c:pt idx="271">
                  <c:v>16.260000000000037</c:v>
                </c:pt>
                <c:pt idx="272">
                  <c:v>16.320000000000036</c:v>
                </c:pt>
                <c:pt idx="273">
                  <c:v>16.380000000000035</c:v>
                </c:pt>
                <c:pt idx="274">
                  <c:v>16.440000000000033</c:v>
                </c:pt>
                <c:pt idx="275">
                  <c:v>16.500000000000032</c:v>
                </c:pt>
                <c:pt idx="276">
                  <c:v>16.560000000000031</c:v>
                </c:pt>
                <c:pt idx="277">
                  <c:v>16.620000000000029</c:v>
                </c:pt>
                <c:pt idx="278">
                  <c:v>16.680000000000028</c:v>
                </c:pt>
                <c:pt idx="279">
                  <c:v>16.740000000000027</c:v>
                </c:pt>
                <c:pt idx="280">
                  <c:v>16.800000000000026</c:v>
                </c:pt>
                <c:pt idx="281">
                  <c:v>16.860000000000024</c:v>
                </c:pt>
                <c:pt idx="282">
                  <c:v>16.920000000000023</c:v>
                </c:pt>
                <c:pt idx="283">
                  <c:v>16.980000000000022</c:v>
                </c:pt>
                <c:pt idx="284">
                  <c:v>17.04000000000002</c:v>
                </c:pt>
                <c:pt idx="285">
                  <c:v>17.100000000000019</c:v>
                </c:pt>
                <c:pt idx="286">
                  <c:v>17.160000000000018</c:v>
                </c:pt>
                <c:pt idx="287">
                  <c:v>17.220000000000017</c:v>
                </c:pt>
                <c:pt idx="288">
                  <c:v>17.280000000000015</c:v>
                </c:pt>
                <c:pt idx="289">
                  <c:v>17.340000000000014</c:v>
                </c:pt>
                <c:pt idx="290">
                  <c:v>17.400000000000013</c:v>
                </c:pt>
                <c:pt idx="291">
                  <c:v>17.460000000000012</c:v>
                </c:pt>
                <c:pt idx="292">
                  <c:v>17.52000000000001</c:v>
                </c:pt>
                <c:pt idx="293">
                  <c:v>17.580000000000009</c:v>
                </c:pt>
                <c:pt idx="294">
                  <c:v>17.640000000000008</c:v>
                </c:pt>
                <c:pt idx="295">
                  <c:v>17.700000000000006</c:v>
                </c:pt>
                <c:pt idx="296">
                  <c:v>17.760000000000005</c:v>
                </c:pt>
                <c:pt idx="297">
                  <c:v>17.820000000000004</c:v>
                </c:pt>
                <c:pt idx="298">
                  <c:v>17.880000000000003</c:v>
                </c:pt>
                <c:pt idx="299">
                  <c:v>17.940000000000001</c:v>
                </c:pt>
                <c:pt idx="300">
                  <c:v>18</c:v>
                </c:pt>
                <c:pt idx="301">
                  <c:v>18.059999999999999</c:v>
                </c:pt>
                <c:pt idx="302">
                  <c:v>18.119999999999997</c:v>
                </c:pt>
                <c:pt idx="303">
                  <c:v>18.179999999999996</c:v>
                </c:pt>
                <c:pt idx="304">
                  <c:v>18.239999999999995</c:v>
                </c:pt>
                <c:pt idx="305">
                  <c:v>18.299999999999994</c:v>
                </c:pt>
                <c:pt idx="306">
                  <c:v>18.359999999999992</c:v>
                </c:pt>
                <c:pt idx="307">
                  <c:v>18.419999999999991</c:v>
                </c:pt>
                <c:pt idx="308">
                  <c:v>18.47999999999999</c:v>
                </c:pt>
                <c:pt idx="309">
                  <c:v>18.539999999999988</c:v>
                </c:pt>
                <c:pt idx="310">
                  <c:v>18.599999999999987</c:v>
                </c:pt>
                <c:pt idx="311">
                  <c:v>18.659999999999986</c:v>
                </c:pt>
                <c:pt idx="312">
                  <c:v>18.719999999999985</c:v>
                </c:pt>
                <c:pt idx="313">
                  <c:v>18.779999999999983</c:v>
                </c:pt>
                <c:pt idx="314">
                  <c:v>18.839999999999982</c:v>
                </c:pt>
                <c:pt idx="315">
                  <c:v>18.899999999999981</c:v>
                </c:pt>
                <c:pt idx="316">
                  <c:v>18.95999999999998</c:v>
                </c:pt>
                <c:pt idx="317">
                  <c:v>19.019999999999978</c:v>
                </c:pt>
                <c:pt idx="318">
                  <c:v>19.079999999999977</c:v>
                </c:pt>
                <c:pt idx="319">
                  <c:v>19.139999999999976</c:v>
                </c:pt>
                <c:pt idx="320">
                  <c:v>19.199999999999974</c:v>
                </c:pt>
                <c:pt idx="321">
                  <c:v>19.259999999999973</c:v>
                </c:pt>
                <c:pt idx="322">
                  <c:v>19.319999999999972</c:v>
                </c:pt>
                <c:pt idx="323">
                  <c:v>19.379999999999971</c:v>
                </c:pt>
                <c:pt idx="324">
                  <c:v>19.439999999999969</c:v>
                </c:pt>
                <c:pt idx="325">
                  <c:v>19.499999999999968</c:v>
                </c:pt>
                <c:pt idx="326">
                  <c:v>19.559999999999967</c:v>
                </c:pt>
                <c:pt idx="327">
                  <c:v>19.619999999999965</c:v>
                </c:pt>
                <c:pt idx="328">
                  <c:v>19.679999999999964</c:v>
                </c:pt>
                <c:pt idx="329">
                  <c:v>19.739999999999963</c:v>
                </c:pt>
                <c:pt idx="330">
                  <c:v>19.799999999999962</c:v>
                </c:pt>
                <c:pt idx="331">
                  <c:v>19.85999999999996</c:v>
                </c:pt>
                <c:pt idx="332">
                  <c:v>19.919999999999959</c:v>
                </c:pt>
                <c:pt idx="333">
                  <c:v>19.979999999999958</c:v>
                </c:pt>
                <c:pt idx="334">
                  <c:v>20.039999999999957</c:v>
                </c:pt>
                <c:pt idx="335">
                  <c:v>20.099999999999955</c:v>
                </c:pt>
                <c:pt idx="336">
                  <c:v>20.159999999999954</c:v>
                </c:pt>
                <c:pt idx="337">
                  <c:v>20.219999999999953</c:v>
                </c:pt>
                <c:pt idx="338">
                  <c:v>20.279999999999951</c:v>
                </c:pt>
                <c:pt idx="339">
                  <c:v>20.33999999999995</c:v>
                </c:pt>
                <c:pt idx="340">
                  <c:v>20.399999999999949</c:v>
                </c:pt>
                <c:pt idx="341">
                  <c:v>20.459999999999948</c:v>
                </c:pt>
                <c:pt idx="342">
                  <c:v>20.519999999999946</c:v>
                </c:pt>
                <c:pt idx="343">
                  <c:v>20.579999999999945</c:v>
                </c:pt>
                <c:pt idx="344">
                  <c:v>20.639999999999944</c:v>
                </c:pt>
                <c:pt idx="345">
                  <c:v>20.699999999999942</c:v>
                </c:pt>
                <c:pt idx="346">
                  <c:v>20.759999999999941</c:v>
                </c:pt>
                <c:pt idx="347">
                  <c:v>20.81999999999994</c:v>
                </c:pt>
                <c:pt idx="348">
                  <c:v>20.879999999999939</c:v>
                </c:pt>
                <c:pt idx="349">
                  <c:v>20.939999999999937</c:v>
                </c:pt>
                <c:pt idx="350">
                  <c:v>20.999999999999936</c:v>
                </c:pt>
                <c:pt idx="351">
                  <c:v>21.059999999999935</c:v>
                </c:pt>
                <c:pt idx="352">
                  <c:v>21.119999999999933</c:v>
                </c:pt>
                <c:pt idx="353">
                  <c:v>21.179999999999932</c:v>
                </c:pt>
                <c:pt idx="354">
                  <c:v>21.239999999999931</c:v>
                </c:pt>
                <c:pt idx="355">
                  <c:v>21.29999999999993</c:v>
                </c:pt>
                <c:pt idx="356">
                  <c:v>21.359999999999928</c:v>
                </c:pt>
                <c:pt idx="357">
                  <c:v>21.419999999999927</c:v>
                </c:pt>
                <c:pt idx="358">
                  <c:v>21.479999999999926</c:v>
                </c:pt>
                <c:pt idx="359">
                  <c:v>21.539999999999925</c:v>
                </c:pt>
                <c:pt idx="360">
                  <c:v>21.599999999999923</c:v>
                </c:pt>
                <c:pt idx="361">
                  <c:v>21.659999999999922</c:v>
                </c:pt>
                <c:pt idx="362">
                  <c:v>21.719999999999921</c:v>
                </c:pt>
                <c:pt idx="363">
                  <c:v>21.779999999999919</c:v>
                </c:pt>
                <c:pt idx="364">
                  <c:v>21.839999999999918</c:v>
                </c:pt>
                <c:pt idx="365">
                  <c:v>21.899999999999917</c:v>
                </c:pt>
                <c:pt idx="366">
                  <c:v>21.959999999999916</c:v>
                </c:pt>
                <c:pt idx="367">
                  <c:v>22.019999999999914</c:v>
                </c:pt>
                <c:pt idx="368">
                  <c:v>22.079999999999913</c:v>
                </c:pt>
                <c:pt idx="369">
                  <c:v>22.139999999999912</c:v>
                </c:pt>
                <c:pt idx="370">
                  <c:v>22.19999999999991</c:v>
                </c:pt>
                <c:pt idx="371">
                  <c:v>22.259999999999909</c:v>
                </c:pt>
                <c:pt idx="372">
                  <c:v>22.319999999999908</c:v>
                </c:pt>
                <c:pt idx="373">
                  <c:v>22.379999999999907</c:v>
                </c:pt>
                <c:pt idx="374">
                  <c:v>22.439999999999905</c:v>
                </c:pt>
                <c:pt idx="375">
                  <c:v>22.499999999999904</c:v>
                </c:pt>
                <c:pt idx="376">
                  <c:v>22.559999999999903</c:v>
                </c:pt>
                <c:pt idx="377">
                  <c:v>22.619999999999902</c:v>
                </c:pt>
                <c:pt idx="378">
                  <c:v>22.6799999999999</c:v>
                </c:pt>
                <c:pt idx="379">
                  <c:v>22.739999999999899</c:v>
                </c:pt>
                <c:pt idx="380">
                  <c:v>22.799999999999898</c:v>
                </c:pt>
                <c:pt idx="381">
                  <c:v>22.859999999999896</c:v>
                </c:pt>
                <c:pt idx="382">
                  <c:v>22.919999999999895</c:v>
                </c:pt>
                <c:pt idx="383">
                  <c:v>22.979999999999894</c:v>
                </c:pt>
                <c:pt idx="384">
                  <c:v>23.039999999999893</c:v>
                </c:pt>
                <c:pt idx="385">
                  <c:v>23.099999999999891</c:v>
                </c:pt>
                <c:pt idx="386">
                  <c:v>23.15999999999989</c:v>
                </c:pt>
                <c:pt idx="387">
                  <c:v>23.219999999999889</c:v>
                </c:pt>
                <c:pt idx="388">
                  <c:v>23.279999999999887</c:v>
                </c:pt>
                <c:pt idx="389">
                  <c:v>23.339999999999886</c:v>
                </c:pt>
                <c:pt idx="390">
                  <c:v>23.399999999999885</c:v>
                </c:pt>
                <c:pt idx="391">
                  <c:v>23.459999999999884</c:v>
                </c:pt>
                <c:pt idx="392">
                  <c:v>23.519999999999882</c:v>
                </c:pt>
                <c:pt idx="393">
                  <c:v>23.579999999999881</c:v>
                </c:pt>
                <c:pt idx="394">
                  <c:v>23.63999999999988</c:v>
                </c:pt>
                <c:pt idx="395">
                  <c:v>23.699999999999878</c:v>
                </c:pt>
                <c:pt idx="396">
                  <c:v>23.759999999999877</c:v>
                </c:pt>
                <c:pt idx="397">
                  <c:v>23.819999999999876</c:v>
                </c:pt>
                <c:pt idx="398">
                  <c:v>23.879999999999875</c:v>
                </c:pt>
                <c:pt idx="399">
                  <c:v>23.939999999999873</c:v>
                </c:pt>
                <c:pt idx="400">
                  <c:v>23.999999999999872</c:v>
                </c:pt>
                <c:pt idx="401">
                  <c:v>24.059999999999871</c:v>
                </c:pt>
                <c:pt idx="402">
                  <c:v>24.11999999999987</c:v>
                </c:pt>
                <c:pt idx="403">
                  <c:v>24.179999999999868</c:v>
                </c:pt>
                <c:pt idx="404">
                  <c:v>24.239999999999867</c:v>
                </c:pt>
                <c:pt idx="405">
                  <c:v>24.299999999999866</c:v>
                </c:pt>
                <c:pt idx="406">
                  <c:v>24.359999999999864</c:v>
                </c:pt>
                <c:pt idx="407">
                  <c:v>24.419999999999863</c:v>
                </c:pt>
                <c:pt idx="408">
                  <c:v>24.479999999999862</c:v>
                </c:pt>
                <c:pt idx="409">
                  <c:v>24.539999999999861</c:v>
                </c:pt>
                <c:pt idx="410">
                  <c:v>24.599999999999859</c:v>
                </c:pt>
                <c:pt idx="411">
                  <c:v>24.659999999999858</c:v>
                </c:pt>
                <c:pt idx="412">
                  <c:v>24.719999999999857</c:v>
                </c:pt>
                <c:pt idx="413">
                  <c:v>24.779999999999855</c:v>
                </c:pt>
                <c:pt idx="414">
                  <c:v>24.839999999999854</c:v>
                </c:pt>
                <c:pt idx="415">
                  <c:v>24.899999999999853</c:v>
                </c:pt>
                <c:pt idx="416">
                  <c:v>24.959999999999852</c:v>
                </c:pt>
                <c:pt idx="417">
                  <c:v>25.01999999999985</c:v>
                </c:pt>
                <c:pt idx="418">
                  <c:v>25.079999999999849</c:v>
                </c:pt>
                <c:pt idx="419">
                  <c:v>25.139999999999848</c:v>
                </c:pt>
                <c:pt idx="420">
                  <c:v>25.199999999999847</c:v>
                </c:pt>
                <c:pt idx="421">
                  <c:v>25.259999999999845</c:v>
                </c:pt>
                <c:pt idx="422">
                  <c:v>25.319999999999844</c:v>
                </c:pt>
                <c:pt idx="423">
                  <c:v>25.379999999999843</c:v>
                </c:pt>
                <c:pt idx="424">
                  <c:v>25.439999999999841</c:v>
                </c:pt>
                <c:pt idx="425">
                  <c:v>25.49999999999984</c:v>
                </c:pt>
                <c:pt idx="426">
                  <c:v>25.559999999999839</c:v>
                </c:pt>
                <c:pt idx="427">
                  <c:v>25.619999999999838</c:v>
                </c:pt>
                <c:pt idx="428">
                  <c:v>25.679999999999836</c:v>
                </c:pt>
                <c:pt idx="429">
                  <c:v>25.739999999999835</c:v>
                </c:pt>
                <c:pt idx="430">
                  <c:v>25.799999999999834</c:v>
                </c:pt>
                <c:pt idx="431">
                  <c:v>25.859999999999832</c:v>
                </c:pt>
                <c:pt idx="432">
                  <c:v>25.919999999999831</c:v>
                </c:pt>
                <c:pt idx="433">
                  <c:v>25.97999999999983</c:v>
                </c:pt>
                <c:pt idx="434">
                  <c:v>26.039999999999829</c:v>
                </c:pt>
                <c:pt idx="435">
                  <c:v>26.099999999999827</c:v>
                </c:pt>
                <c:pt idx="436">
                  <c:v>26.159999999999826</c:v>
                </c:pt>
                <c:pt idx="437">
                  <c:v>26.219999999999825</c:v>
                </c:pt>
                <c:pt idx="438">
                  <c:v>26.279999999999824</c:v>
                </c:pt>
                <c:pt idx="439">
                  <c:v>26.339999999999822</c:v>
                </c:pt>
                <c:pt idx="440">
                  <c:v>26.399999999999821</c:v>
                </c:pt>
                <c:pt idx="441">
                  <c:v>26.45999999999982</c:v>
                </c:pt>
                <c:pt idx="442">
                  <c:v>26.519999999999818</c:v>
                </c:pt>
                <c:pt idx="443">
                  <c:v>26.579999999999817</c:v>
                </c:pt>
                <c:pt idx="444">
                  <c:v>26.639999999999816</c:v>
                </c:pt>
                <c:pt idx="445">
                  <c:v>26.699999999999815</c:v>
                </c:pt>
                <c:pt idx="446">
                  <c:v>26.759999999999813</c:v>
                </c:pt>
                <c:pt idx="447">
                  <c:v>26.819999999999812</c:v>
                </c:pt>
                <c:pt idx="448">
                  <c:v>26.879999999999811</c:v>
                </c:pt>
                <c:pt idx="449">
                  <c:v>26.939999999999809</c:v>
                </c:pt>
                <c:pt idx="450">
                  <c:v>26.999999999999808</c:v>
                </c:pt>
                <c:pt idx="451">
                  <c:v>27.059999999999807</c:v>
                </c:pt>
                <c:pt idx="452">
                  <c:v>27.119999999999806</c:v>
                </c:pt>
                <c:pt idx="453">
                  <c:v>27.179999999999804</c:v>
                </c:pt>
                <c:pt idx="454">
                  <c:v>27.239999999999803</c:v>
                </c:pt>
                <c:pt idx="455">
                  <c:v>27.299999999999802</c:v>
                </c:pt>
                <c:pt idx="456">
                  <c:v>27.3599999999998</c:v>
                </c:pt>
                <c:pt idx="457">
                  <c:v>27.419999999999799</c:v>
                </c:pt>
                <c:pt idx="458">
                  <c:v>27.479999999999798</c:v>
                </c:pt>
                <c:pt idx="459">
                  <c:v>27.539999999999797</c:v>
                </c:pt>
                <c:pt idx="460">
                  <c:v>27.599999999999795</c:v>
                </c:pt>
                <c:pt idx="461">
                  <c:v>27.659999999999794</c:v>
                </c:pt>
                <c:pt idx="462">
                  <c:v>27.719999999999793</c:v>
                </c:pt>
                <c:pt idx="463">
                  <c:v>27.779999999999792</c:v>
                </c:pt>
                <c:pt idx="464">
                  <c:v>27.83999999999979</c:v>
                </c:pt>
                <c:pt idx="465">
                  <c:v>27.899999999999789</c:v>
                </c:pt>
                <c:pt idx="466">
                  <c:v>27.959999999999788</c:v>
                </c:pt>
                <c:pt idx="467">
                  <c:v>28.019999999999786</c:v>
                </c:pt>
                <c:pt idx="468">
                  <c:v>28.079999999999785</c:v>
                </c:pt>
                <c:pt idx="469">
                  <c:v>28.139999999999784</c:v>
                </c:pt>
                <c:pt idx="470">
                  <c:v>28.199999999999783</c:v>
                </c:pt>
                <c:pt idx="471">
                  <c:v>28.259999999999781</c:v>
                </c:pt>
                <c:pt idx="472">
                  <c:v>28.31999999999978</c:v>
                </c:pt>
                <c:pt idx="473">
                  <c:v>28.379999999999779</c:v>
                </c:pt>
                <c:pt idx="474">
                  <c:v>28.439999999999777</c:v>
                </c:pt>
                <c:pt idx="475">
                  <c:v>28.499999999999776</c:v>
                </c:pt>
                <c:pt idx="476">
                  <c:v>28.559999999999775</c:v>
                </c:pt>
                <c:pt idx="477">
                  <c:v>28.619999999999774</c:v>
                </c:pt>
                <c:pt idx="478">
                  <c:v>28.679999999999772</c:v>
                </c:pt>
                <c:pt idx="479">
                  <c:v>28.739999999999771</c:v>
                </c:pt>
                <c:pt idx="480">
                  <c:v>28.79999999999977</c:v>
                </c:pt>
                <c:pt idx="481">
                  <c:v>28.859999999999769</c:v>
                </c:pt>
                <c:pt idx="482">
                  <c:v>28.919999999999767</c:v>
                </c:pt>
                <c:pt idx="483">
                  <c:v>28.979999999999766</c:v>
                </c:pt>
                <c:pt idx="484">
                  <c:v>29.039999999999765</c:v>
                </c:pt>
                <c:pt idx="485">
                  <c:v>29.099999999999763</c:v>
                </c:pt>
                <c:pt idx="486">
                  <c:v>29.159999999999762</c:v>
                </c:pt>
                <c:pt idx="487">
                  <c:v>29.219999999999761</c:v>
                </c:pt>
                <c:pt idx="488">
                  <c:v>29.27999999999976</c:v>
                </c:pt>
                <c:pt idx="489">
                  <c:v>29.339999999999758</c:v>
                </c:pt>
                <c:pt idx="490">
                  <c:v>29.399999999999757</c:v>
                </c:pt>
                <c:pt idx="491">
                  <c:v>29.459999999999756</c:v>
                </c:pt>
                <c:pt idx="492">
                  <c:v>29.519999999999754</c:v>
                </c:pt>
                <c:pt idx="493">
                  <c:v>29.579999999999753</c:v>
                </c:pt>
                <c:pt idx="494">
                  <c:v>29.639999999999752</c:v>
                </c:pt>
                <c:pt idx="495">
                  <c:v>29.699999999999751</c:v>
                </c:pt>
                <c:pt idx="496">
                  <c:v>29.759999999999749</c:v>
                </c:pt>
                <c:pt idx="497">
                  <c:v>29.819999999999748</c:v>
                </c:pt>
                <c:pt idx="498">
                  <c:v>29.879999999999747</c:v>
                </c:pt>
                <c:pt idx="499">
                  <c:v>29.939999999999745</c:v>
                </c:pt>
              </c:numCache>
            </c:numRef>
          </c:xVal>
          <c:yVal>
            <c:numRef>
              <c:f>SmStep2!$G$13:$G$512</c:f>
              <c:numCache>
                <c:formatCode>General</c:formatCode>
                <c:ptCount val="500"/>
                <c:pt idx="0">
                  <c:v>9.2687689786525649</c:v>
                </c:pt>
                <c:pt idx="1">
                  <c:v>9.2687689786525649</c:v>
                </c:pt>
                <c:pt idx="2">
                  <c:v>9.2687689786525649</c:v>
                </c:pt>
                <c:pt idx="3">
                  <c:v>9.2687689786525649</c:v>
                </c:pt>
                <c:pt idx="4">
                  <c:v>9.2687689786525649</c:v>
                </c:pt>
                <c:pt idx="5">
                  <c:v>9.2687689786525649</c:v>
                </c:pt>
                <c:pt idx="6">
                  <c:v>9.2687689786525649</c:v>
                </c:pt>
                <c:pt idx="7">
                  <c:v>9.2687689786525649</c:v>
                </c:pt>
                <c:pt idx="8">
                  <c:v>9.2687689786525649</c:v>
                </c:pt>
                <c:pt idx="9">
                  <c:v>9.2687689786525649</c:v>
                </c:pt>
                <c:pt idx="10">
                  <c:v>9.2687689786525649</c:v>
                </c:pt>
                <c:pt idx="11">
                  <c:v>9.2687689786525649</c:v>
                </c:pt>
                <c:pt idx="12">
                  <c:v>9.2687689786525649</c:v>
                </c:pt>
                <c:pt idx="13">
                  <c:v>9.2687689786525649</c:v>
                </c:pt>
                <c:pt idx="14">
                  <c:v>9.2687689786525649</c:v>
                </c:pt>
                <c:pt idx="15">
                  <c:v>9.2687689786525649</c:v>
                </c:pt>
                <c:pt idx="16">
                  <c:v>9.2687689786525649</c:v>
                </c:pt>
                <c:pt idx="17">
                  <c:v>9.2687689786525649</c:v>
                </c:pt>
                <c:pt idx="18">
                  <c:v>9.2687689786525649</c:v>
                </c:pt>
                <c:pt idx="19">
                  <c:v>9.2687689786525649</c:v>
                </c:pt>
                <c:pt idx="20">
                  <c:v>9.2687689786525649</c:v>
                </c:pt>
                <c:pt idx="21">
                  <c:v>9.2687689786525649</c:v>
                </c:pt>
                <c:pt idx="22">
                  <c:v>9.2687689786525649</c:v>
                </c:pt>
                <c:pt idx="23">
                  <c:v>9.2687689786525649</c:v>
                </c:pt>
                <c:pt idx="24">
                  <c:v>9.2687689786525649</c:v>
                </c:pt>
                <c:pt idx="25">
                  <c:v>9.2687689786525649</c:v>
                </c:pt>
                <c:pt idx="26">
                  <c:v>9.2687689786525649</c:v>
                </c:pt>
                <c:pt idx="27">
                  <c:v>9.2523223276679047</c:v>
                </c:pt>
                <c:pt idx="28">
                  <c:v>9.203364155207165</c:v>
                </c:pt>
                <c:pt idx="29">
                  <c:v>9.1549734871112083</c:v>
                </c:pt>
                <c:pt idx="30">
                  <c:v>9.107143745087015</c:v>
                </c:pt>
                <c:pt idx="31">
                  <c:v>9.0598684270946173</c:v>
                </c:pt>
                <c:pt idx="32">
                  <c:v>9.0131411064632037</c:v>
                </c:pt>
                <c:pt idx="33">
                  <c:v>8.9669554310174675</c:v>
                </c:pt>
                <c:pt idx="34">
                  <c:v>8.9213051222140791</c:v>
                </c:pt>
                <c:pt idx="35">
                  <c:v>8.8761839742881783</c:v>
                </c:pt>
                <c:pt idx="36">
                  <c:v>8.8315858534097522</c:v>
                </c:pt>
                <c:pt idx="37">
                  <c:v>8.7875046968497941</c:v>
                </c:pt>
                <c:pt idx="38">
                  <c:v>8.7439345121561232</c:v>
                </c:pt>
                <c:pt idx="39">
                  <c:v>8.7008693763387743</c:v>
                </c:pt>
                <c:pt idx="40">
                  <c:v>8.6583034350648038</c:v>
                </c:pt>
                <c:pt idx="41">
                  <c:v>8.6162309018624565</c:v>
                </c:pt>
                <c:pt idx="42">
                  <c:v>8.5746460573345367</c:v>
                </c:pt>
                <c:pt idx="43">
                  <c:v>8.5335432483809051</c:v>
                </c:pt>
                <c:pt idx="44">
                  <c:v>8.4929168874300007</c:v>
                </c:pt>
                <c:pt idx="45">
                  <c:v>8.4527614516792404</c:v>
                </c:pt>
                <c:pt idx="46">
                  <c:v>8.4130714823442556</c:v>
                </c:pt>
                <c:pt idx="47">
                  <c:v>8.3738415839168141</c:v>
                </c:pt>
                <c:pt idx="48">
                  <c:v>8.3350664234313427</c:v>
                </c:pt>
                <c:pt idx="49">
                  <c:v>8.296740729739966</c:v>
                </c:pt>
                <c:pt idx="50">
                  <c:v>8.258859292795929</c:v>
                </c:pt>
                <c:pt idx="51">
                  <c:v>8.2214169629453444</c:v>
                </c:pt>
                <c:pt idx="52">
                  <c:v>8.1844086502271356</c:v>
                </c:pt>
                <c:pt idx="53">
                  <c:v>8.1478293236811048</c:v>
                </c:pt>
                <c:pt idx="54">
                  <c:v>8.1116740106640144</c:v>
                </c:pt>
                <c:pt idx="55">
                  <c:v>8.075937796173605</c:v>
                </c:pt>
                <c:pt idx="56">
                  <c:v>8.0406158221804347</c:v>
                </c:pt>
                <c:pt idx="57">
                  <c:v>8.0057032869674796</c:v>
                </c:pt>
                <c:pt idx="58">
                  <c:v>7.9711954444773738</c:v>
                </c:pt>
                <c:pt idx="59">
                  <c:v>7.9370876036672335</c:v>
                </c:pt>
                <c:pt idx="60">
                  <c:v>7.9033751278709428</c:v>
                </c:pt>
                <c:pt idx="61">
                  <c:v>7.8700534341688435</c:v>
                </c:pt>
                <c:pt idx="62">
                  <c:v>7.837117992764723</c:v>
                </c:pt>
                <c:pt idx="63">
                  <c:v>7.8045643263700324</c:v>
                </c:pt>
                <c:pt idx="64">
                  <c:v>7.7723880095952333</c:v>
                </c:pt>
                <c:pt idx="65">
                  <c:v>7.7405846683482054</c:v>
                </c:pt>
                <c:pt idx="66">
                  <c:v>7.7091499792396299</c:v>
                </c:pt>
                <c:pt idx="67">
                  <c:v>7.6780796689952542</c:v>
                </c:pt>
                <c:pt idx="68">
                  <c:v>7.64736951387499</c:v>
                </c:pt>
                <c:pt idx="69">
                  <c:v>7.6170153390987192</c:v>
                </c:pt>
                <c:pt idx="70">
                  <c:v>7.5870130182787756</c:v>
                </c:pt>
                <c:pt idx="71">
                  <c:v>7.5573584728589971</c:v>
                </c:pt>
                <c:pt idx="72">
                  <c:v>7.5280476715602802</c:v>
                </c:pt>
                <c:pt idx="73">
                  <c:v>7.4990766298325644</c:v>
                </c:pt>
                <c:pt idx="74">
                  <c:v>7.4704414093131657</c:v>
                </c:pt>
                <c:pt idx="75">
                  <c:v>7.442138117291389</c:v>
                </c:pt>
                <c:pt idx="76">
                  <c:v>7.4141629061793513</c:v>
                </c:pt>
                <c:pt idx="77">
                  <c:v>7.3865119729889299</c:v>
                </c:pt>
                <c:pt idx="78">
                  <c:v>7.359181558814786</c:v>
                </c:pt>
                <c:pt idx="79">
                  <c:v>7.3321679483233684</c:v>
                </c:pt>
                <c:pt idx="80">
                  <c:v>7.3054674692478478</c:v>
                </c:pt>
                <c:pt idx="81">
                  <c:v>7.2790764918889046</c:v>
                </c:pt>
                <c:pt idx="82">
                  <c:v>7.2529914286213035</c:v>
                </c:pt>
                <c:pt idx="83">
                  <c:v>7.227208733406183</c:v>
                </c:pt>
                <c:pt idx="84">
                  <c:v>7.2017249013090039</c:v>
                </c:pt>
                <c:pt idx="85">
                  <c:v>7.1765364680230883</c:v>
                </c:pt>
                <c:pt idx="86">
                  <c:v>7.1516400093986707</c:v>
                </c:pt>
                <c:pt idx="87">
                  <c:v>7.1270321409774162</c:v>
                </c:pt>
                <c:pt idx="88">
                  <c:v>7.1027095175323343</c:v>
                </c:pt>
                <c:pt idx="89">
                  <c:v>7.0786688326130225</c:v>
                </c:pt>
                <c:pt idx="90">
                  <c:v>7.0549068180961854</c:v>
                </c:pt>
                <c:pt idx="91">
                  <c:v>7.0314202437413593</c:v>
                </c:pt>
                <c:pt idx="92">
                  <c:v>7.0082059167517876</c:v>
                </c:pt>
                <c:pt idx="93">
                  <c:v>6.9852606813403906</c:v>
                </c:pt>
                <c:pt idx="94">
                  <c:v>6.9625814183007639</c:v>
                </c:pt>
                <c:pt idx="95">
                  <c:v>6.9401650445831455</c:v>
                </c:pt>
                <c:pt idx="96">
                  <c:v>6.918008512875307</c:v>
                </c:pt>
                <c:pt idx="97">
                  <c:v>6.8961088111882924</c:v>
                </c:pt>
                <c:pt idx="98">
                  <c:v>6.8744629624469695</c:v>
                </c:pt>
                <c:pt idx="99">
                  <c:v>6.8530680240853155</c:v>
                </c:pt>
                <c:pt idx="100">
                  <c:v>6.8319210876464096</c:v>
                </c:pt>
                <c:pt idx="101">
                  <c:v>6.8110192783870458</c:v>
                </c:pt>
                <c:pt idx="102">
                  <c:v>6.7903597548869392</c:v>
                </c:pt>
                <c:pt idx="103">
                  <c:v>6.7699397086624611</c:v>
                </c:pt>
                <c:pt idx="104">
                  <c:v>6.7497563637848454</c:v>
                </c:pt>
                <c:pt idx="105">
                  <c:v>6.7298069765028306</c:v>
                </c:pt>
                <c:pt idx="106">
                  <c:v>6.7100888348696683</c:v>
                </c:pt>
                <c:pt idx="107">
                  <c:v>6.6905992583744531</c:v>
                </c:pt>
                <c:pt idx="108">
                  <c:v>6.6713355975777393</c:v>
                </c:pt>
                <c:pt idx="109">
                  <c:v>6.6522952337513637</c:v>
                </c:pt>
                <c:pt idx="110">
                  <c:v>6.6334755785224582</c:v>
                </c:pt>
                <c:pt idx="111">
                  <c:v>6.6148740735215785</c:v>
                </c:pt>
                <c:pt idx="112">
                  <c:v>6.596488190034921</c:v>
                </c:pt>
                <c:pt idx="113">
                  <c:v>6.5783154286605603</c:v>
                </c:pt>
                <c:pt idx="114">
                  <c:v>6.5603533189686818</c:v>
                </c:pt>
                <c:pt idx="115">
                  <c:v>6.5425994191657431</c:v>
                </c:pt>
                <c:pt idx="116">
                  <c:v>6.5250513157625418</c:v>
                </c:pt>
                <c:pt idx="117">
                  <c:v>6.5077066232461114</c:v>
                </c:pt>
                <c:pt idx="118">
                  <c:v>6.4905629837554395</c:v>
                </c:pt>
                <c:pt idx="119">
                  <c:v>6.4736180667609347</c:v>
                </c:pt>
                <c:pt idx="120">
                  <c:v>6.4568695687476119</c:v>
                </c:pt>
                <c:pt idx="121">
                  <c:v>6.4403152129019468</c:v>
                </c:pt>
                <c:pt idx="122">
                  <c:v>6.4239527488023649</c:v>
                </c:pt>
                <c:pt idx="123">
                  <c:v>6.4077799521133167</c:v>
                </c:pt>
                <c:pt idx="124">
                  <c:v>6.3917946242828982</c:v>
                </c:pt>
                <c:pt idx="125">
                  <c:v>6.3759945922439725</c:v>
                </c:pt>
                <c:pt idx="126">
                  <c:v>6.3603777081187687</c:v>
                </c:pt>
                <c:pt idx="127">
                  <c:v>6.3449418489268865</c:v>
                </c:pt>
                <c:pt idx="128">
                  <c:v>6.3296849162967064</c:v>
                </c:pt>
                <c:pt idx="129">
                  <c:v>6.3146048361801235</c:v>
                </c:pt>
                <c:pt idx="130">
                  <c:v>6.2996995585706044</c:v>
                </c:pt>
                <c:pt idx="131">
                  <c:v>6.2849670572245051</c:v>
                </c:pt>
                <c:pt idx="132">
                  <c:v>6.2704053293856239</c:v>
                </c:pt>
                <c:pt idx="133">
                  <c:v>6.2560123955129372</c:v>
                </c:pt>
                <c:pt idx="134">
                  <c:v>6.2417862990115047</c:v>
                </c:pt>
                <c:pt idx="135">
                  <c:v>6.227725105966484</c:v>
                </c:pt>
                <c:pt idx="136">
                  <c:v>6.2138269048802313</c:v>
                </c:pt>
                <c:pt idx="137">
                  <c:v>6.2000898064124508</c:v>
                </c:pt>
                <c:pt idx="138">
                  <c:v>6.1865119431233557</c:v>
                </c:pt>
                <c:pt idx="139">
                  <c:v>6.1730914692198056</c:v>
                </c:pt>
                <c:pt idx="140">
                  <c:v>6.159826560304384</c:v>
                </c:pt>
                <c:pt idx="141">
                  <c:v>6.1467154131273931</c:v>
                </c:pt>
                <c:pt idx="142">
                  <c:v>6.1337562453417123</c:v>
                </c:pt>
                <c:pt idx="143">
                  <c:v>6.1209472952605051</c:v>
                </c:pt>
                <c:pt idx="144">
                  <c:v>6.1082868216177353</c:v>
                </c:pt>
                <c:pt idx="145">
                  <c:v>6.0957731033314531</c:v>
                </c:pt>
                <c:pt idx="146">
                  <c:v>6.0834044392698319</c:v>
                </c:pt>
                <c:pt idx="147">
                  <c:v>6.0711791480199127</c:v>
                </c:pt>
                <c:pt idx="148">
                  <c:v>6.0590955676590301</c:v>
                </c:pt>
                <c:pt idx="149">
                  <c:v>6.0471520555288913</c:v>
                </c:pt>
                <c:pt idx="150">
                  <c:v>6.0353469880122663</c:v>
                </c:pt>
                <c:pt idx="151">
                  <c:v>6.0236787603122739</c:v>
                </c:pt>
                <c:pt idx="152">
                  <c:v>6.0121457862342247</c:v>
                </c:pt>
                <c:pt idx="153">
                  <c:v>6.0007464979699883</c:v>
                </c:pt>
                <c:pt idx="154">
                  <c:v>5.989479345884865</c:v>
                </c:pt>
                <c:pt idx="155">
                  <c:v>5.9783427983069277</c:v>
                </c:pt>
                <c:pt idx="156">
                  <c:v>5.9673353413188028</c:v>
                </c:pt>
                <c:pt idx="157">
                  <c:v>5.9564554785518657</c:v>
                </c:pt>
                <c:pt idx="158">
                  <c:v>5.9457017309828233</c:v>
                </c:pt>
                <c:pt idx="159">
                  <c:v>5.9350726367326541</c:v>
                </c:pt>
                <c:pt idx="160">
                  <c:v>5.9245667508678768</c:v>
                </c:pt>
                <c:pt idx="161">
                  <c:v>5.914182645204126</c:v>
                </c:pt>
                <c:pt idx="162">
                  <c:v>5.9039189081120016</c:v>
                </c:pt>
                <c:pt idx="163">
                  <c:v>5.8937741443251701</c:v>
                </c:pt>
                <c:pt idx="164">
                  <c:v>5.8837469747506894</c:v>
                </c:pt>
                <c:pt idx="165">
                  <c:v>5.8738360362815376</c:v>
                </c:pt>
                <c:pt idx="166">
                  <c:v>5.8640399816113016</c:v>
                </c:pt>
                <c:pt idx="167">
                  <c:v>5.854357479051032</c:v>
                </c:pt>
                <c:pt idx="168">
                  <c:v>5.844787212348205</c:v>
                </c:pt>
                <c:pt idx="169">
                  <c:v>5.8353278805077915</c:v>
                </c:pt>
                <c:pt idx="170">
                  <c:v>5.8259781976153997</c:v>
                </c:pt>
                <c:pt idx="171">
                  <c:v>5.8167368926624619</c:v>
                </c:pt>
                <c:pt idx="172">
                  <c:v>5.807602709373457</c:v>
                </c:pt>
                <c:pt idx="173">
                  <c:v>5.798574406035125</c:v>
                </c:pt>
                <c:pt idx="174">
                  <c:v>5.7896507553276724</c:v>
                </c:pt>
                <c:pt idx="175">
                  <c:v>5.7808305441579257</c:v>
                </c:pt>
                <c:pt idx="176">
                  <c:v>5.7721125734944234</c:v>
                </c:pt>
                <c:pt idx="177">
                  <c:v>5.7634956582044135</c:v>
                </c:pt>
                <c:pt idx="178">
                  <c:v>5.7549786268927514</c:v>
                </c:pt>
                <c:pt idx="179">
                  <c:v>5.7465603217426562</c:v>
                </c:pt>
                <c:pt idx="180">
                  <c:v>5.7382395983583132</c:v>
                </c:pt>
                <c:pt idx="181">
                  <c:v>5.7300153256093065</c:v>
                </c:pt>
                <c:pt idx="182">
                  <c:v>5.7218863854768509</c:v>
                </c:pt>
                <c:pt idx="183">
                  <c:v>5.7138516729018045</c:v>
                </c:pt>
                <c:pt idx="184">
                  <c:v>5.7059100956344482</c:v>
                </c:pt>
                <c:pt idx="185">
                  <c:v>5.6980605740860044</c:v>
                </c:pt>
                <c:pt idx="186">
                  <c:v>5.6903020411818721</c:v>
                </c:pt>
                <c:pt idx="187">
                  <c:v>5.6826334422165719</c:v>
                </c:pt>
                <c:pt idx="188">
                  <c:v>5.6750537347103638</c:v>
                </c:pt>
                <c:pt idx="189">
                  <c:v>5.667561888267536</c:v>
                </c:pt>
                <c:pt idx="190">
                  <c:v>5.6601568844363275</c:v>
                </c:pt>
                <c:pt idx="191">
                  <c:v>5.6528377165704784</c:v>
                </c:pt>
                <c:pt idx="192">
                  <c:v>5.645603389692389</c:v>
                </c:pt>
                <c:pt idx="193">
                  <c:v>5.6384529203578548</c:v>
                </c:pt>
                <c:pt idx="194">
                  <c:v>5.631385336522384</c:v>
                </c:pt>
                <c:pt idx="195">
                  <c:v>5.6243996774090474</c:v>
                </c:pt>
                <c:pt idx="196">
                  <c:v>5.6174949933778766</c:v>
                </c:pt>
                <c:pt idx="197">
                  <c:v>5.6106703457967653</c:v>
                </c:pt>
                <c:pt idx="198">
                  <c:v>5.6039248069138692</c:v>
                </c:pt>
                <c:pt idx="199">
                  <c:v>5.5972574597314884</c:v>
                </c:pt>
                <c:pt idx="200">
                  <c:v>5.5906673978814094</c:v>
                </c:pt>
                <c:pt idx="201">
                  <c:v>5.5841537255016913</c:v>
                </c:pt>
                <c:pt idx="202">
                  <c:v>5.57771555711488</c:v>
                </c:pt>
                <c:pt idx="203">
                  <c:v>5.571352017507639</c:v>
                </c:pt>
                <c:pt idx="204">
                  <c:v>5.5650622416117681</c:v>
                </c:pt>
                <c:pt idx="205">
                  <c:v>5.5588453743866042</c:v>
                </c:pt>
                <c:pt idx="206">
                  <c:v>5.5527005707027906</c:v>
                </c:pt>
                <c:pt idx="207">
                  <c:v>5.5466269952273848</c:v>
                </c:pt>
                <c:pt idx="208">
                  <c:v>5.5406238223103035</c:v>
                </c:pt>
                <c:pt idx="209">
                  <c:v>5.5346902358720822</c:v>
                </c:pt>
                <c:pt idx="210">
                  <c:v>5.5288254292929366</c:v>
                </c:pt>
                <c:pt idx="211">
                  <c:v>5.5230286053031126</c:v>
                </c:pt>
                <c:pt idx="212">
                  <c:v>5.517298975874497</c:v>
                </c:pt>
                <c:pt idx="213">
                  <c:v>5.5116357621134986</c:v>
                </c:pt>
                <c:pt idx="214">
                  <c:v>5.5060381941551633</c:v>
                </c:pt>
                <c:pt idx="215">
                  <c:v>5.5005055110585133</c:v>
                </c:pt>
                <c:pt idx="216">
                  <c:v>5.4950369607031089</c:v>
                </c:pt>
                <c:pt idx="217">
                  <c:v>5.4896317996868031</c:v>
                </c:pt>
                <c:pt idx="218">
                  <c:v>5.4842892932246787</c:v>
                </c:pt>
                <c:pt idx="219">
                  <c:v>5.4790087150491669</c:v>
                </c:pt>
                <c:pt idx="220">
                  <c:v>5.4737893473113104</c:v>
                </c:pt>
                <c:pt idx="221">
                  <c:v>5.4686304804831849</c:v>
                </c:pt>
                <c:pt idx="222">
                  <c:v>5.4635314132614408</c:v>
                </c:pt>
                <c:pt idx="223">
                  <c:v>5.458491452471967</c:v>
                </c:pt>
                <c:pt idx="224">
                  <c:v>5.4535099129756626</c:v>
                </c:pt>
                <c:pt idx="225">
                  <c:v>5.448586117575295</c:v>
                </c:pt>
                <c:pt idx="226">
                  <c:v>5.4437193969234432</c:v>
                </c:pt>
                <c:pt idx="227">
                  <c:v>5.4389090894315055</c:v>
                </c:pt>
                <c:pt idx="228">
                  <c:v>5.43415454117976</c:v>
                </c:pt>
                <c:pt idx="229">
                  <c:v>5.4294551058284721</c:v>
                </c:pt>
                <c:pt idx="230">
                  <c:v>5.4248101445300305</c:v>
                </c:pt>
                <c:pt idx="231">
                  <c:v>5.4202190258420986</c:v>
                </c:pt>
                <c:pt idx="232">
                  <c:v>5.4156811256417798</c:v>
                </c:pt>
                <c:pt idx="233">
                  <c:v>5.4111958270407685</c:v>
                </c:pt>
                <c:pt idx="234">
                  <c:v>5.4067625203014931</c:v>
                </c:pt>
                <c:pt idx="235">
                  <c:v>5.402380602754226</c:v>
                </c:pt>
                <c:pt idx="236">
                  <c:v>5.3980494787151558</c:v>
                </c:pt>
                <c:pt idx="237">
                  <c:v>5.3937685594054088</c:v>
                </c:pt>
                <c:pt idx="238">
                  <c:v>5.3895372628710128</c:v>
                </c:pt>
                <c:pt idx="239">
                  <c:v>5.3853550139037791</c:v>
                </c:pt>
                <c:pt idx="240">
                  <c:v>5.3812212439631146</c:v>
                </c:pt>
                <c:pt idx="241">
                  <c:v>5.3771353910987303</c:v>
                </c:pt>
                <c:pt idx="242">
                  <c:v>5.3730968998742492</c:v>
                </c:pt>
                <c:pt idx="243">
                  <c:v>5.369105221291699</c:v>
                </c:pt>
                <c:pt idx="244">
                  <c:v>5.3651598127168834</c:v>
                </c:pt>
                <c:pt idx="245">
                  <c:v>5.3612601378056111</c:v>
                </c:pt>
                <c:pt idx="246">
                  <c:v>5.3574056664307896</c:v>
                </c:pt>
                <c:pt idx="247">
                  <c:v>5.3535958746103551</c:v>
                </c:pt>
                <c:pt idx="248">
                  <c:v>5.3498302444360428</c:v>
                </c:pt>
                <c:pt idx="249">
                  <c:v>5.3461082640029822</c:v>
                </c:pt>
                <c:pt idx="250">
                  <c:v>5.3424294273401083</c:v>
                </c:pt>
                <c:pt idx="251">
                  <c:v>5.3387932343413773</c:v>
                </c:pt>
                <c:pt idx="252">
                  <c:v>5.3351991906977849</c:v>
                </c:pt>
                <c:pt idx="253">
                  <c:v>5.3316468078301664</c:v>
                </c:pt>
                <c:pt idx="254">
                  <c:v>5.328135602822778</c:v>
                </c:pt>
                <c:pt idx="255">
                  <c:v>5.3246650983576522</c:v>
                </c:pt>
                <c:pt idx="256">
                  <c:v>5.3212348226497079</c:v>
                </c:pt>
                <c:pt idx="257">
                  <c:v>5.3178443093826147</c:v>
                </c:pt>
                <c:pt idx="258">
                  <c:v>5.3144930976454035</c:v>
                </c:pt>
                <c:pt idx="259">
                  <c:v>5.3111807318698077</c:v>
                </c:pt>
                <c:pt idx="260">
                  <c:v>5.3079067617683338</c:v>
                </c:pt>
                <c:pt idx="261">
                  <c:v>5.3046707422730481</c:v>
                </c:pt>
                <c:pt idx="262">
                  <c:v>5.3014722334750735</c:v>
                </c:pt>
                <c:pt idx="263">
                  <c:v>5.2983108005647885</c:v>
                </c:pt>
                <c:pt idx="264">
                  <c:v>5.2951860137727174</c:v>
                </c:pt>
                <c:pt idx="265">
                  <c:v>5.2920974483111092</c:v>
                </c:pt>
                <c:pt idx="266">
                  <c:v>5.2890446843161865</c:v>
                </c:pt>
                <c:pt idx="267">
                  <c:v>5.286027306791075</c:v>
                </c:pt>
                <c:pt idx="268">
                  <c:v>5.2830449055493824</c:v>
                </c:pt>
                <c:pt idx="269">
                  <c:v>5.2800970751594427</c:v>
                </c:pt>
                <c:pt idx="270">
                  <c:v>5.277183414889195</c:v>
                </c:pt>
                <c:pt idx="271">
                  <c:v>5.2743035286517141</c:v>
                </c:pt>
                <c:pt idx="272">
                  <c:v>5.2714570249513599</c:v>
                </c:pt>
                <c:pt idx="273">
                  <c:v>5.2686435168305605</c:v>
                </c:pt>
                <c:pt idx="274">
                  <c:v>5.2658626218172095</c:v>
                </c:pt>
                <c:pt idx="275">
                  <c:v>5.2631139618726683</c:v>
                </c:pt>
                <c:pt idx="276">
                  <c:v>5.2603971633403779</c:v>
                </c:pt>
                <c:pt idx="277">
                  <c:v>5.2577118568950629</c:v>
                </c:pt>
                <c:pt idx="278">
                  <c:v>5.2550576774925259</c:v>
                </c:pt>
                <c:pt idx="279">
                  <c:v>5.2524342643200201</c:v>
                </c:pt>
                <c:pt idx="280">
                  <c:v>5.2498412607472034</c:v>
                </c:pt>
                <c:pt idx="281">
                  <c:v>5.2472783142776542</c:v>
                </c:pt>
                <c:pt idx="282">
                  <c:v>5.2447450765009567</c:v>
                </c:pt>
                <c:pt idx="283">
                  <c:v>5.2422412030453316</c:v>
                </c:pt>
                <c:pt idx="284">
                  <c:v>5.239766353530829</c:v>
                </c:pt>
                <c:pt idx="285">
                  <c:v>5.2373201915230494</c:v>
                </c:pt>
                <c:pt idx="286">
                  <c:v>5.2349023844874152</c:v>
                </c:pt>
                <c:pt idx="287">
                  <c:v>5.2325126037439595</c:v>
                </c:pt>
                <c:pt idx="288">
                  <c:v>5.2301505244226485</c:v>
                </c:pt>
                <c:pt idx="289">
                  <c:v>5.227815825419218</c:v>
                </c:pt>
                <c:pt idx="290">
                  <c:v>5.2255081893515198</c:v>
                </c:pt>
                <c:pt idx="291">
                  <c:v>5.2232273025163796</c:v>
                </c:pt>
                <c:pt idx="292">
                  <c:v>5.2209728548469485</c:v>
                </c:pt>
                <c:pt idx="293">
                  <c:v>5.2187445398705545</c:v>
                </c:pt>
                <c:pt idx="294">
                  <c:v>5.2165420546670394</c:v>
                </c:pt>
                <c:pt idx="295">
                  <c:v>5.2143650998275781</c:v>
                </c:pt>
                <c:pt idx="296">
                  <c:v>5.2122133794139796</c:v>
                </c:pt>
                <c:pt idx="297">
                  <c:v>5.2100866009184532</c:v>
                </c:pt>
                <c:pt idx="298">
                  <c:v>5.2079844752238484</c:v>
                </c:pt>
                <c:pt idx="299">
                  <c:v>5.2059067165643489</c:v>
                </c:pt>
                <c:pt idx="300">
                  <c:v>5.2038530424866245</c:v>
                </c:pt>
                <c:pt idx="301">
                  <c:v>5.2018231738114382</c:v>
                </c:pt>
                <c:pt idx="302">
                  <c:v>5.1998168345956906</c:v>
                </c:pt>
                <c:pt idx="303">
                  <c:v>5.1978337520949083</c:v>
                </c:pt>
                <c:pt idx="304">
                  <c:v>5.1958736567261683</c:v>
                </c:pt>
                <c:pt idx="305">
                  <c:v>5.1939362820314505</c:v>
                </c:pt>
                <c:pt idx="306">
                  <c:v>5.1920213646414108</c:v>
                </c:pt>
                <c:pt idx="307">
                  <c:v>5.190128644239584</c:v>
                </c:pt>
                <c:pt idx="308">
                  <c:v>5.1882578635269931</c:v>
                </c:pt>
                <c:pt idx="309">
                  <c:v>5.1864087681871727</c:v>
                </c:pt>
                <c:pt idx="310">
                  <c:v>5.1845811068515948</c:v>
                </c:pt>
                <c:pt idx="311">
                  <c:v>5.1827746310655005</c:v>
                </c:pt>
                <c:pt idx="312">
                  <c:v>5.1809890952541222</c:v>
                </c:pt>
                <c:pt idx="313">
                  <c:v>5.1792242566893014</c:v>
                </c:pt>
                <c:pt idx="314">
                  <c:v>5.1774798754564912</c:v>
                </c:pt>
                <c:pt idx="315">
                  <c:v>5.1757557144221424</c:v>
                </c:pt>
                <c:pt idx="316">
                  <c:v>5.174051539201467</c:v>
                </c:pt>
                <c:pt idx="317">
                  <c:v>5.1723671181265756</c:v>
                </c:pt>
                <c:pt idx="318">
                  <c:v>5.1707022222149828</c:v>
                </c:pt>
                <c:pt idx="319">
                  <c:v>5.1690566251384826</c:v>
                </c:pt>
                <c:pt idx="320">
                  <c:v>5.1674301031923768</c:v>
                </c:pt>
                <c:pt idx="321">
                  <c:v>5.1658224352650679</c:v>
                </c:pt>
                <c:pt idx="322">
                  <c:v>5.1642334028079988</c:v>
                </c:pt>
                <c:pt idx="323">
                  <c:v>5.1626627898059425</c:v>
                </c:pt>
                <c:pt idx="324">
                  <c:v>5.1611103827476388</c:v>
                </c:pt>
                <c:pt idx="325">
                  <c:v>5.1595759705967676</c:v>
                </c:pt>
                <c:pt idx="326">
                  <c:v>5.1580593447632621</c:v>
                </c:pt>
                <c:pt idx="327">
                  <c:v>5.1565602990749486</c:v>
                </c:pt>
                <c:pt idx="328">
                  <c:v>5.1550786297495268</c:v>
                </c:pt>
                <c:pt idx="329">
                  <c:v>5.1536141353668574</c:v>
                </c:pt>
                <c:pt idx="330">
                  <c:v>5.1521666168415905</c:v>
                </c:pt>
                <c:pt idx="331">
                  <c:v>5.1507358773960954</c:v>
                </c:pt>
                <c:pt idx="332">
                  <c:v>5.1493217225337125</c:v>
                </c:pt>
                <c:pt idx="333">
                  <c:v>5.1479239600123119</c:v>
                </c:pt>
                <c:pt idx="334">
                  <c:v>5.1465423998181627</c:v>
                </c:pt>
                <c:pt idx="335">
                  <c:v>5.1451768541400993</c:v>
                </c:pt>
                <c:pt idx="336">
                  <c:v>5.1438271373439903</c:v>
                </c:pt>
                <c:pt idx="337">
                  <c:v>5.1424930659475061</c:v>
                </c:pt>
                <c:pt idx="338">
                  <c:v>5.1411744585951711</c:v>
                </c:pt>
                <c:pt idx="339">
                  <c:v>5.1398711360337153</c:v>
                </c:pt>
                <c:pt idx="340">
                  <c:v>5.1385829210877025</c:v>
                </c:pt>
                <c:pt idx="341">
                  <c:v>5.1373096386354478</c:v>
                </c:pt>
                <c:pt idx="342">
                  <c:v>5.1360511155852073</c:v>
                </c:pt>
                <c:pt idx="343">
                  <c:v>5.1348071808516522</c:v>
                </c:pt>
                <c:pt idx="344">
                  <c:v>5.1335776653326084</c:v>
                </c:pt>
                <c:pt idx="345">
                  <c:v>5.132362401886069</c:v>
                </c:pt>
                <c:pt idx="346">
                  <c:v>5.1311612253074754</c:v>
                </c:pt>
                <c:pt idx="347">
                  <c:v>5.1299739723072539</c:v>
                </c:pt>
                <c:pt idx="348">
                  <c:v>5.1288004814886223</c:v>
                </c:pt>
                <c:pt idx="349">
                  <c:v>5.1276405933256477</c:v>
                </c:pt>
                <c:pt idx="350">
                  <c:v>5.1264941501415624</c:v>
                </c:pt>
                <c:pt idx="351">
                  <c:v>5.1253609960873243</c:v>
                </c:pt>
                <c:pt idx="352">
                  <c:v>5.1242409771204356</c:v>
                </c:pt>
                <c:pt idx="353">
                  <c:v>5.1231339409840002</c:v>
                </c:pt>
                <c:pt idx="354">
                  <c:v>5.1220397371860251</c:v>
                </c:pt>
                <c:pt idx="355">
                  <c:v>5.1209582169789627</c:v>
                </c:pt>
                <c:pt idx="356">
                  <c:v>5.1198892333394888</c:v>
                </c:pt>
                <c:pt idx="357">
                  <c:v>5.1188326409485194</c:v>
                </c:pt>
                <c:pt idx="358">
                  <c:v>5.1177882961714527</c:v>
                </c:pt>
                <c:pt idx="359">
                  <c:v>5.1167560570386446</c:v>
                </c:pt>
                <c:pt idx="360">
                  <c:v>5.1157357832261061</c:v>
                </c:pt>
                <c:pt idx="361">
                  <c:v>5.1147273360364336</c:v>
                </c:pt>
                <c:pt idx="362">
                  <c:v>5.1137305783799487</c:v>
                </c:pt>
                <c:pt idx="363">
                  <c:v>5.1127453747560647</c:v>
                </c:pt>
                <c:pt idx="364">
                  <c:v>5.1117715912348656</c:v>
                </c:pt>
                <c:pt idx="365">
                  <c:v>5.1108090954388992</c:v>
                </c:pt>
                <c:pt idx="366">
                  <c:v>5.1098577565251819</c:v>
                </c:pt>
                <c:pt idx="367">
                  <c:v>5.1089174451674131</c:v>
                </c:pt>
                <c:pt idx="368">
                  <c:v>5.1079880335383914</c:v>
                </c:pt>
                <c:pt idx="369">
                  <c:v>5.1070693952926405</c:v>
                </c:pt>
                <c:pt idx="370">
                  <c:v>5.1061614055492308</c:v>
                </c:pt>
                <c:pt idx="371">
                  <c:v>5.1052639408748082</c:v>
                </c:pt>
                <c:pt idx="372">
                  <c:v>5.1043768792668054</c:v>
                </c:pt>
                <c:pt idx="373">
                  <c:v>5.1035001001368672</c:v>
                </c:pt>
                <c:pt idx="374">
                  <c:v>5.1026334842944499</c:v>
                </c:pt>
                <c:pt idx="375">
                  <c:v>5.1017769139306193</c:v>
                </c:pt>
                <c:pt idx="376">
                  <c:v>5.1009302726020413</c:v>
                </c:pt>
                <c:pt idx="377">
                  <c:v>5.100093445215145</c:v>
                </c:pt>
                <c:pt idx="378">
                  <c:v>5.0992663180104802</c:v>
                </c:pt>
                <c:pt idx="379">
                  <c:v>5.0984487785472554</c:v>
                </c:pt>
                <c:pt idx="380">
                  <c:v>5.0976407156880459</c:v>
                </c:pt>
                <c:pt idx="381">
                  <c:v>5.0968420195836917</c:v>
                </c:pt>
                <c:pt idx="382">
                  <c:v>5.0960525816583626</c:v>
                </c:pt>
                <c:pt idx="383">
                  <c:v>5.0952722945947961</c:v>
                </c:pt>
                <c:pt idx="384">
                  <c:v>5.0945010523197114</c:v>
                </c:pt>
                <c:pt idx="385">
                  <c:v>5.0937387499893889</c:v>
                </c:pt>
                <c:pt idx="386">
                  <c:v>5.0929852839754144</c:v>
                </c:pt>
                <c:pt idx="387">
                  <c:v>5.0922405518505984</c:v>
                </c:pt>
                <c:pt idx="388">
                  <c:v>5.0915044523750455</c:v>
                </c:pt>
                <c:pt idx="389">
                  <c:v>5.0907768854823949</c:v>
                </c:pt>
                <c:pt idx="390">
                  <c:v>5.090057752266218</c:v>
                </c:pt>
                <c:pt idx="391">
                  <c:v>5.0893469549665697</c:v>
                </c:pt>
                <c:pt idx="392">
                  <c:v>5.0886443969567017</c:v>
                </c:pt>
                <c:pt idx="393">
                  <c:v>5.0879499827299259</c:v>
                </c:pt>
                <c:pt idx="394">
                  <c:v>5.0872636178866317</c:v>
                </c:pt>
                <c:pt idx="395">
                  <c:v>5.0865852091214512</c:v>
                </c:pt>
                <c:pt idx="396">
                  <c:v>5.0859146642105761</c:v>
                </c:pt>
                <c:pt idx="397">
                  <c:v>5.0852518919992242</c:v>
                </c:pt>
                <c:pt idx="398">
                  <c:v>5.0845968023892425</c:v>
                </c:pt>
                <c:pt idx="399">
                  <c:v>5.0839493063268595</c:v>
                </c:pt>
                <c:pt idx="400">
                  <c:v>5.0833093157905846</c:v>
                </c:pt>
                <c:pt idx="401">
                  <c:v>5.0826767437792366</c:v>
                </c:pt>
                <c:pt idx="402">
                  <c:v>5.082051504300118</c:v>
                </c:pt>
                <c:pt idx="403">
                  <c:v>5.081433512357326</c:v>
                </c:pt>
                <c:pt idx="404">
                  <c:v>5.0808226839402</c:v>
                </c:pt>
                <c:pt idx="405">
                  <c:v>5.0802189360118959</c:v>
                </c:pt>
                <c:pt idx="406">
                  <c:v>5.0796221864981019</c:v>
                </c:pt>
                <c:pt idx="407">
                  <c:v>5.0790323542758795</c:v>
                </c:pt>
                <c:pt idx="408">
                  <c:v>5.0784493591626383</c:v>
                </c:pt>
                <c:pt idx="409">
                  <c:v>5.077873121905232</c:v>
                </c:pt>
                <c:pt idx="410">
                  <c:v>5.0773035641691857</c:v>
                </c:pt>
                <c:pt idx="411">
                  <c:v>5.0767406085280493</c:v>
                </c:pt>
                <c:pt idx="412">
                  <c:v>5.0761841784528698</c:v>
                </c:pt>
                <c:pt idx="413">
                  <c:v>5.0756341983017883</c:v>
                </c:pt>
                <c:pt idx="414">
                  <c:v>5.0750905933097581</c:v>
                </c:pt>
                <c:pt idx="415">
                  <c:v>5.0745532895783798</c:v>
                </c:pt>
                <c:pt idx="416">
                  <c:v>5.0740222140658551</c:v>
                </c:pt>
                <c:pt idx="417">
                  <c:v>5.0734972945770584</c:v>
                </c:pt>
                <c:pt idx="418">
                  <c:v>5.0729784597537249</c:v>
                </c:pt>
                <c:pt idx="419">
                  <c:v>5.0724656390647427</c:v>
                </c:pt>
                <c:pt idx="420">
                  <c:v>5.0719587627965748</c:v>
                </c:pt>
                <c:pt idx="421">
                  <c:v>5.0714577620437726</c:v>
                </c:pt>
                <c:pt idx="422">
                  <c:v>5.0709625686996151</c:v>
                </c:pt>
                <c:pt idx="423">
                  <c:v>5.0704731154468474</c:v>
                </c:pt>
                <c:pt idx="424">
                  <c:v>5.0699893357485317</c:v>
                </c:pt>
                <c:pt idx="425">
                  <c:v>5.0695111638389987</c:v>
                </c:pt>
                <c:pt idx="426">
                  <c:v>5.0690385347149123</c:v>
                </c:pt>
                <c:pt idx="427">
                  <c:v>5.0685713841264279</c:v>
                </c:pt>
                <c:pt idx="428">
                  <c:v>5.0681096485684618</c:v>
                </c:pt>
                <c:pt idx="429">
                  <c:v>5.0676532652720558</c:v>
                </c:pt>
                <c:pt idx="430">
                  <c:v>5.0672021721958451</c:v>
                </c:pt>
                <c:pt idx="431">
                  <c:v>5.0667563080176272</c:v>
                </c:pt>
                <c:pt idx="432">
                  <c:v>5.0663156121260204</c:v>
                </c:pt>
                <c:pt idx="433">
                  <c:v>5.0658800246122286</c:v>
                </c:pt>
                <c:pt idx="434">
                  <c:v>5.0654494862618931</c:v>
                </c:pt>
                <c:pt idx="435">
                  <c:v>5.0650239385470481</c:v>
                </c:pt>
                <c:pt idx="436">
                  <c:v>5.0646033236181598</c:v>
                </c:pt>
                <c:pt idx="437">
                  <c:v>5.064187584296266</c:v>
                </c:pt>
                <c:pt idx="438">
                  <c:v>5.0637766640651973</c:v>
                </c:pt>
                <c:pt idx="439">
                  <c:v>5.0633705070639028</c:v>
                </c:pt>
                <c:pt idx="440">
                  <c:v>5.0629690580788482</c:v>
                </c:pt>
                <c:pt idx="441">
                  <c:v>5.0625722625365137</c:v>
                </c:pt>
                <c:pt idx="442">
                  <c:v>5.0621800664959764</c:v>
                </c:pt>
                <c:pt idx="443">
                  <c:v>5.0617924166415742</c:v>
                </c:pt>
                <c:pt idx="444">
                  <c:v>5.0614092602756608</c:v>
                </c:pt>
                <c:pt idx="445">
                  <c:v>5.061030545311441</c:v>
                </c:pt>
                <c:pt idx="446">
                  <c:v>5.060656220265888</c:v>
                </c:pt>
                <c:pt idx="447">
                  <c:v>5.0602862342527484</c:v>
                </c:pt>
                <c:pt idx="448">
                  <c:v>5.0599205369756213</c:v>
                </c:pt>
                <c:pt idx="449">
                  <c:v>5.059559078721124</c:v>
                </c:pt>
                <c:pt idx="450">
                  <c:v>5.059201810352131</c:v>
                </c:pt>
                <c:pt idx="451">
                  <c:v>5.0588486833010959</c:v>
                </c:pt>
                <c:pt idx="452">
                  <c:v>5.0584996495634487</c:v>
                </c:pt>
                <c:pt idx="453">
                  <c:v>5.05815466169107</c:v>
                </c:pt>
                <c:pt idx="454">
                  <c:v>5.0578136727858416</c:v>
                </c:pt>
                <c:pt idx="455">
                  <c:v>5.0574766364932682</c:v>
                </c:pt>
                <c:pt idx="456">
                  <c:v>5.0571435069961792</c:v>
                </c:pt>
                <c:pt idx="457">
                  <c:v>5.0568142390085002</c:v>
                </c:pt>
                <c:pt idx="458">
                  <c:v>5.0564887877690952</c:v>
                </c:pt>
                <c:pt idx="459">
                  <c:v>5.0561671090356795</c:v>
                </c:pt>
                <c:pt idx="460">
                  <c:v>5.0558491590788117</c:v>
                </c:pt>
                <c:pt idx="461">
                  <c:v>5.0555348946759429</c:v>
                </c:pt>
                <c:pt idx="462">
                  <c:v>5.0552242731055443</c:v>
                </c:pt>
                <c:pt idx="463">
                  <c:v>5.0549172521412986</c:v>
                </c:pt>
                <c:pt idx="464">
                  <c:v>5.0546137900463597</c:v>
                </c:pt>
                <c:pt idx="465">
                  <c:v>5.0543138455676786</c:v>
                </c:pt>
                <c:pt idx="466">
                  <c:v>5.0540173779303972</c:v>
                </c:pt>
                <c:pt idx="467">
                  <c:v>5.0537243468323023</c:v>
                </c:pt>
                <c:pt idx="468">
                  <c:v>5.0534347124383503</c:v>
                </c:pt>
                <c:pt idx="469">
                  <c:v>5.0531484353752472</c:v>
                </c:pt>
                <c:pt idx="470">
                  <c:v>5.0528654767261028</c:v>
                </c:pt>
                <c:pt idx="471">
                  <c:v>5.0525857980251336</c:v>
                </c:pt>
                <c:pt idx="472">
                  <c:v>5.0523093612524379</c:v>
                </c:pt>
                <c:pt idx="473">
                  <c:v>5.0520361288288269</c:v>
                </c:pt>
                <c:pt idx="474">
                  <c:v>5.0517660636107138</c:v>
                </c:pt>
                <c:pt idx="475">
                  <c:v>5.0514991288850677</c:v>
                </c:pt>
                <c:pt idx="476">
                  <c:v>5.0512352883644187</c:v>
                </c:pt>
                <c:pt idx="477">
                  <c:v>5.0509745061819302</c:v>
                </c:pt>
                <c:pt idx="478">
                  <c:v>5.0507167468865175</c:v>
                </c:pt>
                <c:pt idx="479">
                  <c:v>5.0504619754380338</c:v>
                </c:pt>
                <c:pt idx="480">
                  <c:v>5.0502101572025024</c:v>
                </c:pt>
                <c:pt idx="481">
                  <c:v>5.0499612579474116</c:v>
                </c:pt>
                <c:pt idx="482">
                  <c:v>5.0497152438370581</c:v>
                </c:pt>
                <c:pt idx="483">
                  <c:v>5.0494720814279512</c:v>
                </c:pt>
                <c:pt idx="484">
                  <c:v>5.0492317376642628</c:v>
                </c:pt>
                <c:pt idx="485">
                  <c:v>5.0489941798733362</c:v>
                </c:pt>
                <c:pt idx="486">
                  <c:v>5.048759375761243</c:v>
                </c:pt>
                <c:pt idx="487">
                  <c:v>5.0485272934083945</c:v>
                </c:pt>
                <c:pt idx="488">
                  <c:v>5.0482979012652009</c:v>
                </c:pt>
                <c:pt idx="489">
                  <c:v>5.048071168147783</c:v>
                </c:pt>
                <c:pt idx="490">
                  <c:v>5.0478470632337329</c:v>
                </c:pt>
                <c:pt idx="491">
                  <c:v>5.047625556057926</c:v>
                </c:pt>
                <c:pt idx="492">
                  <c:v>5.0474066165083764</c:v>
                </c:pt>
                <c:pt idx="493">
                  <c:v>5.0471902148221437</c:v>
                </c:pt>
                <c:pt idx="494">
                  <c:v>5.0469763215812904</c:v>
                </c:pt>
                <c:pt idx="495">
                  <c:v>5.0467649077088801</c:v>
                </c:pt>
                <c:pt idx="496">
                  <c:v>5.0465559444650223</c:v>
                </c:pt>
                <c:pt idx="497">
                  <c:v>5.0463494034429726</c:v>
                </c:pt>
                <c:pt idx="498">
                  <c:v>5.0461452565652625</c:v>
                </c:pt>
                <c:pt idx="499">
                  <c:v>5.0459434760798905</c:v>
                </c:pt>
              </c:numCache>
            </c:numRef>
          </c:yVal>
        </c:ser>
        <c:axId val="112223360"/>
        <c:axId val="112225280"/>
      </c:scatterChart>
      <c:valAx>
        <c:axId val="112223360"/>
        <c:scaling>
          <c:orientation val="minMax"/>
          <c:max val="30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(sec)</a:t>
                </a:r>
              </a:p>
            </c:rich>
          </c:tx>
          <c:layout>
            <c:manualLayout>
              <c:xMode val="edge"/>
              <c:yMode val="edge"/>
              <c:x val="0.37959897215896465"/>
              <c:y val="0.8927680798004987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225280"/>
        <c:crosses val="autoZero"/>
        <c:crossBetween val="midCat"/>
        <c:minorUnit val="1"/>
      </c:valAx>
      <c:valAx>
        <c:axId val="11222528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 (C)</a:t>
                </a:r>
              </a:p>
            </c:rich>
          </c:tx>
          <c:layout>
            <c:manualLayout>
              <c:xMode val="edge"/>
              <c:yMode val="edge"/>
              <c:x val="2.6755874689618646E-2"/>
              <c:y val="0.3690773067331670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22336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876324405937556"/>
          <c:y val="0.24854530340814629"/>
          <c:w val="0.18394663849112838"/>
          <c:h val="0.11720698254364101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Linearized Thermocouple Step Input Response</a:t>
            </a: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Error Function, </a:t>
            </a:r>
            <a:r>
              <a:rPr lang="en-US" sz="1200" b="1" i="0" u="none" strike="noStrike" baseline="0">
                <a:solidFill>
                  <a:srgbClr val="000000"/>
                </a:solidFill>
                <a:latin typeface="Symbol"/>
              </a:rPr>
              <a:t>G</a:t>
            </a:r>
            <a:r>
              <a:rPr lang="en-U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(t)</a:t>
            </a:r>
          </a:p>
        </c:rich>
      </c:tx>
      <c:layout>
        <c:manualLayout>
          <c:xMode val="edge"/>
          <c:yMode val="edge"/>
          <c:x val="0.16237639462445333"/>
          <c:y val="3.299496474828078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871299573889594"/>
          <c:y val="0.16751295681948386"/>
          <c:w val="0.82376317272893407"/>
          <c:h val="0.65228479688769869"/>
        </c:manualLayout>
      </c:layout>
      <c:scatterChart>
        <c:scatterStyle val="lineMarker"/>
        <c:ser>
          <c:idx val="0"/>
          <c:order val="0"/>
          <c:tx>
            <c:strRef>
              <c:f>SmStep2!$F$12</c:f>
              <c:strCache>
                <c:ptCount val="1"/>
                <c:pt idx="0">
                  <c:v>Γ(t)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SmStep2!$D$13:$D$512</c:f>
              <c:numCache>
                <c:formatCode>General</c:formatCode>
                <c:ptCount val="500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  <c:pt idx="36">
                  <c:v>2.1600000000000015</c:v>
                </c:pt>
                <c:pt idx="37">
                  <c:v>2.2200000000000015</c:v>
                </c:pt>
                <c:pt idx="38">
                  <c:v>2.2800000000000016</c:v>
                </c:pt>
                <c:pt idx="39">
                  <c:v>2.3400000000000016</c:v>
                </c:pt>
                <c:pt idx="40">
                  <c:v>2.4000000000000017</c:v>
                </c:pt>
                <c:pt idx="41">
                  <c:v>2.4600000000000017</c:v>
                </c:pt>
                <c:pt idx="42">
                  <c:v>2.5200000000000018</c:v>
                </c:pt>
                <c:pt idx="43">
                  <c:v>2.5800000000000018</c:v>
                </c:pt>
                <c:pt idx="44">
                  <c:v>2.6400000000000019</c:v>
                </c:pt>
                <c:pt idx="45">
                  <c:v>2.700000000000002</c:v>
                </c:pt>
                <c:pt idx="46">
                  <c:v>2.760000000000002</c:v>
                </c:pt>
                <c:pt idx="47">
                  <c:v>2.8200000000000021</c:v>
                </c:pt>
                <c:pt idx="48">
                  <c:v>2.8800000000000021</c:v>
                </c:pt>
                <c:pt idx="49">
                  <c:v>2.9400000000000022</c:v>
                </c:pt>
                <c:pt idx="50">
                  <c:v>3.0000000000000022</c:v>
                </c:pt>
                <c:pt idx="51">
                  <c:v>3.0600000000000023</c:v>
                </c:pt>
                <c:pt idx="52">
                  <c:v>3.1200000000000023</c:v>
                </c:pt>
                <c:pt idx="53">
                  <c:v>3.1800000000000024</c:v>
                </c:pt>
                <c:pt idx="54">
                  <c:v>3.2400000000000024</c:v>
                </c:pt>
                <c:pt idx="55">
                  <c:v>3.3000000000000025</c:v>
                </c:pt>
                <c:pt idx="56">
                  <c:v>3.3600000000000025</c:v>
                </c:pt>
                <c:pt idx="57">
                  <c:v>3.4200000000000026</c:v>
                </c:pt>
                <c:pt idx="58">
                  <c:v>3.4800000000000026</c:v>
                </c:pt>
                <c:pt idx="59">
                  <c:v>3.5400000000000027</c:v>
                </c:pt>
                <c:pt idx="60">
                  <c:v>3.6000000000000028</c:v>
                </c:pt>
                <c:pt idx="61">
                  <c:v>3.6600000000000028</c:v>
                </c:pt>
                <c:pt idx="62">
                  <c:v>3.7200000000000029</c:v>
                </c:pt>
                <c:pt idx="63">
                  <c:v>3.7800000000000029</c:v>
                </c:pt>
                <c:pt idx="64">
                  <c:v>3.840000000000003</c:v>
                </c:pt>
                <c:pt idx="65">
                  <c:v>3.900000000000003</c:v>
                </c:pt>
                <c:pt idx="66">
                  <c:v>3.9600000000000031</c:v>
                </c:pt>
                <c:pt idx="67">
                  <c:v>4.0200000000000031</c:v>
                </c:pt>
                <c:pt idx="68">
                  <c:v>4.0800000000000027</c:v>
                </c:pt>
                <c:pt idx="69">
                  <c:v>4.1400000000000023</c:v>
                </c:pt>
                <c:pt idx="70">
                  <c:v>4.200000000000002</c:v>
                </c:pt>
                <c:pt idx="71">
                  <c:v>4.2600000000000016</c:v>
                </c:pt>
                <c:pt idx="72">
                  <c:v>4.3200000000000012</c:v>
                </c:pt>
                <c:pt idx="73">
                  <c:v>4.3800000000000008</c:v>
                </c:pt>
                <c:pt idx="74">
                  <c:v>4.4400000000000004</c:v>
                </c:pt>
                <c:pt idx="75">
                  <c:v>4.5</c:v>
                </c:pt>
                <c:pt idx="76">
                  <c:v>4.5599999999999996</c:v>
                </c:pt>
                <c:pt idx="77">
                  <c:v>4.6199999999999992</c:v>
                </c:pt>
                <c:pt idx="78">
                  <c:v>4.6799999999999988</c:v>
                </c:pt>
                <c:pt idx="79">
                  <c:v>4.7399999999999984</c:v>
                </c:pt>
                <c:pt idx="80">
                  <c:v>4.799999999999998</c:v>
                </c:pt>
                <c:pt idx="81">
                  <c:v>4.8599999999999977</c:v>
                </c:pt>
                <c:pt idx="82">
                  <c:v>4.9199999999999973</c:v>
                </c:pt>
                <c:pt idx="83">
                  <c:v>4.9799999999999969</c:v>
                </c:pt>
                <c:pt idx="84">
                  <c:v>5.0399999999999965</c:v>
                </c:pt>
                <c:pt idx="85">
                  <c:v>5.0999999999999961</c:v>
                </c:pt>
                <c:pt idx="86">
                  <c:v>5.1599999999999957</c:v>
                </c:pt>
                <c:pt idx="87">
                  <c:v>5.2199999999999953</c:v>
                </c:pt>
                <c:pt idx="88">
                  <c:v>5.2799999999999949</c:v>
                </c:pt>
                <c:pt idx="89">
                  <c:v>5.3399999999999945</c:v>
                </c:pt>
                <c:pt idx="90">
                  <c:v>5.3999999999999941</c:v>
                </c:pt>
                <c:pt idx="91">
                  <c:v>5.4599999999999937</c:v>
                </c:pt>
                <c:pt idx="92">
                  <c:v>5.5199999999999934</c:v>
                </c:pt>
                <c:pt idx="93">
                  <c:v>5.579999999999993</c:v>
                </c:pt>
                <c:pt idx="94">
                  <c:v>5.6399999999999926</c:v>
                </c:pt>
                <c:pt idx="95">
                  <c:v>5.6999999999999922</c:v>
                </c:pt>
                <c:pt idx="96">
                  <c:v>5.7599999999999918</c:v>
                </c:pt>
                <c:pt idx="97">
                  <c:v>5.8199999999999914</c:v>
                </c:pt>
                <c:pt idx="98">
                  <c:v>5.879999999999991</c:v>
                </c:pt>
                <c:pt idx="99">
                  <c:v>5.9399999999999906</c:v>
                </c:pt>
                <c:pt idx="100">
                  <c:v>5.9999999999999902</c:v>
                </c:pt>
                <c:pt idx="101">
                  <c:v>6.0599999999999898</c:v>
                </c:pt>
                <c:pt idx="102">
                  <c:v>6.1199999999999894</c:v>
                </c:pt>
                <c:pt idx="103">
                  <c:v>6.1799999999999891</c:v>
                </c:pt>
                <c:pt idx="104">
                  <c:v>6.2399999999999887</c:v>
                </c:pt>
                <c:pt idx="105">
                  <c:v>6.2999999999999883</c:v>
                </c:pt>
                <c:pt idx="106">
                  <c:v>6.3599999999999879</c:v>
                </c:pt>
                <c:pt idx="107">
                  <c:v>6.4199999999999875</c:v>
                </c:pt>
                <c:pt idx="108">
                  <c:v>6.4799999999999871</c:v>
                </c:pt>
                <c:pt idx="109">
                  <c:v>6.5399999999999867</c:v>
                </c:pt>
                <c:pt idx="110">
                  <c:v>6.5999999999999863</c:v>
                </c:pt>
                <c:pt idx="111">
                  <c:v>6.6599999999999859</c:v>
                </c:pt>
                <c:pt idx="112">
                  <c:v>6.7199999999999855</c:v>
                </c:pt>
                <c:pt idx="113">
                  <c:v>6.7799999999999851</c:v>
                </c:pt>
                <c:pt idx="114">
                  <c:v>6.8399999999999848</c:v>
                </c:pt>
                <c:pt idx="115">
                  <c:v>6.8999999999999844</c:v>
                </c:pt>
                <c:pt idx="116">
                  <c:v>6.959999999999984</c:v>
                </c:pt>
                <c:pt idx="117">
                  <c:v>7.0199999999999836</c:v>
                </c:pt>
                <c:pt idx="118">
                  <c:v>7.0799999999999832</c:v>
                </c:pt>
                <c:pt idx="119">
                  <c:v>7.1399999999999828</c:v>
                </c:pt>
                <c:pt idx="120">
                  <c:v>7.1999999999999824</c:v>
                </c:pt>
                <c:pt idx="121">
                  <c:v>7.259999999999982</c:v>
                </c:pt>
                <c:pt idx="122">
                  <c:v>7.3199999999999816</c:v>
                </c:pt>
                <c:pt idx="123">
                  <c:v>7.3799999999999812</c:v>
                </c:pt>
                <c:pt idx="124">
                  <c:v>7.4399999999999809</c:v>
                </c:pt>
                <c:pt idx="125">
                  <c:v>7.4999999999999805</c:v>
                </c:pt>
                <c:pt idx="126">
                  <c:v>7.5599999999999801</c:v>
                </c:pt>
                <c:pt idx="127">
                  <c:v>7.6199999999999797</c:v>
                </c:pt>
                <c:pt idx="128">
                  <c:v>7.6799999999999793</c:v>
                </c:pt>
                <c:pt idx="129">
                  <c:v>7.7399999999999789</c:v>
                </c:pt>
                <c:pt idx="130">
                  <c:v>7.7999999999999785</c:v>
                </c:pt>
                <c:pt idx="131">
                  <c:v>7.8599999999999781</c:v>
                </c:pt>
                <c:pt idx="132">
                  <c:v>7.9199999999999777</c:v>
                </c:pt>
                <c:pt idx="133">
                  <c:v>7.9799999999999773</c:v>
                </c:pt>
                <c:pt idx="134">
                  <c:v>8.0399999999999778</c:v>
                </c:pt>
                <c:pt idx="135">
                  <c:v>8.0999999999999783</c:v>
                </c:pt>
                <c:pt idx="136">
                  <c:v>8.1599999999999788</c:v>
                </c:pt>
                <c:pt idx="137">
                  <c:v>8.2199999999999793</c:v>
                </c:pt>
                <c:pt idx="138">
                  <c:v>8.2799999999999798</c:v>
                </c:pt>
                <c:pt idx="139">
                  <c:v>8.3399999999999803</c:v>
                </c:pt>
                <c:pt idx="140">
                  <c:v>8.3999999999999808</c:v>
                </c:pt>
                <c:pt idx="141">
                  <c:v>8.4599999999999813</c:v>
                </c:pt>
                <c:pt idx="142">
                  <c:v>8.5199999999999818</c:v>
                </c:pt>
                <c:pt idx="143">
                  <c:v>8.5799999999999823</c:v>
                </c:pt>
                <c:pt idx="144">
                  <c:v>8.6399999999999828</c:v>
                </c:pt>
                <c:pt idx="145">
                  <c:v>8.6999999999999833</c:v>
                </c:pt>
                <c:pt idx="146">
                  <c:v>8.7599999999999838</c:v>
                </c:pt>
                <c:pt idx="147">
                  <c:v>8.8199999999999843</c:v>
                </c:pt>
                <c:pt idx="148">
                  <c:v>8.8799999999999848</c:v>
                </c:pt>
                <c:pt idx="149">
                  <c:v>8.9399999999999853</c:v>
                </c:pt>
                <c:pt idx="150">
                  <c:v>8.9999999999999858</c:v>
                </c:pt>
                <c:pt idx="151">
                  <c:v>9.0599999999999863</c:v>
                </c:pt>
                <c:pt idx="152">
                  <c:v>9.1199999999999868</c:v>
                </c:pt>
                <c:pt idx="153">
                  <c:v>9.1799999999999873</c:v>
                </c:pt>
                <c:pt idx="154">
                  <c:v>9.2399999999999878</c:v>
                </c:pt>
                <c:pt idx="155">
                  <c:v>9.2999999999999883</c:v>
                </c:pt>
                <c:pt idx="156">
                  <c:v>9.3599999999999888</c:v>
                </c:pt>
                <c:pt idx="157">
                  <c:v>9.4199999999999893</c:v>
                </c:pt>
                <c:pt idx="158">
                  <c:v>9.4799999999999898</c:v>
                </c:pt>
                <c:pt idx="159">
                  <c:v>9.5399999999999903</c:v>
                </c:pt>
                <c:pt idx="160">
                  <c:v>9.5999999999999908</c:v>
                </c:pt>
                <c:pt idx="161">
                  <c:v>9.6599999999999913</c:v>
                </c:pt>
                <c:pt idx="162">
                  <c:v>9.7199999999999918</c:v>
                </c:pt>
                <c:pt idx="163">
                  <c:v>9.7799999999999923</c:v>
                </c:pt>
                <c:pt idx="164">
                  <c:v>9.8399999999999928</c:v>
                </c:pt>
                <c:pt idx="165">
                  <c:v>9.8999999999999932</c:v>
                </c:pt>
                <c:pt idx="166">
                  <c:v>9.9599999999999937</c:v>
                </c:pt>
                <c:pt idx="167">
                  <c:v>10.019999999999994</c:v>
                </c:pt>
                <c:pt idx="168">
                  <c:v>10.079999999999995</c:v>
                </c:pt>
                <c:pt idx="169">
                  <c:v>10.139999999999995</c:v>
                </c:pt>
                <c:pt idx="170">
                  <c:v>10.199999999999996</c:v>
                </c:pt>
                <c:pt idx="171">
                  <c:v>10.259999999999996</c:v>
                </c:pt>
                <c:pt idx="172">
                  <c:v>10.319999999999997</c:v>
                </c:pt>
                <c:pt idx="173">
                  <c:v>10.379999999999997</c:v>
                </c:pt>
                <c:pt idx="174">
                  <c:v>10.439999999999998</c:v>
                </c:pt>
                <c:pt idx="175">
                  <c:v>10.499999999999998</c:v>
                </c:pt>
                <c:pt idx="176">
                  <c:v>10.559999999999999</c:v>
                </c:pt>
                <c:pt idx="177">
                  <c:v>10.62</c:v>
                </c:pt>
                <c:pt idx="178">
                  <c:v>10.68</c:v>
                </c:pt>
                <c:pt idx="179">
                  <c:v>10.74</c:v>
                </c:pt>
                <c:pt idx="180">
                  <c:v>10.8</c:v>
                </c:pt>
                <c:pt idx="181">
                  <c:v>10.860000000000001</c:v>
                </c:pt>
                <c:pt idx="182">
                  <c:v>10.920000000000002</c:v>
                </c:pt>
                <c:pt idx="183">
                  <c:v>10.980000000000002</c:v>
                </c:pt>
                <c:pt idx="184">
                  <c:v>11.040000000000003</c:v>
                </c:pt>
                <c:pt idx="185">
                  <c:v>11.100000000000003</c:v>
                </c:pt>
                <c:pt idx="186">
                  <c:v>11.160000000000004</c:v>
                </c:pt>
                <c:pt idx="187">
                  <c:v>11.220000000000004</c:v>
                </c:pt>
                <c:pt idx="188">
                  <c:v>11.280000000000005</c:v>
                </c:pt>
                <c:pt idx="189">
                  <c:v>11.340000000000005</c:v>
                </c:pt>
                <c:pt idx="190">
                  <c:v>11.400000000000006</c:v>
                </c:pt>
                <c:pt idx="191">
                  <c:v>11.460000000000006</c:v>
                </c:pt>
                <c:pt idx="192">
                  <c:v>11.520000000000007</c:v>
                </c:pt>
                <c:pt idx="193">
                  <c:v>11.580000000000007</c:v>
                </c:pt>
                <c:pt idx="194">
                  <c:v>11.640000000000008</c:v>
                </c:pt>
                <c:pt idx="195">
                  <c:v>11.700000000000008</c:v>
                </c:pt>
                <c:pt idx="196">
                  <c:v>11.760000000000009</c:v>
                </c:pt>
                <c:pt idx="197">
                  <c:v>11.820000000000009</c:v>
                </c:pt>
                <c:pt idx="198">
                  <c:v>11.88000000000001</c:v>
                </c:pt>
                <c:pt idx="199">
                  <c:v>11.94000000000001</c:v>
                </c:pt>
                <c:pt idx="200">
                  <c:v>12.000000000000011</c:v>
                </c:pt>
                <c:pt idx="201">
                  <c:v>12.060000000000011</c:v>
                </c:pt>
                <c:pt idx="202">
                  <c:v>12.120000000000012</c:v>
                </c:pt>
                <c:pt idx="203">
                  <c:v>12.180000000000012</c:v>
                </c:pt>
                <c:pt idx="204">
                  <c:v>12.240000000000013</c:v>
                </c:pt>
                <c:pt idx="205">
                  <c:v>12.300000000000013</c:v>
                </c:pt>
                <c:pt idx="206">
                  <c:v>12.360000000000014</c:v>
                </c:pt>
                <c:pt idx="207">
                  <c:v>12.420000000000014</c:v>
                </c:pt>
                <c:pt idx="208">
                  <c:v>12.480000000000015</c:v>
                </c:pt>
                <c:pt idx="209">
                  <c:v>12.540000000000015</c:v>
                </c:pt>
                <c:pt idx="210">
                  <c:v>12.600000000000016</c:v>
                </c:pt>
                <c:pt idx="211">
                  <c:v>12.660000000000016</c:v>
                </c:pt>
                <c:pt idx="212">
                  <c:v>12.720000000000017</c:v>
                </c:pt>
                <c:pt idx="213">
                  <c:v>12.780000000000017</c:v>
                </c:pt>
                <c:pt idx="214">
                  <c:v>12.840000000000018</c:v>
                </c:pt>
                <c:pt idx="215">
                  <c:v>12.900000000000018</c:v>
                </c:pt>
                <c:pt idx="216">
                  <c:v>12.960000000000019</c:v>
                </c:pt>
                <c:pt idx="217">
                  <c:v>13.020000000000019</c:v>
                </c:pt>
                <c:pt idx="218">
                  <c:v>13.08000000000002</c:v>
                </c:pt>
                <c:pt idx="219">
                  <c:v>13.14000000000002</c:v>
                </c:pt>
                <c:pt idx="220">
                  <c:v>13.200000000000021</c:v>
                </c:pt>
                <c:pt idx="221">
                  <c:v>13.260000000000021</c:v>
                </c:pt>
                <c:pt idx="222">
                  <c:v>13.320000000000022</c:v>
                </c:pt>
                <c:pt idx="223">
                  <c:v>13.380000000000022</c:v>
                </c:pt>
                <c:pt idx="224">
                  <c:v>13.440000000000023</c:v>
                </c:pt>
                <c:pt idx="225">
                  <c:v>13.500000000000023</c:v>
                </c:pt>
                <c:pt idx="226">
                  <c:v>13.560000000000024</c:v>
                </c:pt>
                <c:pt idx="227">
                  <c:v>13.620000000000024</c:v>
                </c:pt>
                <c:pt idx="228">
                  <c:v>13.680000000000025</c:v>
                </c:pt>
                <c:pt idx="229">
                  <c:v>13.740000000000025</c:v>
                </c:pt>
                <c:pt idx="230">
                  <c:v>13.800000000000026</c:v>
                </c:pt>
                <c:pt idx="231">
                  <c:v>13.860000000000026</c:v>
                </c:pt>
                <c:pt idx="232">
                  <c:v>13.920000000000027</c:v>
                </c:pt>
                <c:pt idx="233">
                  <c:v>13.980000000000027</c:v>
                </c:pt>
                <c:pt idx="234">
                  <c:v>14.040000000000028</c:v>
                </c:pt>
                <c:pt idx="235">
                  <c:v>14.100000000000028</c:v>
                </c:pt>
                <c:pt idx="236">
                  <c:v>14.160000000000029</c:v>
                </c:pt>
                <c:pt idx="237">
                  <c:v>14.220000000000029</c:v>
                </c:pt>
                <c:pt idx="238">
                  <c:v>14.28000000000003</c:v>
                </c:pt>
                <c:pt idx="239">
                  <c:v>14.34000000000003</c:v>
                </c:pt>
                <c:pt idx="240">
                  <c:v>14.400000000000031</c:v>
                </c:pt>
                <c:pt idx="241">
                  <c:v>14.460000000000031</c:v>
                </c:pt>
                <c:pt idx="242">
                  <c:v>14.520000000000032</c:v>
                </c:pt>
                <c:pt idx="243">
                  <c:v>14.580000000000032</c:v>
                </c:pt>
                <c:pt idx="244">
                  <c:v>14.640000000000033</c:v>
                </c:pt>
                <c:pt idx="245">
                  <c:v>14.700000000000033</c:v>
                </c:pt>
                <c:pt idx="246">
                  <c:v>14.760000000000034</c:v>
                </c:pt>
                <c:pt idx="247">
                  <c:v>14.820000000000034</c:v>
                </c:pt>
                <c:pt idx="248">
                  <c:v>14.880000000000035</c:v>
                </c:pt>
                <c:pt idx="249">
                  <c:v>14.940000000000035</c:v>
                </c:pt>
                <c:pt idx="250">
                  <c:v>15.000000000000036</c:v>
                </c:pt>
                <c:pt idx="251">
                  <c:v>15.060000000000036</c:v>
                </c:pt>
                <c:pt idx="252">
                  <c:v>15.120000000000037</c:v>
                </c:pt>
                <c:pt idx="253">
                  <c:v>15.180000000000037</c:v>
                </c:pt>
                <c:pt idx="254">
                  <c:v>15.240000000000038</c:v>
                </c:pt>
                <c:pt idx="255">
                  <c:v>15.300000000000038</c:v>
                </c:pt>
                <c:pt idx="256">
                  <c:v>15.360000000000039</c:v>
                </c:pt>
                <c:pt idx="257">
                  <c:v>15.420000000000039</c:v>
                </c:pt>
                <c:pt idx="258">
                  <c:v>15.48000000000004</c:v>
                </c:pt>
                <c:pt idx="259">
                  <c:v>15.54000000000004</c:v>
                </c:pt>
                <c:pt idx="260">
                  <c:v>15.600000000000041</c:v>
                </c:pt>
                <c:pt idx="261">
                  <c:v>15.660000000000041</c:v>
                </c:pt>
                <c:pt idx="262">
                  <c:v>15.720000000000041</c:v>
                </c:pt>
                <c:pt idx="263">
                  <c:v>15.780000000000042</c:v>
                </c:pt>
                <c:pt idx="264">
                  <c:v>15.840000000000042</c:v>
                </c:pt>
                <c:pt idx="265">
                  <c:v>15.900000000000043</c:v>
                </c:pt>
                <c:pt idx="266">
                  <c:v>15.960000000000043</c:v>
                </c:pt>
                <c:pt idx="267">
                  <c:v>16.020000000000042</c:v>
                </c:pt>
                <c:pt idx="268">
                  <c:v>16.080000000000041</c:v>
                </c:pt>
                <c:pt idx="269">
                  <c:v>16.14000000000004</c:v>
                </c:pt>
                <c:pt idx="270">
                  <c:v>16.200000000000038</c:v>
                </c:pt>
                <c:pt idx="271">
                  <c:v>16.260000000000037</c:v>
                </c:pt>
                <c:pt idx="272">
                  <c:v>16.320000000000036</c:v>
                </c:pt>
                <c:pt idx="273">
                  <c:v>16.380000000000035</c:v>
                </c:pt>
                <c:pt idx="274">
                  <c:v>16.440000000000033</c:v>
                </c:pt>
                <c:pt idx="275">
                  <c:v>16.500000000000032</c:v>
                </c:pt>
                <c:pt idx="276">
                  <c:v>16.560000000000031</c:v>
                </c:pt>
                <c:pt idx="277">
                  <c:v>16.620000000000029</c:v>
                </c:pt>
                <c:pt idx="278">
                  <c:v>16.680000000000028</c:v>
                </c:pt>
                <c:pt idx="279">
                  <c:v>16.740000000000027</c:v>
                </c:pt>
                <c:pt idx="280">
                  <c:v>16.800000000000026</c:v>
                </c:pt>
                <c:pt idx="281">
                  <c:v>16.860000000000024</c:v>
                </c:pt>
                <c:pt idx="282">
                  <c:v>16.920000000000023</c:v>
                </c:pt>
                <c:pt idx="283">
                  <c:v>16.980000000000022</c:v>
                </c:pt>
                <c:pt idx="284">
                  <c:v>17.04000000000002</c:v>
                </c:pt>
                <c:pt idx="285">
                  <c:v>17.100000000000019</c:v>
                </c:pt>
                <c:pt idx="286">
                  <c:v>17.160000000000018</c:v>
                </c:pt>
                <c:pt idx="287">
                  <c:v>17.220000000000017</c:v>
                </c:pt>
                <c:pt idx="288">
                  <c:v>17.280000000000015</c:v>
                </c:pt>
                <c:pt idx="289">
                  <c:v>17.340000000000014</c:v>
                </c:pt>
                <c:pt idx="290">
                  <c:v>17.400000000000013</c:v>
                </c:pt>
                <c:pt idx="291">
                  <c:v>17.460000000000012</c:v>
                </c:pt>
                <c:pt idx="292">
                  <c:v>17.52000000000001</c:v>
                </c:pt>
                <c:pt idx="293">
                  <c:v>17.580000000000009</c:v>
                </c:pt>
                <c:pt idx="294">
                  <c:v>17.640000000000008</c:v>
                </c:pt>
                <c:pt idx="295">
                  <c:v>17.700000000000006</c:v>
                </c:pt>
                <c:pt idx="296">
                  <c:v>17.760000000000005</c:v>
                </c:pt>
                <c:pt idx="297">
                  <c:v>17.820000000000004</c:v>
                </c:pt>
                <c:pt idx="298">
                  <c:v>17.880000000000003</c:v>
                </c:pt>
                <c:pt idx="299">
                  <c:v>17.940000000000001</c:v>
                </c:pt>
                <c:pt idx="300">
                  <c:v>18</c:v>
                </c:pt>
                <c:pt idx="301">
                  <c:v>18.059999999999999</c:v>
                </c:pt>
                <c:pt idx="302">
                  <c:v>18.119999999999997</c:v>
                </c:pt>
                <c:pt idx="303">
                  <c:v>18.179999999999996</c:v>
                </c:pt>
                <c:pt idx="304">
                  <c:v>18.239999999999995</c:v>
                </c:pt>
                <c:pt idx="305">
                  <c:v>18.299999999999994</c:v>
                </c:pt>
                <c:pt idx="306">
                  <c:v>18.359999999999992</c:v>
                </c:pt>
                <c:pt idx="307">
                  <c:v>18.419999999999991</c:v>
                </c:pt>
                <c:pt idx="308">
                  <c:v>18.47999999999999</c:v>
                </c:pt>
                <c:pt idx="309">
                  <c:v>18.539999999999988</c:v>
                </c:pt>
                <c:pt idx="310">
                  <c:v>18.599999999999987</c:v>
                </c:pt>
                <c:pt idx="311">
                  <c:v>18.659999999999986</c:v>
                </c:pt>
                <c:pt idx="312">
                  <c:v>18.719999999999985</c:v>
                </c:pt>
                <c:pt idx="313">
                  <c:v>18.779999999999983</c:v>
                </c:pt>
                <c:pt idx="314">
                  <c:v>18.839999999999982</c:v>
                </c:pt>
                <c:pt idx="315">
                  <c:v>18.899999999999981</c:v>
                </c:pt>
                <c:pt idx="316">
                  <c:v>18.95999999999998</c:v>
                </c:pt>
                <c:pt idx="317">
                  <c:v>19.019999999999978</c:v>
                </c:pt>
                <c:pt idx="318">
                  <c:v>19.079999999999977</c:v>
                </c:pt>
                <c:pt idx="319">
                  <c:v>19.139999999999976</c:v>
                </c:pt>
                <c:pt idx="320">
                  <c:v>19.199999999999974</c:v>
                </c:pt>
                <c:pt idx="321">
                  <c:v>19.259999999999973</c:v>
                </c:pt>
                <c:pt idx="322">
                  <c:v>19.319999999999972</c:v>
                </c:pt>
                <c:pt idx="323">
                  <c:v>19.379999999999971</c:v>
                </c:pt>
                <c:pt idx="324">
                  <c:v>19.439999999999969</c:v>
                </c:pt>
                <c:pt idx="325">
                  <c:v>19.499999999999968</c:v>
                </c:pt>
                <c:pt idx="326">
                  <c:v>19.559999999999967</c:v>
                </c:pt>
                <c:pt idx="327">
                  <c:v>19.619999999999965</c:v>
                </c:pt>
                <c:pt idx="328">
                  <c:v>19.679999999999964</c:v>
                </c:pt>
                <c:pt idx="329">
                  <c:v>19.739999999999963</c:v>
                </c:pt>
                <c:pt idx="330">
                  <c:v>19.799999999999962</c:v>
                </c:pt>
                <c:pt idx="331">
                  <c:v>19.85999999999996</c:v>
                </c:pt>
                <c:pt idx="332">
                  <c:v>19.919999999999959</c:v>
                </c:pt>
                <c:pt idx="333">
                  <c:v>19.979999999999958</c:v>
                </c:pt>
                <c:pt idx="334">
                  <c:v>20.039999999999957</c:v>
                </c:pt>
                <c:pt idx="335">
                  <c:v>20.099999999999955</c:v>
                </c:pt>
                <c:pt idx="336">
                  <c:v>20.159999999999954</c:v>
                </c:pt>
                <c:pt idx="337">
                  <c:v>20.219999999999953</c:v>
                </c:pt>
                <c:pt idx="338">
                  <c:v>20.279999999999951</c:v>
                </c:pt>
                <c:pt idx="339">
                  <c:v>20.33999999999995</c:v>
                </c:pt>
                <c:pt idx="340">
                  <c:v>20.399999999999949</c:v>
                </c:pt>
                <c:pt idx="341">
                  <c:v>20.459999999999948</c:v>
                </c:pt>
                <c:pt idx="342">
                  <c:v>20.519999999999946</c:v>
                </c:pt>
                <c:pt idx="343">
                  <c:v>20.579999999999945</c:v>
                </c:pt>
                <c:pt idx="344">
                  <c:v>20.639999999999944</c:v>
                </c:pt>
                <c:pt idx="345">
                  <c:v>20.699999999999942</c:v>
                </c:pt>
                <c:pt idx="346">
                  <c:v>20.759999999999941</c:v>
                </c:pt>
                <c:pt idx="347">
                  <c:v>20.81999999999994</c:v>
                </c:pt>
                <c:pt idx="348">
                  <c:v>20.879999999999939</c:v>
                </c:pt>
                <c:pt idx="349">
                  <c:v>20.939999999999937</c:v>
                </c:pt>
                <c:pt idx="350">
                  <c:v>20.999999999999936</c:v>
                </c:pt>
                <c:pt idx="351">
                  <c:v>21.059999999999935</c:v>
                </c:pt>
                <c:pt idx="352">
                  <c:v>21.119999999999933</c:v>
                </c:pt>
                <c:pt idx="353">
                  <c:v>21.179999999999932</c:v>
                </c:pt>
                <c:pt idx="354">
                  <c:v>21.239999999999931</c:v>
                </c:pt>
                <c:pt idx="355">
                  <c:v>21.29999999999993</c:v>
                </c:pt>
                <c:pt idx="356">
                  <c:v>21.359999999999928</c:v>
                </c:pt>
                <c:pt idx="357">
                  <c:v>21.419999999999927</c:v>
                </c:pt>
                <c:pt idx="358">
                  <c:v>21.479999999999926</c:v>
                </c:pt>
                <c:pt idx="359">
                  <c:v>21.539999999999925</c:v>
                </c:pt>
                <c:pt idx="360">
                  <c:v>21.599999999999923</c:v>
                </c:pt>
                <c:pt idx="361">
                  <c:v>21.659999999999922</c:v>
                </c:pt>
                <c:pt idx="362">
                  <c:v>21.719999999999921</c:v>
                </c:pt>
                <c:pt idx="363">
                  <c:v>21.779999999999919</c:v>
                </c:pt>
                <c:pt idx="364">
                  <c:v>21.839999999999918</c:v>
                </c:pt>
                <c:pt idx="365">
                  <c:v>21.899999999999917</c:v>
                </c:pt>
                <c:pt idx="366">
                  <c:v>21.959999999999916</c:v>
                </c:pt>
                <c:pt idx="367">
                  <c:v>22.019999999999914</c:v>
                </c:pt>
                <c:pt idx="368">
                  <c:v>22.079999999999913</c:v>
                </c:pt>
                <c:pt idx="369">
                  <c:v>22.139999999999912</c:v>
                </c:pt>
                <c:pt idx="370">
                  <c:v>22.19999999999991</c:v>
                </c:pt>
                <c:pt idx="371">
                  <c:v>22.259999999999909</c:v>
                </c:pt>
                <c:pt idx="372">
                  <c:v>22.319999999999908</c:v>
                </c:pt>
                <c:pt idx="373">
                  <c:v>22.379999999999907</c:v>
                </c:pt>
                <c:pt idx="374">
                  <c:v>22.439999999999905</c:v>
                </c:pt>
                <c:pt idx="375">
                  <c:v>22.499999999999904</c:v>
                </c:pt>
                <c:pt idx="376">
                  <c:v>22.559999999999903</c:v>
                </c:pt>
                <c:pt idx="377">
                  <c:v>22.619999999999902</c:v>
                </c:pt>
                <c:pt idx="378">
                  <c:v>22.6799999999999</c:v>
                </c:pt>
                <c:pt idx="379">
                  <c:v>22.739999999999899</c:v>
                </c:pt>
                <c:pt idx="380">
                  <c:v>22.799999999999898</c:v>
                </c:pt>
                <c:pt idx="381">
                  <c:v>22.859999999999896</c:v>
                </c:pt>
                <c:pt idx="382">
                  <c:v>22.919999999999895</c:v>
                </c:pt>
                <c:pt idx="383">
                  <c:v>22.979999999999894</c:v>
                </c:pt>
                <c:pt idx="384">
                  <c:v>23.039999999999893</c:v>
                </c:pt>
                <c:pt idx="385">
                  <c:v>23.099999999999891</c:v>
                </c:pt>
                <c:pt idx="386">
                  <c:v>23.15999999999989</c:v>
                </c:pt>
                <c:pt idx="387">
                  <c:v>23.219999999999889</c:v>
                </c:pt>
                <c:pt idx="388">
                  <c:v>23.279999999999887</c:v>
                </c:pt>
                <c:pt idx="389">
                  <c:v>23.339999999999886</c:v>
                </c:pt>
                <c:pt idx="390">
                  <c:v>23.399999999999885</c:v>
                </c:pt>
                <c:pt idx="391">
                  <c:v>23.459999999999884</c:v>
                </c:pt>
                <c:pt idx="392">
                  <c:v>23.519999999999882</c:v>
                </c:pt>
                <c:pt idx="393">
                  <c:v>23.579999999999881</c:v>
                </c:pt>
                <c:pt idx="394">
                  <c:v>23.63999999999988</c:v>
                </c:pt>
                <c:pt idx="395">
                  <c:v>23.699999999999878</c:v>
                </c:pt>
                <c:pt idx="396">
                  <c:v>23.759999999999877</c:v>
                </c:pt>
                <c:pt idx="397">
                  <c:v>23.819999999999876</c:v>
                </c:pt>
                <c:pt idx="398">
                  <c:v>23.879999999999875</c:v>
                </c:pt>
                <c:pt idx="399">
                  <c:v>23.939999999999873</c:v>
                </c:pt>
                <c:pt idx="400">
                  <c:v>23.999999999999872</c:v>
                </c:pt>
                <c:pt idx="401">
                  <c:v>24.059999999999871</c:v>
                </c:pt>
                <c:pt idx="402">
                  <c:v>24.11999999999987</c:v>
                </c:pt>
                <c:pt idx="403">
                  <c:v>24.179999999999868</c:v>
                </c:pt>
                <c:pt idx="404">
                  <c:v>24.239999999999867</c:v>
                </c:pt>
                <c:pt idx="405">
                  <c:v>24.299999999999866</c:v>
                </c:pt>
                <c:pt idx="406">
                  <c:v>24.359999999999864</c:v>
                </c:pt>
                <c:pt idx="407">
                  <c:v>24.419999999999863</c:v>
                </c:pt>
                <c:pt idx="408">
                  <c:v>24.479999999999862</c:v>
                </c:pt>
                <c:pt idx="409">
                  <c:v>24.539999999999861</c:v>
                </c:pt>
                <c:pt idx="410">
                  <c:v>24.599999999999859</c:v>
                </c:pt>
                <c:pt idx="411">
                  <c:v>24.659999999999858</c:v>
                </c:pt>
                <c:pt idx="412">
                  <c:v>24.719999999999857</c:v>
                </c:pt>
                <c:pt idx="413">
                  <c:v>24.779999999999855</c:v>
                </c:pt>
                <c:pt idx="414">
                  <c:v>24.839999999999854</c:v>
                </c:pt>
                <c:pt idx="415">
                  <c:v>24.899999999999853</c:v>
                </c:pt>
                <c:pt idx="416">
                  <c:v>24.959999999999852</c:v>
                </c:pt>
                <c:pt idx="417">
                  <c:v>25.01999999999985</c:v>
                </c:pt>
                <c:pt idx="418">
                  <c:v>25.079999999999849</c:v>
                </c:pt>
                <c:pt idx="419">
                  <c:v>25.139999999999848</c:v>
                </c:pt>
                <c:pt idx="420">
                  <c:v>25.199999999999847</c:v>
                </c:pt>
                <c:pt idx="421">
                  <c:v>25.259999999999845</c:v>
                </c:pt>
                <c:pt idx="422">
                  <c:v>25.319999999999844</c:v>
                </c:pt>
                <c:pt idx="423">
                  <c:v>25.379999999999843</c:v>
                </c:pt>
                <c:pt idx="424">
                  <c:v>25.439999999999841</c:v>
                </c:pt>
                <c:pt idx="425">
                  <c:v>25.49999999999984</c:v>
                </c:pt>
                <c:pt idx="426">
                  <c:v>25.559999999999839</c:v>
                </c:pt>
                <c:pt idx="427">
                  <c:v>25.619999999999838</c:v>
                </c:pt>
                <c:pt idx="428">
                  <c:v>25.679999999999836</c:v>
                </c:pt>
                <c:pt idx="429">
                  <c:v>25.739999999999835</c:v>
                </c:pt>
                <c:pt idx="430">
                  <c:v>25.799999999999834</c:v>
                </c:pt>
                <c:pt idx="431">
                  <c:v>25.859999999999832</c:v>
                </c:pt>
                <c:pt idx="432">
                  <c:v>25.919999999999831</c:v>
                </c:pt>
                <c:pt idx="433">
                  <c:v>25.97999999999983</c:v>
                </c:pt>
                <c:pt idx="434">
                  <c:v>26.039999999999829</c:v>
                </c:pt>
                <c:pt idx="435">
                  <c:v>26.099999999999827</c:v>
                </c:pt>
                <c:pt idx="436">
                  <c:v>26.159999999999826</c:v>
                </c:pt>
                <c:pt idx="437">
                  <c:v>26.219999999999825</c:v>
                </c:pt>
                <c:pt idx="438">
                  <c:v>26.279999999999824</c:v>
                </c:pt>
                <c:pt idx="439">
                  <c:v>26.339999999999822</c:v>
                </c:pt>
                <c:pt idx="440">
                  <c:v>26.399999999999821</c:v>
                </c:pt>
                <c:pt idx="441">
                  <c:v>26.45999999999982</c:v>
                </c:pt>
                <c:pt idx="442">
                  <c:v>26.519999999999818</c:v>
                </c:pt>
                <c:pt idx="443">
                  <c:v>26.579999999999817</c:v>
                </c:pt>
                <c:pt idx="444">
                  <c:v>26.639999999999816</c:v>
                </c:pt>
                <c:pt idx="445">
                  <c:v>26.699999999999815</c:v>
                </c:pt>
                <c:pt idx="446">
                  <c:v>26.759999999999813</c:v>
                </c:pt>
                <c:pt idx="447">
                  <c:v>26.819999999999812</c:v>
                </c:pt>
                <c:pt idx="448">
                  <c:v>26.879999999999811</c:v>
                </c:pt>
                <c:pt idx="449">
                  <c:v>26.939999999999809</c:v>
                </c:pt>
                <c:pt idx="450">
                  <c:v>26.999999999999808</c:v>
                </c:pt>
                <c:pt idx="451">
                  <c:v>27.059999999999807</c:v>
                </c:pt>
                <c:pt idx="452">
                  <c:v>27.119999999999806</c:v>
                </c:pt>
                <c:pt idx="453">
                  <c:v>27.179999999999804</c:v>
                </c:pt>
                <c:pt idx="454">
                  <c:v>27.239999999999803</c:v>
                </c:pt>
                <c:pt idx="455">
                  <c:v>27.299999999999802</c:v>
                </c:pt>
                <c:pt idx="456">
                  <c:v>27.3599999999998</c:v>
                </c:pt>
                <c:pt idx="457">
                  <c:v>27.419999999999799</c:v>
                </c:pt>
                <c:pt idx="458">
                  <c:v>27.479999999999798</c:v>
                </c:pt>
                <c:pt idx="459">
                  <c:v>27.539999999999797</c:v>
                </c:pt>
                <c:pt idx="460">
                  <c:v>27.599999999999795</c:v>
                </c:pt>
                <c:pt idx="461">
                  <c:v>27.659999999999794</c:v>
                </c:pt>
                <c:pt idx="462">
                  <c:v>27.719999999999793</c:v>
                </c:pt>
                <c:pt idx="463">
                  <c:v>27.779999999999792</c:v>
                </c:pt>
                <c:pt idx="464">
                  <c:v>27.83999999999979</c:v>
                </c:pt>
                <c:pt idx="465">
                  <c:v>27.899999999999789</c:v>
                </c:pt>
                <c:pt idx="466">
                  <c:v>27.959999999999788</c:v>
                </c:pt>
                <c:pt idx="467">
                  <c:v>28.019999999999786</c:v>
                </c:pt>
                <c:pt idx="468">
                  <c:v>28.079999999999785</c:v>
                </c:pt>
                <c:pt idx="469">
                  <c:v>28.139999999999784</c:v>
                </c:pt>
                <c:pt idx="470">
                  <c:v>28.199999999999783</c:v>
                </c:pt>
                <c:pt idx="471">
                  <c:v>28.259999999999781</c:v>
                </c:pt>
                <c:pt idx="472">
                  <c:v>28.31999999999978</c:v>
                </c:pt>
                <c:pt idx="473">
                  <c:v>28.379999999999779</c:v>
                </c:pt>
                <c:pt idx="474">
                  <c:v>28.439999999999777</c:v>
                </c:pt>
                <c:pt idx="475">
                  <c:v>28.499999999999776</c:v>
                </c:pt>
                <c:pt idx="476">
                  <c:v>28.559999999999775</c:v>
                </c:pt>
                <c:pt idx="477">
                  <c:v>28.619999999999774</c:v>
                </c:pt>
                <c:pt idx="478">
                  <c:v>28.679999999999772</c:v>
                </c:pt>
                <c:pt idx="479">
                  <c:v>28.739999999999771</c:v>
                </c:pt>
                <c:pt idx="480">
                  <c:v>28.79999999999977</c:v>
                </c:pt>
                <c:pt idx="481">
                  <c:v>28.859999999999769</c:v>
                </c:pt>
                <c:pt idx="482">
                  <c:v>28.919999999999767</c:v>
                </c:pt>
                <c:pt idx="483">
                  <c:v>28.979999999999766</c:v>
                </c:pt>
                <c:pt idx="484">
                  <c:v>29.039999999999765</c:v>
                </c:pt>
                <c:pt idx="485">
                  <c:v>29.099999999999763</c:v>
                </c:pt>
                <c:pt idx="486">
                  <c:v>29.159999999999762</c:v>
                </c:pt>
                <c:pt idx="487">
                  <c:v>29.219999999999761</c:v>
                </c:pt>
                <c:pt idx="488">
                  <c:v>29.27999999999976</c:v>
                </c:pt>
                <c:pt idx="489">
                  <c:v>29.339999999999758</c:v>
                </c:pt>
                <c:pt idx="490">
                  <c:v>29.399999999999757</c:v>
                </c:pt>
                <c:pt idx="491">
                  <c:v>29.459999999999756</c:v>
                </c:pt>
                <c:pt idx="492">
                  <c:v>29.519999999999754</c:v>
                </c:pt>
                <c:pt idx="493">
                  <c:v>29.579999999999753</c:v>
                </c:pt>
                <c:pt idx="494">
                  <c:v>29.639999999999752</c:v>
                </c:pt>
                <c:pt idx="495">
                  <c:v>29.699999999999751</c:v>
                </c:pt>
                <c:pt idx="496">
                  <c:v>29.759999999999749</c:v>
                </c:pt>
                <c:pt idx="497">
                  <c:v>29.819999999999748</c:v>
                </c:pt>
                <c:pt idx="498">
                  <c:v>29.879999999999747</c:v>
                </c:pt>
                <c:pt idx="499">
                  <c:v>29.939999999999745</c:v>
                </c:pt>
              </c:numCache>
            </c:numRef>
          </c:xVal>
          <c:yVal>
            <c:numRef>
              <c:f>SmStep2!$F$13:$F$512</c:f>
              <c:numCache>
                <c:formatCode>General</c:formatCode>
                <c:ptCount val="500"/>
                <c:pt idx="0">
                  <c:v>5.6377011182489618E-2</c:v>
                </c:pt>
                <c:pt idx="1">
                  <c:v>-8.0482171534707658E-2</c:v>
                </c:pt>
                <c:pt idx="2">
                  <c:v>5.6377011182489618E-2</c:v>
                </c:pt>
                <c:pt idx="3">
                  <c:v>-0.66030066678765009</c:v>
                </c:pt>
                <c:pt idx="4">
                  <c:v>5.6377011182489618E-2</c:v>
                </c:pt>
                <c:pt idx="5">
                  <c:v>5.6377011182489618E-2</c:v>
                </c:pt>
                <c:pt idx="6">
                  <c:v>-8.0482171534707658E-2</c:v>
                </c:pt>
                <c:pt idx="7">
                  <c:v>-8.0482171534707658E-2</c:v>
                </c:pt>
                <c:pt idx="8">
                  <c:v>0.28416094205320136</c:v>
                </c:pt>
                <c:pt idx="9">
                  <c:v>-8.0482171534707658E-2</c:v>
                </c:pt>
                <c:pt idx="10">
                  <c:v>0.17674069343236459</c:v>
                </c:pt>
                <c:pt idx="11">
                  <c:v>-8.0482171534707658E-2</c:v>
                </c:pt>
                <c:pt idx="12">
                  <c:v>-8.0482171534707658E-2</c:v>
                </c:pt>
                <c:pt idx="13">
                  <c:v>-8.0482171534707658E-2</c:v>
                </c:pt>
                <c:pt idx="14">
                  <c:v>0.17674069343236459</c:v>
                </c:pt>
                <c:pt idx="15">
                  <c:v>0.17674069343236459</c:v>
                </c:pt>
                <c:pt idx="16">
                  <c:v>-8.0482171534707658E-2</c:v>
                </c:pt>
                <c:pt idx="17">
                  <c:v>-8.0482171534707658E-2</c:v>
                </c:pt>
                <c:pt idx="18">
                  <c:v>5.6377011182489618E-2</c:v>
                </c:pt>
                <c:pt idx="19">
                  <c:v>5.6377011182489618E-2</c:v>
                </c:pt>
                <c:pt idx="20">
                  <c:v>-0.23908720171134662</c:v>
                </c:pt>
                <c:pt idx="21">
                  <c:v>5.6377011182489618E-2</c:v>
                </c:pt>
                <c:pt idx="22">
                  <c:v>5.6377011182489618E-2</c:v>
                </c:pt>
                <c:pt idx="23">
                  <c:v>5.6377011182489618E-2</c:v>
                </c:pt>
                <c:pt idx="24">
                  <c:v>-8.0482171534707658E-2</c:v>
                </c:pt>
                <c:pt idx="25">
                  <c:v>-8.0482171534707658E-2</c:v>
                </c:pt>
                <c:pt idx="26">
                  <c:v>5.6377011182489618E-2</c:v>
                </c:pt>
                <c:pt idx="27">
                  <c:v>5.6377011182489618E-2</c:v>
                </c:pt>
                <c:pt idx="28">
                  <c:v>0.17674069343236459</c:v>
                </c:pt>
                <c:pt idx="29">
                  <c:v>-0.23908720171134662</c:v>
                </c:pt>
                <c:pt idx="30">
                  <c:v>-8.0482171534707658E-2</c:v>
                </c:pt>
                <c:pt idx="31">
                  <c:v>-8.0482171534707658E-2</c:v>
                </c:pt>
                <c:pt idx="32">
                  <c:v>5.6377011182489618E-2</c:v>
                </c:pt>
                <c:pt idx="33">
                  <c:v>-8.0482171534707658E-2</c:v>
                </c:pt>
                <c:pt idx="34">
                  <c:v>0.17674069343236459</c:v>
                </c:pt>
                <c:pt idx="35">
                  <c:v>-0.23908720171134662</c:v>
                </c:pt>
                <c:pt idx="36">
                  <c:v>-0.4276783715188967</c:v>
                </c:pt>
                <c:pt idx="37">
                  <c:v>5.6377011182489618E-2</c:v>
                </c:pt>
                <c:pt idx="38">
                  <c:v>5.6377011182489618E-2</c:v>
                </c:pt>
                <c:pt idx="39">
                  <c:v>-8.0482171534707658E-2</c:v>
                </c:pt>
                <c:pt idx="40">
                  <c:v>-0.66030066678765009</c:v>
                </c:pt>
                <c:pt idx="41">
                  <c:v>-8.0482171534707658E-2</c:v>
                </c:pt>
                <c:pt idx="42">
                  <c:v>-0.4276783715188967</c:v>
                </c:pt>
                <c:pt idx="43">
                  <c:v>-0.4276783715188967</c:v>
                </c:pt>
                <c:pt idx="44">
                  <c:v>-0.23908720171134662</c:v>
                </c:pt>
                <c:pt idx="45">
                  <c:v>-8.0482171534707658E-2</c:v>
                </c:pt>
                <c:pt idx="46">
                  <c:v>-8.0482171534707658E-2</c:v>
                </c:pt>
                <c:pt idx="47">
                  <c:v>-8.0482171534707658E-2</c:v>
                </c:pt>
                <c:pt idx="48">
                  <c:v>-0.23908720171134662</c:v>
                </c:pt>
                <c:pt idx="49">
                  <c:v>-0.4276783715188967</c:v>
                </c:pt>
                <c:pt idx="50">
                  <c:v>-0.23908720171134662</c:v>
                </c:pt>
                <c:pt idx="51">
                  <c:v>-0.23908720171134662</c:v>
                </c:pt>
                <c:pt idx="52">
                  <c:v>-0.66030066678765009</c:v>
                </c:pt>
                <c:pt idx="53">
                  <c:v>-0.4276783715188967</c:v>
                </c:pt>
                <c:pt idx="54">
                  <c:v>-0.4276783715188967</c:v>
                </c:pt>
                <c:pt idx="55">
                  <c:v>-0.23908720171134662</c:v>
                </c:pt>
                <c:pt idx="56">
                  <c:v>-0.4276783715188967</c:v>
                </c:pt>
                <c:pt idx="57">
                  <c:v>-8.0482171534707658E-2</c:v>
                </c:pt>
                <c:pt idx="58">
                  <c:v>-8.0482171534707658E-2</c:v>
                </c:pt>
                <c:pt idx="59">
                  <c:v>-0.23908720171134662</c:v>
                </c:pt>
                <c:pt idx="60">
                  <c:v>-0.9639830805858719</c:v>
                </c:pt>
                <c:pt idx="61">
                  <c:v>-0.66030066678765009</c:v>
                </c:pt>
                <c:pt idx="62">
                  <c:v>-0.23908720171134662</c:v>
                </c:pt>
                <c:pt idx="63">
                  <c:v>-0.23908720171134662</c:v>
                </c:pt>
                <c:pt idx="64">
                  <c:v>-8.0482171534707658E-2</c:v>
                </c:pt>
                <c:pt idx="65">
                  <c:v>-0.23908720171134662</c:v>
                </c:pt>
                <c:pt idx="66">
                  <c:v>-0.4276783715188967</c:v>
                </c:pt>
                <c:pt idx="67">
                  <c:v>-0.4276783715188967</c:v>
                </c:pt>
                <c:pt idx="68">
                  <c:v>-0.23908720171134662</c:v>
                </c:pt>
                <c:pt idx="69">
                  <c:v>-0.66030066678765009</c:v>
                </c:pt>
                <c:pt idx="70">
                  <c:v>-0.4276783715188967</c:v>
                </c:pt>
                <c:pt idx="71">
                  <c:v>-0.23908720171134662</c:v>
                </c:pt>
                <c:pt idx="72">
                  <c:v>-0.4276783715188967</c:v>
                </c:pt>
                <c:pt idx="73">
                  <c:v>-0.66030066678765009</c:v>
                </c:pt>
                <c:pt idx="74">
                  <c:v>-0.4276783715188967</c:v>
                </c:pt>
                <c:pt idx="75">
                  <c:v>-0.4276783715188967</c:v>
                </c:pt>
                <c:pt idx="76">
                  <c:v>-0.4276783715188967</c:v>
                </c:pt>
                <c:pt idx="77">
                  <c:v>-0.66030066678765009</c:v>
                </c:pt>
                <c:pt idx="78">
                  <c:v>-1.4022380115170265</c:v>
                </c:pt>
                <c:pt idx="79">
                  <c:v>-0.66030066678765009</c:v>
                </c:pt>
                <c:pt idx="80">
                  <c:v>-0.66030066678765009</c:v>
                </c:pt>
                <c:pt idx="81">
                  <c:v>-0.66030066678765009</c:v>
                </c:pt>
                <c:pt idx="82">
                  <c:v>-0.9639830805858719</c:v>
                </c:pt>
                <c:pt idx="83">
                  <c:v>-0.23908720171134662</c:v>
                </c:pt>
                <c:pt idx="84">
                  <c:v>-0.4276783715188967</c:v>
                </c:pt>
                <c:pt idx="85">
                  <c:v>-0.66030066678765009</c:v>
                </c:pt>
                <c:pt idx="86">
                  <c:v>-0.4276783715188967</c:v>
                </c:pt>
                <c:pt idx="87">
                  <c:v>-1.4022380115170265</c:v>
                </c:pt>
                <c:pt idx="88">
                  <c:v>-0.66030066678765009</c:v>
                </c:pt>
                <c:pt idx="89">
                  <c:v>0</c:v>
                </c:pt>
                <c:pt idx="90">
                  <c:v>-0.66030066678765009</c:v>
                </c:pt>
                <c:pt idx="91">
                  <c:v>-0.66030066678765009</c:v>
                </c:pt>
                <c:pt idx="92">
                  <c:v>-0.9639830805858719</c:v>
                </c:pt>
                <c:pt idx="93">
                  <c:v>-0.66030066678765009</c:v>
                </c:pt>
                <c:pt idx="94">
                  <c:v>-1.4022380115170265</c:v>
                </c:pt>
                <c:pt idx="95">
                  <c:v>-1.4022380115170265</c:v>
                </c:pt>
                <c:pt idx="96">
                  <c:v>-1.4022380115170265</c:v>
                </c:pt>
                <c:pt idx="97">
                  <c:v>-0.9639830805858719</c:v>
                </c:pt>
                <c:pt idx="98">
                  <c:v>-1.4022380115170265</c:v>
                </c:pt>
                <c:pt idx="99">
                  <c:v>-0.4276783715188967</c:v>
                </c:pt>
                <c:pt idx="100">
                  <c:v>-0.9639830805858719</c:v>
                </c:pt>
                <c:pt idx="101">
                  <c:v>-0.66030066678765009</c:v>
                </c:pt>
                <c:pt idx="102">
                  <c:v>-1.4022380115170265</c:v>
                </c:pt>
                <c:pt idx="103">
                  <c:v>-0.66030066678765009</c:v>
                </c:pt>
                <c:pt idx="104">
                  <c:v>-1.4022380115170265</c:v>
                </c:pt>
                <c:pt idx="105">
                  <c:v>-0.9639830805858719</c:v>
                </c:pt>
                <c:pt idx="106">
                  <c:v>-0.66030066678765009</c:v>
                </c:pt>
                <c:pt idx="107">
                  <c:v>-0.9639830805858719</c:v>
                </c:pt>
                <c:pt idx="108">
                  <c:v>-0.66030066678765009</c:v>
                </c:pt>
                <c:pt idx="109">
                  <c:v>-1.4022380115170265</c:v>
                </c:pt>
                <c:pt idx="110">
                  <c:v>-0.66030066678765009</c:v>
                </c:pt>
                <c:pt idx="111">
                  <c:v>-1.4022380115170265</c:v>
                </c:pt>
                <c:pt idx="112">
                  <c:v>-0.66030066678765009</c:v>
                </c:pt>
                <c:pt idx="113">
                  <c:v>-2.2007457077347974</c:v>
                </c:pt>
                <c:pt idx="114">
                  <c:v>-0.9639830805858719</c:v>
                </c:pt>
                <c:pt idx="115">
                  <c:v>-2.2007457077347974</c:v>
                </c:pt>
                <c:pt idx="116">
                  <c:v>-1.4022380115170265</c:v>
                </c:pt>
                <c:pt idx="117">
                  <c:v>-0.66030066678765009</c:v>
                </c:pt>
                <c:pt idx="118">
                  <c:v>-1.4022380115170265</c:v>
                </c:pt>
                <c:pt idx="119">
                  <c:v>-0.4276783715188967</c:v>
                </c:pt>
                <c:pt idx="120">
                  <c:v>-1.4022380115170265</c:v>
                </c:pt>
                <c:pt idx="121">
                  <c:v>-1.4022380115170265</c:v>
                </c:pt>
                <c:pt idx="122">
                  <c:v>-0.9639830805858719</c:v>
                </c:pt>
                <c:pt idx="123">
                  <c:v>-0.9639830805858719</c:v>
                </c:pt>
                <c:pt idx="124">
                  <c:v>-1.4022380115170265</c:v>
                </c:pt>
                <c:pt idx="125">
                  <c:v>-1.4022380115170265</c:v>
                </c:pt>
                <c:pt idx="126">
                  <c:v>-1.4022380115170265</c:v>
                </c:pt>
                <c:pt idx="127">
                  <c:v>-2.2007457077347974</c:v>
                </c:pt>
                <c:pt idx="128">
                  <c:v>-1.4022380115170265</c:v>
                </c:pt>
                <c:pt idx="129">
                  <c:v>-2.2007457077347974</c:v>
                </c:pt>
                <c:pt idx="130">
                  <c:v>-1.4022380115170265</c:v>
                </c:pt>
                <c:pt idx="131">
                  <c:v>0</c:v>
                </c:pt>
                <c:pt idx="132">
                  <c:v>-0.66030066678765009</c:v>
                </c:pt>
                <c:pt idx="133">
                  <c:v>-2.2007457077347974</c:v>
                </c:pt>
                <c:pt idx="134">
                  <c:v>-0.9639830805858719</c:v>
                </c:pt>
                <c:pt idx="135">
                  <c:v>-2.2007457077347974</c:v>
                </c:pt>
                <c:pt idx="136">
                  <c:v>-2.2007457077347974</c:v>
                </c:pt>
                <c:pt idx="137">
                  <c:v>-0.9639830805858719</c:v>
                </c:pt>
                <c:pt idx="138">
                  <c:v>-1.4022380115170265</c:v>
                </c:pt>
                <c:pt idx="139">
                  <c:v>-0.9639830805858719</c:v>
                </c:pt>
                <c:pt idx="140">
                  <c:v>-2.2007457077347974</c:v>
                </c:pt>
                <c:pt idx="141">
                  <c:v>-0.9639830805858719</c:v>
                </c:pt>
                <c:pt idx="142">
                  <c:v>-2.2007457077347974</c:v>
                </c:pt>
                <c:pt idx="143">
                  <c:v>-1.4022380115170265</c:v>
                </c:pt>
                <c:pt idx="144">
                  <c:v>-0.9639830805858719</c:v>
                </c:pt>
                <c:pt idx="145">
                  <c:v>-1.4022380115170265</c:v>
                </c:pt>
                <c:pt idx="146">
                  <c:v>-1.4022380115170265</c:v>
                </c:pt>
                <c:pt idx="147">
                  <c:v>-2.2007457077347974</c:v>
                </c:pt>
                <c:pt idx="148">
                  <c:v>-0.66030066678765009</c:v>
                </c:pt>
                <c:pt idx="149">
                  <c:v>-2.2007457077347974</c:v>
                </c:pt>
                <c:pt idx="150">
                  <c:v>-1.4022380115170265</c:v>
                </c:pt>
                <c:pt idx="151">
                  <c:v>0</c:v>
                </c:pt>
                <c:pt idx="152">
                  <c:v>-2.2007457077347974</c:v>
                </c:pt>
                <c:pt idx="153">
                  <c:v>-0.9639830805858719</c:v>
                </c:pt>
                <c:pt idx="154">
                  <c:v>0</c:v>
                </c:pt>
                <c:pt idx="155">
                  <c:v>-2.2007457077347974</c:v>
                </c:pt>
                <c:pt idx="156">
                  <c:v>-1.4022380115170265</c:v>
                </c:pt>
                <c:pt idx="157">
                  <c:v>-2.2007457077347974</c:v>
                </c:pt>
                <c:pt idx="158">
                  <c:v>-1.4022380115170265</c:v>
                </c:pt>
                <c:pt idx="159">
                  <c:v>-0.9639830805858719</c:v>
                </c:pt>
                <c:pt idx="160">
                  <c:v>-2.2007457077347974</c:v>
                </c:pt>
                <c:pt idx="161">
                  <c:v>-2.2007457077347974</c:v>
                </c:pt>
                <c:pt idx="162">
                  <c:v>0</c:v>
                </c:pt>
                <c:pt idx="163">
                  <c:v>-0.9639830805858719</c:v>
                </c:pt>
                <c:pt idx="164">
                  <c:v>-0.9639830805858719</c:v>
                </c:pt>
                <c:pt idx="165">
                  <c:v>-2.2007457077347974</c:v>
                </c:pt>
                <c:pt idx="166">
                  <c:v>0</c:v>
                </c:pt>
                <c:pt idx="167">
                  <c:v>-1.4022380115170265</c:v>
                </c:pt>
                <c:pt idx="168">
                  <c:v>0</c:v>
                </c:pt>
                <c:pt idx="169">
                  <c:v>-2.2007457077347974</c:v>
                </c:pt>
                <c:pt idx="170">
                  <c:v>0</c:v>
                </c:pt>
                <c:pt idx="171">
                  <c:v>0</c:v>
                </c:pt>
                <c:pt idx="172">
                  <c:v>-0.66030066678765009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-1.4022380115170265</c:v>
                </c:pt>
                <c:pt idx="180">
                  <c:v>0</c:v>
                </c:pt>
                <c:pt idx="181">
                  <c:v>-1.4022380115170265</c:v>
                </c:pt>
                <c:pt idx="182">
                  <c:v>-1.4022380115170265</c:v>
                </c:pt>
                <c:pt idx="183">
                  <c:v>-1.4022380115170265</c:v>
                </c:pt>
                <c:pt idx="184">
                  <c:v>0</c:v>
                </c:pt>
                <c:pt idx="185">
                  <c:v>-2.2007457077347974</c:v>
                </c:pt>
                <c:pt idx="186">
                  <c:v>0</c:v>
                </c:pt>
                <c:pt idx="187">
                  <c:v>-2.2007457077347974</c:v>
                </c:pt>
                <c:pt idx="188">
                  <c:v>-2.2007457077347974</c:v>
                </c:pt>
                <c:pt idx="189">
                  <c:v>-2.2007457077347974</c:v>
                </c:pt>
                <c:pt idx="190">
                  <c:v>-2.2007457077347974</c:v>
                </c:pt>
                <c:pt idx="191">
                  <c:v>-1.4022380115170265</c:v>
                </c:pt>
                <c:pt idx="192">
                  <c:v>0</c:v>
                </c:pt>
                <c:pt idx="193">
                  <c:v>-2.2007457077347974</c:v>
                </c:pt>
                <c:pt idx="194">
                  <c:v>-1.4022380115170265</c:v>
                </c:pt>
                <c:pt idx="195">
                  <c:v>-2.2007457077347974</c:v>
                </c:pt>
                <c:pt idx="196">
                  <c:v>-0.9639830805858719</c:v>
                </c:pt>
                <c:pt idx="197">
                  <c:v>0</c:v>
                </c:pt>
                <c:pt idx="198">
                  <c:v>-2.2007457077347974</c:v>
                </c:pt>
                <c:pt idx="199">
                  <c:v>-1.4022380115170265</c:v>
                </c:pt>
                <c:pt idx="200">
                  <c:v>-2.2007457077347974</c:v>
                </c:pt>
                <c:pt idx="201">
                  <c:v>-0.9639830805858719</c:v>
                </c:pt>
                <c:pt idx="202">
                  <c:v>0</c:v>
                </c:pt>
                <c:pt idx="203">
                  <c:v>-1.4022380115170265</c:v>
                </c:pt>
                <c:pt idx="204">
                  <c:v>-2.2007457077347974</c:v>
                </c:pt>
                <c:pt idx="205">
                  <c:v>0</c:v>
                </c:pt>
                <c:pt idx="206">
                  <c:v>0</c:v>
                </c:pt>
                <c:pt idx="207">
                  <c:v>-1.4022380115170265</c:v>
                </c:pt>
                <c:pt idx="208">
                  <c:v>-1.4022380115170265</c:v>
                </c:pt>
                <c:pt idx="209">
                  <c:v>0</c:v>
                </c:pt>
                <c:pt idx="210">
                  <c:v>-0.9639830805858719</c:v>
                </c:pt>
                <c:pt idx="211">
                  <c:v>-2.2007457077347974</c:v>
                </c:pt>
                <c:pt idx="212">
                  <c:v>0</c:v>
                </c:pt>
                <c:pt idx="213">
                  <c:v>-2.2007457077347974</c:v>
                </c:pt>
                <c:pt idx="214">
                  <c:v>-1.4022380115170265</c:v>
                </c:pt>
                <c:pt idx="215">
                  <c:v>-2.2007457077347974</c:v>
                </c:pt>
                <c:pt idx="216">
                  <c:v>-1.4022380115170265</c:v>
                </c:pt>
                <c:pt idx="217">
                  <c:v>0</c:v>
                </c:pt>
                <c:pt idx="218">
                  <c:v>0</c:v>
                </c:pt>
                <c:pt idx="219">
                  <c:v>-2.2007457077347974</c:v>
                </c:pt>
                <c:pt idx="220">
                  <c:v>-2.2007457077347974</c:v>
                </c:pt>
                <c:pt idx="221">
                  <c:v>-2.2007457077347974</c:v>
                </c:pt>
                <c:pt idx="222">
                  <c:v>-2.2007457077347974</c:v>
                </c:pt>
                <c:pt idx="223">
                  <c:v>-1.4022380115170265</c:v>
                </c:pt>
                <c:pt idx="224">
                  <c:v>-2.2007457077347974</c:v>
                </c:pt>
                <c:pt idx="225">
                  <c:v>0</c:v>
                </c:pt>
                <c:pt idx="226">
                  <c:v>-2.2007457077347974</c:v>
                </c:pt>
                <c:pt idx="227">
                  <c:v>0</c:v>
                </c:pt>
                <c:pt idx="228">
                  <c:v>-2.2007457077347974</c:v>
                </c:pt>
                <c:pt idx="229">
                  <c:v>0</c:v>
                </c:pt>
                <c:pt idx="230">
                  <c:v>-2.2007457077347974</c:v>
                </c:pt>
                <c:pt idx="231">
                  <c:v>0</c:v>
                </c:pt>
                <c:pt idx="232">
                  <c:v>0</c:v>
                </c:pt>
                <c:pt idx="233">
                  <c:v>-2.2007457077347974</c:v>
                </c:pt>
                <c:pt idx="234">
                  <c:v>0</c:v>
                </c:pt>
                <c:pt idx="235">
                  <c:v>0</c:v>
                </c:pt>
                <c:pt idx="236">
                  <c:v>-2.2007457077347974</c:v>
                </c:pt>
                <c:pt idx="237">
                  <c:v>-1.4022380115170265</c:v>
                </c:pt>
                <c:pt idx="238">
                  <c:v>-2.2007457077347974</c:v>
                </c:pt>
                <c:pt idx="239">
                  <c:v>-2.2007457077347974</c:v>
                </c:pt>
                <c:pt idx="240">
                  <c:v>0</c:v>
                </c:pt>
                <c:pt idx="241">
                  <c:v>-2.2007457077347974</c:v>
                </c:pt>
                <c:pt idx="242">
                  <c:v>-1.4022380115170265</c:v>
                </c:pt>
                <c:pt idx="243">
                  <c:v>-1.4022380115170265</c:v>
                </c:pt>
                <c:pt idx="244">
                  <c:v>0</c:v>
                </c:pt>
                <c:pt idx="245">
                  <c:v>0</c:v>
                </c:pt>
                <c:pt idx="246">
                  <c:v>-1.4022380115170265</c:v>
                </c:pt>
                <c:pt idx="247">
                  <c:v>-1.4022380115170265</c:v>
                </c:pt>
                <c:pt idx="248">
                  <c:v>-2.2007457077347974</c:v>
                </c:pt>
                <c:pt idx="249">
                  <c:v>0</c:v>
                </c:pt>
                <c:pt idx="250">
                  <c:v>-2.2007457077347974</c:v>
                </c:pt>
                <c:pt idx="251">
                  <c:v>-1.4022380115170265</c:v>
                </c:pt>
                <c:pt idx="252">
                  <c:v>-2.2007457077347974</c:v>
                </c:pt>
                <c:pt idx="253">
                  <c:v>-2.2007457077347974</c:v>
                </c:pt>
                <c:pt idx="254">
                  <c:v>-2.2007457077347974</c:v>
                </c:pt>
                <c:pt idx="255">
                  <c:v>0</c:v>
                </c:pt>
                <c:pt idx="256">
                  <c:v>-2.2007457077347974</c:v>
                </c:pt>
                <c:pt idx="257">
                  <c:v>-2.2007457077347974</c:v>
                </c:pt>
                <c:pt idx="258">
                  <c:v>-2.2007457077347974</c:v>
                </c:pt>
                <c:pt idx="259">
                  <c:v>-1.4022380115170265</c:v>
                </c:pt>
                <c:pt idx="260">
                  <c:v>-2.2007457077347974</c:v>
                </c:pt>
                <c:pt idx="261">
                  <c:v>-1.4022380115170265</c:v>
                </c:pt>
                <c:pt idx="262">
                  <c:v>-2.2007457077347974</c:v>
                </c:pt>
                <c:pt idx="263">
                  <c:v>-0.9639830805858719</c:v>
                </c:pt>
                <c:pt idx="264">
                  <c:v>-0.9639830805858719</c:v>
                </c:pt>
                <c:pt idx="265">
                  <c:v>-2.2007457077347974</c:v>
                </c:pt>
                <c:pt idx="266">
                  <c:v>0</c:v>
                </c:pt>
                <c:pt idx="267">
                  <c:v>-2.2007457077347974</c:v>
                </c:pt>
                <c:pt idx="268">
                  <c:v>-0.9639830805858719</c:v>
                </c:pt>
                <c:pt idx="269">
                  <c:v>-2.2007457077347974</c:v>
                </c:pt>
                <c:pt idx="270">
                  <c:v>-2.2007457077347974</c:v>
                </c:pt>
                <c:pt idx="271">
                  <c:v>-2.2007457077347974</c:v>
                </c:pt>
                <c:pt idx="272">
                  <c:v>-2.2007457077347974</c:v>
                </c:pt>
                <c:pt idx="273">
                  <c:v>-1.4022380115170265</c:v>
                </c:pt>
                <c:pt idx="274">
                  <c:v>-2.2007457077347974</c:v>
                </c:pt>
                <c:pt idx="275">
                  <c:v>-2.2007457077347974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-1.4022380115170265</c:v>
                </c:pt>
                <c:pt idx="280">
                  <c:v>0</c:v>
                </c:pt>
                <c:pt idx="281">
                  <c:v>-2.2007457077347974</c:v>
                </c:pt>
                <c:pt idx="282">
                  <c:v>0</c:v>
                </c:pt>
                <c:pt idx="283">
                  <c:v>-2.2007457077347974</c:v>
                </c:pt>
                <c:pt idx="284">
                  <c:v>0</c:v>
                </c:pt>
                <c:pt idx="285">
                  <c:v>-2.2007457077347974</c:v>
                </c:pt>
                <c:pt idx="286">
                  <c:v>-1.4022380115170265</c:v>
                </c:pt>
                <c:pt idx="287">
                  <c:v>-2.2007457077347974</c:v>
                </c:pt>
                <c:pt idx="288">
                  <c:v>0</c:v>
                </c:pt>
                <c:pt idx="289">
                  <c:v>-1.4022380115170265</c:v>
                </c:pt>
                <c:pt idx="290">
                  <c:v>-2.2007457077347974</c:v>
                </c:pt>
                <c:pt idx="291">
                  <c:v>-2.2007457077347974</c:v>
                </c:pt>
                <c:pt idx="292">
                  <c:v>-2.2007457077347974</c:v>
                </c:pt>
                <c:pt idx="293">
                  <c:v>-2.2007457077347974</c:v>
                </c:pt>
                <c:pt idx="294">
                  <c:v>0</c:v>
                </c:pt>
                <c:pt idx="295">
                  <c:v>-2.2007457077347974</c:v>
                </c:pt>
                <c:pt idx="296">
                  <c:v>0</c:v>
                </c:pt>
                <c:pt idx="297">
                  <c:v>-0.9639830805858719</c:v>
                </c:pt>
                <c:pt idx="298">
                  <c:v>-1.4022380115170265</c:v>
                </c:pt>
                <c:pt idx="299">
                  <c:v>-2.2007457077347974</c:v>
                </c:pt>
                <c:pt idx="300">
                  <c:v>-2.2007457077347974</c:v>
                </c:pt>
                <c:pt idx="301">
                  <c:v>-2.2007457077347974</c:v>
                </c:pt>
                <c:pt idx="302">
                  <c:v>0</c:v>
                </c:pt>
                <c:pt idx="303">
                  <c:v>-1.4022380115170265</c:v>
                </c:pt>
                <c:pt idx="304">
                  <c:v>0</c:v>
                </c:pt>
                <c:pt idx="305">
                  <c:v>-2.2007457077347974</c:v>
                </c:pt>
                <c:pt idx="306">
                  <c:v>-2.2007457077347974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-2.2007457077347974</c:v>
                </c:pt>
                <c:pt idx="313">
                  <c:v>0</c:v>
                </c:pt>
                <c:pt idx="314">
                  <c:v>-2.2007457077347974</c:v>
                </c:pt>
                <c:pt idx="315">
                  <c:v>-1.4022380115170265</c:v>
                </c:pt>
                <c:pt idx="316">
                  <c:v>-1.4022380115170265</c:v>
                </c:pt>
                <c:pt idx="317">
                  <c:v>0</c:v>
                </c:pt>
                <c:pt idx="318">
                  <c:v>-2.2007457077347974</c:v>
                </c:pt>
                <c:pt idx="319">
                  <c:v>0</c:v>
                </c:pt>
                <c:pt idx="320">
                  <c:v>0</c:v>
                </c:pt>
                <c:pt idx="321">
                  <c:v>-0.9639830805858719</c:v>
                </c:pt>
                <c:pt idx="322">
                  <c:v>-2.2007457077347974</c:v>
                </c:pt>
                <c:pt idx="323">
                  <c:v>-2.2007457077347974</c:v>
                </c:pt>
                <c:pt idx="324">
                  <c:v>0</c:v>
                </c:pt>
                <c:pt idx="325">
                  <c:v>-2.2007457077347974</c:v>
                </c:pt>
                <c:pt idx="326">
                  <c:v>-1.4022380115170265</c:v>
                </c:pt>
                <c:pt idx="327">
                  <c:v>0</c:v>
                </c:pt>
                <c:pt idx="328">
                  <c:v>-2.2007457077347974</c:v>
                </c:pt>
                <c:pt idx="329">
                  <c:v>0</c:v>
                </c:pt>
                <c:pt idx="330">
                  <c:v>-1.4022380115170265</c:v>
                </c:pt>
                <c:pt idx="331">
                  <c:v>-2.2007457077347974</c:v>
                </c:pt>
                <c:pt idx="332">
                  <c:v>-2.2007457077347974</c:v>
                </c:pt>
                <c:pt idx="333">
                  <c:v>-2.2007457077347974</c:v>
                </c:pt>
                <c:pt idx="334">
                  <c:v>0</c:v>
                </c:pt>
                <c:pt idx="335">
                  <c:v>-2.2007457077347974</c:v>
                </c:pt>
                <c:pt idx="336">
                  <c:v>-2.2007457077347974</c:v>
                </c:pt>
                <c:pt idx="337">
                  <c:v>-2.2007457077347974</c:v>
                </c:pt>
                <c:pt idx="338">
                  <c:v>0</c:v>
                </c:pt>
                <c:pt idx="339">
                  <c:v>-1.4022380115170265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-1.4022380115170265</c:v>
                </c:pt>
                <c:pt idx="344">
                  <c:v>0</c:v>
                </c:pt>
                <c:pt idx="345">
                  <c:v>0</c:v>
                </c:pt>
                <c:pt idx="346">
                  <c:v>-1.4022380115170265</c:v>
                </c:pt>
                <c:pt idx="347">
                  <c:v>-2.2007457077347974</c:v>
                </c:pt>
                <c:pt idx="348">
                  <c:v>-2.2007457077347974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-2.2007457077347974</c:v>
                </c:pt>
                <c:pt idx="354">
                  <c:v>-1.4022380115170265</c:v>
                </c:pt>
                <c:pt idx="355">
                  <c:v>-2.2007457077347974</c:v>
                </c:pt>
                <c:pt idx="356">
                  <c:v>-2.2007457077347974</c:v>
                </c:pt>
                <c:pt idx="357">
                  <c:v>0</c:v>
                </c:pt>
                <c:pt idx="358">
                  <c:v>-2.2007457077347974</c:v>
                </c:pt>
                <c:pt idx="359">
                  <c:v>0</c:v>
                </c:pt>
                <c:pt idx="360">
                  <c:v>0</c:v>
                </c:pt>
                <c:pt idx="361">
                  <c:v>-2.2007457077347974</c:v>
                </c:pt>
                <c:pt idx="362">
                  <c:v>-2.2007457077347974</c:v>
                </c:pt>
                <c:pt idx="363">
                  <c:v>-1.4022380115170265</c:v>
                </c:pt>
                <c:pt idx="364">
                  <c:v>0</c:v>
                </c:pt>
                <c:pt idx="365">
                  <c:v>0</c:v>
                </c:pt>
                <c:pt idx="366">
                  <c:v>-0.9639830805858719</c:v>
                </c:pt>
                <c:pt idx="367">
                  <c:v>0</c:v>
                </c:pt>
                <c:pt idx="368">
                  <c:v>-1.4022380115170265</c:v>
                </c:pt>
                <c:pt idx="369">
                  <c:v>-2.2007457077347974</c:v>
                </c:pt>
                <c:pt idx="370">
                  <c:v>0</c:v>
                </c:pt>
                <c:pt idx="371">
                  <c:v>-2.2007457077347974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-2.2007457077347974</c:v>
                </c:pt>
                <c:pt idx="378">
                  <c:v>0</c:v>
                </c:pt>
                <c:pt idx="379">
                  <c:v>-2.2007457077347974</c:v>
                </c:pt>
                <c:pt idx="380">
                  <c:v>0</c:v>
                </c:pt>
                <c:pt idx="381">
                  <c:v>-0.9639830805858719</c:v>
                </c:pt>
                <c:pt idx="382">
                  <c:v>-2.2007457077347974</c:v>
                </c:pt>
                <c:pt idx="383">
                  <c:v>-1.4022380115170265</c:v>
                </c:pt>
                <c:pt idx="384">
                  <c:v>-2.2007457077347974</c:v>
                </c:pt>
                <c:pt idx="385">
                  <c:v>-2.2007457077347974</c:v>
                </c:pt>
                <c:pt idx="386">
                  <c:v>0</c:v>
                </c:pt>
                <c:pt idx="387">
                  <c:v>-2.2007457077347974</c:v>
                </c:pt>
                <c:pt idx="388">
                  <c:v>-2.2007457077347974</c:v>
                </c:pt>
                <c:pt idx="389">
                  <c:v>0</c:v>
                </c:pt>
                <c:pt idx="390">
                  <c:v>-2.2007457077347974</c:v>
                </c:pt>
                <c:pt idx="391">
                  <c:v>0</c:v>
                </c:pt>
                <c:pt idx="392">
                  <c:v>0</c:v>
                </c:pt>
                <c:pt idx="393">
                  <c:v>-2.2007457077347974</c:v>
                </c:pt>
                <c:pt idx="394">
                  <c:v>0</c:v>
                </c:pt>
                <c:pt idx="395">
                  <c:v>0</c:v>
                </c:pt>
                <c:pt idx="396">
                  <c:v>-1.4022380115170265</c:v>
                </c:pt>
                <c:pt idx="397">
                  <c:v>-1.4022380115170265</c:v>
                </c:pt>
                <c:pt idx="398">
                  <c:v>0</c:v>
                </c:pt>
                <c:pt idx="399">
                  <c:v>-2.2007457077347974</c:v>
                </c:pt>
                <c:pt idx="400">
                  <c:v>0</c:v>
                </c:pt>
                <c:pt idx="401">
                  <c:v>-1.4022380115170265</c:v>
                </c:pt>
                <c:pt idx="402">
                  <c:v>0</c:v>
                </c:pt>
                <c:pt idx="403">
                  <c:v>-2.2007457077347974</c:v>
                </c:pt>
                <c:pt idx="404">
                  <c:v>0</c:v>
                </c:pt>
                <c:pt idx="405">
                  <c:v>-2.2007457077347974</c:v>
                </c:pt>
                <c:pt idx="406">
                  <c:v>-2.2007457077347974</c:v>
                </c:pt>
                <c:pt idx="407">
                  <c:v>0</c:v>
                </c:pt>
                <c:pt idx="408">
                  <c:v>-2.2007457077347974</c:v>
                </c:pt>
                <c:pt idx="409">
                  <c:v>0</c:v>
                </c:pt>
                <c:pt idx="410">
                  <c:v>-2.2007457077347974</c:v>
                </c:pt>
                <c:pt idx="411">
                  <c:v>0</c:v>
                </c:pt>
                <c:pt idx="412">
                  <c:v>-2.2007457077347974</c:v>
                </c:pt>
                <c:pt idx="413">
                  <c:v>0</c:v>
                </c:pt>
                <c:pt idx="414">
                  <c:v>0</c:v>
                </c:pt>
                <c:pt idx="415">
                  <c:v>-2.2007457077347974</c:v>
                </c:pt>
                <c:pt idx="416">
                  <c:v>0</c:v>
                </c:pt>
                <c:pt idx="417">
                  <c:v>-2.2007457077347974</c:v>
                </c:pt>
                <c:pt idx="418">
                  <c:v>0</c:v>
                </c:pt>
                <c:pt idx="419">
                  <c:v>-2.2007457077347974</c:v>
                </c:pt>
                <c:pt idx="420">
                  <c:v>-1.4022380115170265</c:v>
                </c:pt>
                <c:pt idx="421">
                  <c:v>-0.9639830805858719</c:v>
                </c:pt>
                <c:pt idx="422">
                  <c:v>0</c:v>
                </c:pt>
                <c:pt idx="423">
                  <c:v>0</c:v>
                </c:pt>
                <c:pt idx="424">
                  <c:v>-1.4022380115170265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-1.4022380115170265</c:v>
                </c:pt>
                <c:pt idx="429">
                  <c:v>0</c:v>
                </c:pt>
                <c:pt idx="430">
                  <c:v>-1.4022380115170265</c:v>
                </c:pt>
                <c:pt idx="431">
                  <c:v>0</c:v>
                </c:pt>
                <c:pt idx="432">
                  <c:v>-1.4022380115170265</c:v>
                </c:pt>
                <c:pt idx="433">
                  <c:v>0</c:v>
                </c:pt>
                <c:pt idx="434">
                  <c:v>0</c:v>
                </c:pt>
                <c:pt idx="435">
                  <c:v>-2.2007457077347974</c:v>
                </c:pt>
                <c:pt idx="436">
                  <c:v>0</c:v>
                </c:pt>
                <c:pt idx="437">
                  <c:v>-2.2007457077347974</c:v>
                </c:pt>
                <c:pt idx="438">
                  <c:v>0</c:v>
                </c:pt>
                <c:pt idx="439">
                  <c:v>-1.4022380115170265</c:v>
                </c:pt>
                <c:pt idx="440">
                  <c:v>-2.2007457077347974</c:v>
                </c:pt>
                <c:pt idx="441">
                  <c:v>0</c:v>
                </c:pt>
                <c:pt idx="442">
                  <c:v>0</c:v>
                </c:pt>
                <c:pt idx="443">
                  <c:v>-2.2007457077347974</c:v>
                </c:pt>
                <c:pt idx="444">
                  <c:v>-2.2007457077347974</c:v>
                </c:pt>
                <c:pt idx="445">
                  <c:v>-2.2007457077347974</c:v>
                </c:pt>
                <c:pt idx="446">
                  <c:v>0</c:v>
                </c:pt>
                <c:pt idx="447">
                  <c:v>0</c:v>
                </c:pt>
                <c:pt idx="448">
                  <c:v>-1.4022380115170265</c:v>
                </c:pt>
                <c:pt idx="449">
                  <c:v>0</c:v>
                </c:pt>
                <c:pt idx="450">
                  <c:v>-1.4022380115170265</c:v>
                </c:pt>
                <c:pt idx="451">
                  <c:v>-2.2007457077347974</c:v>
                </c:pt>
                <c:pt idx="452">
                  <c:v>0</c:v>
                </c:pt>
                <c:pt idx="453">
                  <c:v>-2.2007457077347974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-1.4022380115170265</c:v>
                </c:pt>
                <c:pt idx="458">
                  <c:v>0</c:v>
                </c:pt>
                <c:pt idx="459">
                  <c:v>-2.2007457077347974</c:v>
                </c:pt>
                <c:pt idx="460">
                  <c:v>-0.9639830805858719</c:v>
                </c:pt>
                <c:pt idx="461">
                  <c:v>0</c:v>
                </c:pt>
                <c:pt idx="462">
                  <c:v>-2.2007457077347974</c:v>
                </c:pt>
                <c:pt idx="463">
                  <c:v>-2.2007457077347974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-1.4022380115170265</c:v>
                </c:pt>
                <c:pt idx="470">
                  <c:v>-2.2007457077347974</c:v>
                </c:pt>
                <c:pt idx="471">
                  <c:v>0</c:v>
                </c:pt>
                <c:pt idx="472">
                  <c:v>-2.2007457077347974</c:v>
                </c:pt>
                <c:pt idx="473">
                  <c:v>0</c:v>
                </c:pt>
                <c:pt idx="474">
                  <c:v>-1.4022380115170265</c:v>
                </c:pt>
                <c:pt idx="475">
                  <c:v>-2.2007457077347974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-2.2007457077347974</c:v>
                </c:pt>
                <c:pt idx="480">
                  <c:v>-2.2007457077347974</c:v>
                </c:pt>
                <c:pt idx="481">
                  <c:v>-2.2007457077347974</c:v>
                </c:pt>
                <c:pt idx="482">
                  <c:v>0</c:v>
                </c:pt>
                <c:pt idx="483">
                  <c:v>0</c:v>
                </c:pt>
                <c:pt idx="484">
                  <c:v>-2.2007457077347974</c:v>
                </c:pt>
                <c:pt idx="485">
                  <c:v>0</c:v>
                </c:pt>
                <c:pt idx="486">
                  <c:v>-0.9639830805858719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-1.4022380115170265</c:v>
                </c:pt>
                <c:pt idx="493">
                  <c:v>-1.4022380115170265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-2.2007457077347974</c:v>
                </c:pt>
                <c:pt idx="498">
                  <c:v>0</c:v>
                </c:pt>
                <c:pt idx="499">
                  <c:v>0</c:v>
                </c:pt>
              </c:numCache>
            </c:numRef>
          </c:yVal>
        </c:ser>
        <c:ser>
          <c:idx val="1"/>
          <c:order val="1"/>
          <c:tx>
            <c:strRef>
              <c:f>SmStep2!$H$12</c:f>
              <c:strCache>
                <c:ptCount val="1"/>
                <c:pt idx="0">
                  <c:v>Regression Fit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SmStep2!$D$13:$D$512</c:f>
              <c:numCache>
                <c:formatCode>General</c:formatCode>
                <c:ptCount val="500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  <c:pt idx="36">
                  <c:v>2.1600000000000015</c:v>
                </c:pt>
                <c:pt idx="37">
                  <c:v>2.2200000000000015</c:v>
                </c:pt>
                <c:pt idx="38">
                  <c:v>2.2800000000000016</c:v>
                </c:pt>
                <c:pt idx="39">
                  <c:v>2.3400000000000016</c:v>
                </c:pt>
                <c:pt idx="40">
                  <c:v>2.4000000000000017</c:v>
                </c:pt>
                <c:pt idx="41">
                  <c:v>2.4600000000000017</c:v>
                </c:pt>
                <c:pt idx="42">
                  <c:v>2.5200000000000018</c:v>
                </c:pt>
                <c:pt idx="43">
                  <c:v>2.5800000000000018</c:v>
                </c:pt>
                <c:pt idx="44">
                  <c:v>2.6400000000000019</c:v>
                </c:pt>
                <c:pt idx="45">
                  <c:v>2.700000000000002</c:v>
                </c:pt>
                <c:pt idx="46">
                  <c:v>2.760000000000002</c:v>
                </c:pt>
                <c:pt idx="47">
                  <c:v>2.8200000000000021</c:v>
                </c:pt>
                <c:pt idx="48">
                  <c:v>2.8800000000000021</c:v>
                </c:pt>
                <c:pt idx="49">
                  <c:v>2.9400000000000022</c:v>
                </c:pt>
                <c:pt idx="50">
                  <c:v>3.0000000000000022</c:v>
                </c:pt>
                <c:pt idx="51">
                  <c:v>3.0600000000000023</c:v>
                </c:pt>
                <c:pt idx="52">
                  <c:v>3.1200000000000023</c:v>
                </c:pt>
                <c:pt idx="53">
                  <c:v>3.1800000000000024</c:v>
                </c:pt>
                <c:pt idx="54">
                  <c:v>3.2400000000000024</c:v>
                </c:pt>
                <c:pt idx="55">
                  <c:v>3.3000000000000025</c:v>
                </c:pt>
                <c:pt idx="56">
                  <c:v>3.3600000000000025</c:v>
                </c:pt>
                <c:pt idx="57">
                  <c:v>3.4200000000000026</c:v>
                </c:pt>
                <c:pt idx="58">
                  <c:v>3.4800000000000026</c:v>
                </c:pt>
                <c:pt idx="59">
                  <c:v>3.5400000000000027</c:v>
                </c:pt>
                <c:pt idx="60">
                  <c:v>3.6000000000000028</c:v>
                </c:pt>
                <c:pt idx="61">
                  <c:v>3.6600000000000028</c:v>
                </c:pt>
                <c:pt idx="62">
                  <c:v>3.7200000000000029</c:v>
                </c:pt>
                <c:pt idx="63">
                  <c:v>3.7800000000000029</c:v>
                </c:pt>
                <c:pt idx="64">
                  <c:v>3.840000000000003</c:v>
                </c:pt>
                <c:pt idx="65">
                  <c:v>3.900000000000003</c:v>
                </c:pt>
                <c:pt idx="66">
                  <c:v>3.9600000000000031</c:v>
                </c:pt>
                <c:pt idx="67">
                  <c:v>4.0200000000000031</c:v>
                </c:pt>
                <c:pt idx="68">
                  <c:v>4.0800000000000027</c:v>
                </c:pt>
                <c:pt idx="69">
                  <c:v>4.1400000000000023</c:v>
                </c:pt>
                <c:pt idx="70">
                  <c:v>4.200000000000002</c:v>
                </c:pt>
                <c:pt idx="71">
                  <c:v>4.2600000000000016</c:v>
                </c:pt>
                <c:pt idx="72">
                  <c:v>4.3200000000000012</c:v>
                </c:pt>
                <c:pt idx="73">
                  <c:v>4.3800000000000008</c:v>
                </c:pt>
                <c:pt idx="74">
                  <c:v>4.4400000000000004</c:v>
                </c:pt>
                <c:pt idx="75">
                  <c:v>4.5</c:v>
                </c:pt>
                <c:pt idx="76">
                  <c:v>4.5599999999999996</c:v>
                </c:pt>
                <c:pt idx="77">
                  <c:v>4.6199999999999992</c:v>
                </c:pt>
                <c:pt idx="78">
                  <c:v>4.6799999999999988</c:v>
                </c:pt>
                <c:pt idx="79">
                  <c:v>4.7399999999999984</c:v>
                </c:pt>
                <c:pt idx="80">
                  <c:v>4.799999999999998</c:v>
                </c:pt>
                <c:pt idx="81">
                  <c:v>4.8599999999999977</c:v>
                </c:pt>
                <c:pt idx="82">
                  <c:v>4.9199999999999973</c:v>
                </c:pt>
                <c:pt idx="83">
                  <c:v>4.9799999999999969</c:v>
                </c:pt>
                <c:pt idx="84">
                  <c:v>5.0399999999999965</c:v>
                </c:pt>
                <c:pt idx="85">
                  <c:v>5.0999999999999961</c:v>
                </c:pt>
                <c:pt idx="86">
                  <c:v>5.1599999999999957</c:v>
                </c:pt>
                <c:pt idx="87">
                  <c:v>5.2199999999999953</c:v>
                </c:pt>
                <c:pt idx="88">
                  <c:v>5.2799999999999949</c:v>
                </c:pt>
                <c:pt idx="89">
                  <c:v>5.3399999999999945</c:v>
                </c:pt>
                <c:pt idx="90">
                  <c:v>5.3999999999999941</c:v>
                </c:pt>
                <c:pt idx="91">
                  <c:v>5.4599999999999937</c:v>
                </c:pt>
                <c:pt idx="92">
                  <c:v>5.5199999999999934</c:v>
                </c:pt>
                <c:pt idx="93">
                  <c:v>5.579999999999993</c:v>
                </c:pt>
                <c:pt idx="94">
                  <c:v>5.6399999999999926</c:v>
                </c:pt>
                <c:pt idx="95">
                  <c:v>5.6999999999999922</c:v>
                </c:pt>
                <c:pt idx="96">
                  <c:v>5.7599999999999918</c:v>
                </c:pt>
                <c:pt idx="97">
                  <c:v>5.8199999999999914</c:v>
                </c:pt>
                <c:pt idx="98">
                  <c:v>5.879999999999991</c:v>
                </c:pt>
                <c:pt idx="99">
                  <c:v>5.9399999999999906</c:v>
                </c:pt>
                <c:pt idx="100">
                  <c:v>5.9999999999999902</c:v>
                </c:pt>
                <c:pt idx="101">
                  <c:v>6.0599999999999898</c:v>
                </c:pt>
                <c:pt idx="102">
                  <c:v>6.1199999999999894</c:v>
                </c:pt>
                <c:pt idx="103">
                  <c:v>6.1799999999999891</c:v>
                </c:pt>
                <c:pt idx="104">
                  <c:v>6.2399999999999887</c:v>
                </c:pt>
                <c:pt idx="105">
                  <c:v>6.2999999999999883</c:v>
                </c:pt>
                <c:pt idx="106">
                  <c:v>6.3599999999999879</c:v>
                </c:pt>
                <c:pt idx="107">
                  <c:v>6.4199999999999875</c:v>
                </c:pt>
                <c:pt idx="108">
                  <c:v>6.4799999999999871</c:v>
                </c:pt>
                <c:pt idx="109">
                  <c:v>6.5399999999999867</c:v>
                </c:pt>
                <c:pt idx="110">
                  <c:v>6.5999999999999863</c:v>
                </c:pt>
                <c:pt idx="111">
                  <c:v>6.6599999999999859</c:v>
                </c:pt>
                <c:pt idx="112">
                  <c:v>6.7199999999999855</c:v>
                </c:pt>
                <c:pt idx="113">
                  <c:v>6.7799999999999851</c:v>
                </c:pt>
                <c:pt idx="114">
                  <c:v>6.8399999999999848</c:v>
                </c:pt>
                <c:pt idx="115">
                  <c:v>6.8999999999999844</c:v>
                </c:pt>
                <c:pt idx="116">
                  <c:v>6.959999999999984</c:v>
                </c:pt>
                <c:pt idx="117">
                  <c:v>7.0199999999999836</c:v>
                </c:pt>
                <c:pt idx="118">
                  <c:v>7.0799999999999832</c:v>
                </c:pt>
                <c:pt idx="119">
                  <c:v>7.1399999999999828</c:v>
                </c:pt>
                <c:pt idx="120">
                  <c:v>7.1999999999999824</c:v>
                </c:pt>
                <c:pt idx="121">
                  <c:v>7.259999999999982</c:v>
                </c:pt>
                <c:pt idx="122">
                  <c:v>7.3199999999999816</c:v>
                </c:pt>
                <c:pt idx="123">
                  <c:v>7.3799999999999812</c:v>
                </c:pt>
                <c:pt idx="124">
                  <c:v>7.4399999999999809</c:v>
                </c:pt>
                <c:pt idx="125">
                  <c:v>7.4999999999999805</c:v>
                </c:pt>
                <c:pt idx="126">
                  <c:v>7.5599999999999801</c:v>
                </c:pt>
                <c:pt idx="127">
                  <c:v>7.6199999999999797</c:v>
                </c:pt>
                <c:pt idx="128">
                  <c:v>7.6799999999999793</c:v>
                </c:pt>
                <c:pt idx="129">
                  <c:v>7.7399999999999789</c:v>
                </c:pt>
                <c:pt idx="130">
                  <c:v>7.7999999999999785</c:v>
                </c:pt>
                <c:pt idx="131">
                  <c:v>7.8599999999999781</c:v>
                </c:pt>
                <c:pt idx="132">
                  <c:v>7.9199999999999777</c:v>
                </c:pt>
                <c:pt idx="133">
                  <c:v>7.9799999999999773</c:v>
                </c:pt>
                <c:pt idx="134">
                  <c:v>8.0399999999999778</c:v>
                </c:pt>
                <c:pt idx="135">
                  <c:v>8.0999999999999783</c:v>
                </c:pt>
                <c:pt idx="136">
                  <c:v>8.1599999999999788</c:v>
                </c:pt>
                <c:pt idx="137">
                  <c:v>8.2199999999999793</c:v>
                </c:pt>
                <c:pt idx="138">
                  <c:v>8.2799999999999798</c:v>
                </c:pt>
                <c:pt idx="139">
                  <c:v>8.3399999999999803</c:v>
                </c:pt>
                <c:pt idx="140">
                  <c:v>8.3999999999999808</c:v>
                </c:pt>
                <c:pt idx="141">
                  <c:v>8.4599999999999813</c:v>
                </c:pt>
                <c:pt idx="142">
                  <c:v>8.5199999999999818</c:v>
                </c:pt>
                <c:pt idx="143">
                  <c:v>8.5799999999999823</c:v>
                </c:pt>
                <c:pt idx="144">
                  <c:v>8.6399999999999828</c:v>
                </c:pt>
                <c:pt idx="145">
                  <c:v>8.6999999999999833</c:v>
                </c:pt>
                <c:pt idx="146">
                  <c:v>8.7599999999999838</c:v>
                </c:pt>
                <c:pt idx="147">
                  <c:v>8.8199999999999843</c:v>
                </c:pt>
                <c:pt idx="148">
                  <c:v>8.8799999999999848</c:v>
                </c:pt>
                <c:pt idx="149">
                  <c:v>8.9399999999999853</c:v>
                </c:pt>
                <c:pt idx="150">
                  <c:v>8.9999999999999858</c:v>
                </c:pt>
                <c:pt idx="151">
                  <c:v>9.0599999999999863</c:v>
                </c:pt>
                <c:pt idx="152">
                  <c:v>9.1199999999999868</c:v>
                </c:pt>
                <c:pt idx="153">
                  <c:v>9.1799999999999873</c:v>
                </c:pt>
                <c:pt idx="154">
                  <c:v>9.2399999999999878</c:v>
                </c:pt>
                <c:pt idx="155">
                  <c:v>9.2999999999999883</c:v>
                </c:pt>
                <c:pt idx="156">
                  <c:v>9.3599999999999888</c:v>
                </c:pt>
                <c:pt idx="157">
                  <c:v>9.4199999999999893</c:v>
                </c:pt>
                <c:pt idx="158">
                  <c:v>9.4799999999999898</c:v>
                </c:pt>
                <c:pt idx="159">
                  <c:v>9.5399999999999903</c:v>
                </c:pt>
                <c:pt idx="160">
                  <c:v>9.5999999999999908</c:v>
                </c:pt>
                <c:pt idx="161">
                  <c:v>9.6599999999999913</c:v>
                </c:pt>
                <c:pt idx="162">
                  <c:v>9.7199999999999918</c:v>
                </c:pt>
                <c:pt idx="163">
                  <c:v>9.7799999999999923</c:v>
                </c:pt>
                <c:pt idx="164">
                  <c:v>9.8399999999999928</c:v>
                </c:pt>
                <c:pt idx="165">
                  <c:v>9.8999999999999932</c:v>
                </c:pt>
                <c:pt idx="166">
                  <c:v>9.9599999999999937</c:v>
                </c:pt>
                <c:pt idx="167">
                  <c:v>10.019999999999994</c:v>
                </c:pt>
                <c:pt idx="168">
                  <c:v>10.079999999999995</c:v>
                </c:pt>
                <c:pt idx="169">
                  <c:v>10.139999999999995</c:v>
                </c:pt>
                <c:pt idx="170">
                  <c:v>10.199999999999996</c:v>
                </c:pt>
                <c:pt idx="171">
                  <c:v>10.259999999999996</c:v>
                </c:pt>
                <c:pt idx="172">
                  <c:v>10.319999999999997</c:v>
                </c:pt>
                <c:pt idx="173">
                  <c:v>10.379999999999997</c:v>
                </c:pt>
                <c:pt idx="174">
                  <c:v>10.439999999999998</c:v>
                </c:pt>
                <c:pt idx="175">
                  <c:v>10.499999999999998</c:v>
                </c:pt>
                <c:pt idx="176">
                  <c:v>10.559999999999999</c:v>
                </c:pt>
                <c:pt idx="177">
                  <c:v>10.62</c:v>
                </c:pt>
                <c:pt idx="178">
                  <c:v>10.68</c:v>
                </c:pt>
                <c:pt idx="179">
                  <c:v>10.74</c:v>
                </c:pt>
                <c:pt idx="180">
                  <c:v>10.8</c:v>
                </c:pt>
                <c:pt idx="181">
                  <c:v>10.860000000000001</c:v>
                </c:pt>
                <c:pt idx="182">
                  <c:v>10.920000000000002</c:v>
                </c:pt>
                <c:pt idx="183">
                  <c:v>10.980000000000002</c:v>
                </c:pt>
                <c:pt idx="184">
                  <c:v>11.040000000000003</c:v>
                </c:pt>
                <c:pt idx="185">
                  <c:v>11.100000000000003</c:v>
                </c:pt>
                <c:pt idx="186">
                  <c:v>11.160000000000004</c:v>
                </c:pt>
                <c:pt idx="187">
                  <c:v>11.220000000000004</c:v>
                </c:pt>
                <c:pt idx="188">
                  <c:v>11.280000000000005</c:v>
                </c:pt>
                <c:pt idx="189">
                  <c:v>11.340000000000005</c:v>
                </c:pt>
                <c:pt idx="190">
                  <c:v>11.400000000000006</c:v>
                </c:pt>
                <c:pt idx="191">
                  <c:v>11.460000000000006</c:v>
                </c:pt>
                <c:pt idx="192">
                  <c:v>11.520000000000007</c:v>
                </c:pt>
                <c:pt idx="193">
                  <c:v>11.580000000000007</c:v>
                </c:pt>
                <c:pt idx="194">
                  <c:v>11.640000000000008</c:v>
                </c:pt>
                <c:pt idx="195">
                  <c:v>11.700000000000008</c:v>
                </c:pt>
                <c:pt idx="196">
                  <c:v>11.760000000000009</c:v>
                </c:pt>
                <c:pt idx="197">
                  <c:v>11.820000000000009</c:v>
                </c:pt>
                <c:pt idx="198">
                  <c:v>11.88000000000001</c:v>
                </c:pt>
                <c:pt idx="199">
                  <c:v>11.94000000000001</c:v>
                </c:pt>
                <c:pt idx="200">
                  <c:v>12.000000000000011</c:v>
                </c:pt>
                <c:pt idx="201">
                  <c:v>12.060000000000011</c:v>
                </c:pt>
                <c:pt idx="202">
                  <c:v>12.120000000000012</c:v>
                </c:pt>
                <c:pt idx="203">
                  <c:v>12.180000000000012</c:v>
                </c:pt>
                <c:pt idx="204">
                  <c:v>12.240000000000013</c:v>
                </c:pt>
                <c:pt idx="205">
                  <c:v>12.300000000000013</c:v>
                </c:pt>
                <c:pt idx="206">
                  <c:v>12.360000000000014</c:v>
                </c:pt>
                <c:pt idx="207">
                  <c:v>12.420000000000014</c:v>
                </c:pt>
                <c:pt idx="208">
                  <c:v>12.480000000000015</c:v>
                </c:pt>
                <c:pt idx="209">
                  <c:v>12.540000000000015</c:v>
                </c:pt>
                <c:pt idx="210">
                  <c:v>12.600000000000016</c:v>
                </c:pt>
                <c:pt idx="211">
                  <c:v>12.660000000000016</c:v>
                </c:pt>
                <c:pt idx="212">
                  <c:v>12.720000000000017</c:v>
                </c:pt>
                <c:pt idx="213">
                  <c:v>12.780000000000017</c:v>
                </c:pt>
                <c:pt idx="214">
                  <c:v>12.840000000000018</c:v>
                </c:pt>
                <c:pt idx="215">
                  <c:v>12.900000000000018</c:v>
                </c:pt>
                <c:pt idx="216">
                  <c:v>12.960000000000019</c:v>
                </c:pt>
                <c:pt idx="217">
                  <c:v>13.020000000000019</c:v>
                </c:pt>
                <c:pt idx="218">
                  <c:v>13.08000000000002</c:v>
                </c:pt>
                <c:pt idx="219">
                  <c:v>13.14000000000002</c:v>
                </c:pt>
                <c:pt idx="220">
                  <c:v>13.200000000000021</c:v>
                </c:pt>
                <c:pt idx="221">
                  <c:v>13.260000000000021</c:v>
                </c:pt>
                <c:pt idx="222">
                  <c:v>13.320000000000022</c:v>
                </c:pt>
                <c:pt idx="223">
                  <c:v>13.380000000000022</c:v>
                </c:pt>
                <c:pt idx="224">
                  <c:v>13.440000000000023</c:v>
                </c:pt>
                <c:pt idx="225">
                  <c:v>13.500000000000023</c:v>
                </c:pt>
                <c:pt idx="226">
                  <c:v>13.560000000000024</c:v>
                </c:pt>
                <c:pt idx="227">
                  <c:v>13.620000000000024</c:v>
                </c:pt>
                <c:pt idx="228">
                  <c:v>13.680000000000025</c:v>
                </c:pt>
                <c:pt idx="229">
                  <c:v>13.740000000000025</c:v>
                </c:pt>
                <c:pt idx="230">
                  <c:v>13.800000000000026</c:v>
                </c:pt>
                <c:pt idx="231">
                  <c:v>13.860000000000026</c:v>
                </c:pt>
                <c:pt idx="232">
                  <c:v>13.920000000000027</c:v>
                </c:pt>
                <c:pt idx="233">
                  <c:v>13.980000000000027</c:v>
                </c:pt>
                <c:pt idx="234">
                  <c:v>14.040000000000028</c:v>
                </c:pt>
                <c:pt idx="235">
                  <c:v>14.100000000000028</c:v>
                </c:pt>
                <c:pt idx="236">
                  <c:v>14.160000000000029</c:v>
                </c:pt>
                <c:pt idx="237">
                  <c:v>14.220000000000029</c:v>
                </c:pt>
                <c:pt idx="238">
                  <c:v>14.28000000000003</c:v>
                </c:pt>
                <c:pt idx="239">
                  <c:v>14.34000000000003</c:v>
                </c:pt>
                <c:pt idx="240">
                  <c:v>14.400000000000031</c:v>
                </c:pt>
                <c:pt idx="241">
                  <c:v>14.460000000000031</c:v>
                </c:pt>
                <c:pt idx="242">
                  <c:v>14.520000000000032</c:v>
                </c:pt>
                <c:pt idx="243">
                  <c:v>14.580000000000032</c:v>
                </c:pt>
                <c:pt idx="244">
                  <c:v>14.640000000000033</c:v>
                </c:pt>
                <c:pt idx="245">
                  <c:v>14.700000000000033</c:v>
                </c:pt>
                <c:pt idx="246">
                  <c:v>14.760000000000034</c:v>
                </c:pt>
                <c:pt idx="247">
                  <c:v>14.820000000000034</c:v>
                </c:pt>
                <c:pt idx="248">
                  <c:v>14.880000000000035</c:v>
                </c:pt>
                <c:pt idx="249">
                  <c:v>14.940000000000035</c:v>
                </c:pt>
                <c:pt idx="250">
                  <c:v>15.000000000000036</c:v>
                </c:pt>
                <c:pt idx="251">
                  <c:v>15.060000000000036</c:v>
                </c:pt>
                <c:pt idx="252">
                  <c:v>15.120000000000037</c:v>
                </c:pt>
                <c:pt idx="253">
                  <c:v>15.180000000000037</c:v>
                </c:pt>
                <c:pt idx="254">
                  <c:v>15.240000000000038</c:v>
                </c:pt>
                <c:pt idx="255">
                  <c:v>15.300000000000038</c:v>
                </c:pt>
                <c:pt idx="256">
                  <c:v>15.360000000000039</c:v>
                </c:pt>
                <c:pt idx="257">
                  <c:v>15.420000000000039</c:v>
                </c:pt>
                <c:pt idx="258">
                  <c:v>15.48000000000004</c:v>
                </c:pt>
                <c:pt idx="259">
                  <c:v>15.54000000000004</c:v>
                </c:pt>
                <c:pt idx="260">
                  <c:v>15.600000000000041</c:v>
                </c:pt>
                <c:pt idx="261">
                  <c:v>15.660000000000041</c:v>
                </c:pt>
                <c:pt idx="262">
                  <c:v>15.720000000000041</c:v>
                </c:pt>
                <c:pt idx="263">
                  <c:v>15.780000000000042</c:v>
                </c:pt>
                <c:pt idx="264">
                  <c:v>15.840000000000042</c:v>
                </c:pt>
                <c:pt idx="265">
                  <c:v>15.900000000000043</c:v>
                </c:pt>
                <c:pt idx="266">
                  <c:v>15.960000000000043</c:v>
                </c:pt>
                <c:pt idx="267">
                  <c:v>16.020000000000042</c:v>
                </c:pt>
                <c:pt idx="268">
                  <c:v>16.080000000000041</c:v>
                </c:pt>
                <c:pt idx="269">
                  <c:v>16.14000000000004</c:v>
                </c:pt>
                <c:pt idx="270">
                  <c:v>16.200000000000038</c:v>
                </c:pt>
                <c:pt idx="271">
                  <c:v>16.260000000000037</c:v>
                </c:pt>
                <c:pt idx="272">
                  <c:v>16.320000000000036</c:v>
                </c:pt>
                <c:pt idx="273">
                  <c:v>16.380000000000035</c:v>
                </c:pt>
                <c:pt idx="274">
                  <c:v>16.440000000000033</c:v>
                </c:pt>
                <c:pt idx="275">
                  <c:v>16.500000000000032</c:v>
                </c:pt>
                <c:pt idx="276">
                  <c:v>16.560000000000031</c:v>
                </c:pt>
                <c:pt idx="277">
                  <c:v>16.620000000000029</c:v>
                </c:pt>
                <c:pt idx="278">
                  <c:v>16.680000000000028</c:v>
                </c:pt>
                <c:pt idx="279">
                  <c:v>16.740000000000027</c:v>
                </c:pt>
                <c:pt idx="280">
                  <c:v>16.800000000000026</c:v>
                </c:pt>
                <c:pt idx="281">
                  <c:v>16.860000000000024</c:v>
                </c:pt>
                <c:pt idx="282">
                  <c:v>16.920000000000023</c:v>
                </c:pt>
                <c:pt idx="283">
                  <c:v>16.980000000000022</c:v>
                </c:pt>
                <c:pt idx="284">
                  <c:v>17.04000000000002</c:v>
                </c:pt>
                <c:pt idx="285">
                  <c:v>17.100000000000019</c:v>
                </c:pt>
                <c:pt idx="286">
                  <c:v>17.160000000000018</c:v>
                </c:pt>
                <c:pt idx="287">
                  <c:v>17.220000000000017</c:v>
                </c:pt>
                <c:pt idx="288">
                  <c:v>17.280000000000015</c:v>
                </c:pt>
                <c:pt idx="289">
                  <c:v>17.340000000000014</c:v>
                </c:pt>
                <c:pt idx="290">
                  <c:v>17.400000000000013</c:v>
                </c:pt>
                <c:pt idx="291">
                  <c:v>17.460000000000012</c:v>
                </c:pt>
                <c:pt idx="292">
                  <c:v>17.52000000000001</c:v>
                </c:pt>
                <c:pt idx="293">
                  <c:v>17.580000000000009</c:v>
                </c:pt>
                <c:pt idx="294">
                  <c:v>17.640000000000008</c:v>
                </c:pt>
                <c:pt idx="295">
                  <c:v>17.700000000000006</c:v>
                </c:pt>
                <c:pt idx="296">
                  <c:v>17.760000000000005</c:v>
                </c:pt>
                <c:pt idx="297">
                  <c:v>17.820000000000004</c:v>
                </c:pt>
                <c:pt idx="298">
                  <c:v>17.880000000000003</c:v>
                </c:pt>
                <c:pt idx="299">
                  <c:v>17.940000000000001</c:v>
                </c:pt>
                <c:pt idx="300">
                  <c:v>18</c:v>
                </c:pt>
                <c:pt idx="301">
                  <c:v>18.059999999999999</c:v>
                </c:pt>
                <c:pt idx="302">
                  <c:v>18.119999999999997</c:v>
                </c:pt>
                <c:pt idx="303">
                  <c:v>18.179999999999996</c:v>
                </c:pt>
                <c:pt idx="304">
                  <c:v>18.239999999999995</c:v>
                </c:pt>
                <c:pt idx="305">
                  <c:v>18.299999999999994</c:v>
                </c:pt>
                <c:pt idx="306">
                  <c:v>18.359999999999992</c:v>
                </c:pt>
                <c:pt idx="307">
                  <c:v>18.419999999999991</c:v>
                </c:pt>
                <c:pt idx="308">
                  <c:v>18.47999999999999</c:v>
                </c:pt>
                <c:pt idx="309">
                  <c:v>18.539999999999988</c:v>
                </c:pt>
                <c:pt idx="310">
                  <c:v>18.599999999999987</c:v>
                </c:pt>
                <c:pt idx="311">
                  <c:v>18.659999999999986</c:v>
                </c:pt>
                <c:pt idx="312">
                  <c:v>18.719999999999985</c:v>
                </c:pt>
                <c:pt idx="313">
                  <c:v>18.779999999999983</c:v>
                </c:pt>
                <c:pt idx="314">
                  <c:v>18.839999999999982</c:v>
                </c:pt>
                <c:pt idx="315">
                  <c:v>18.899999999999981</c:v>
                </c:pt>
                <c:pt idx="316">
                  <c:v>18.95999999999998</c:v>
                </c:pt>
                <c:pt idx="317">
                  <c:v>19.019999999999978</c:v>
                </c:pt>
                <c:pt idx="318">
                  <c:v>19.079999999999977</c:v>
                </c:pt>
                <c:pt idx="319">
                  <c:v>19.139999999999976</c:v>
                </c:pt>
                <c:pt idx="320">
                  <c:v>19.199999999999974</c:v>
                </c:pt>
                <c:pt idx="321">
                  <c:v>19.259999999999973</c:v>
                </c:pt>
                <c:pt idx="322">
                  <c:v>19.319999999999972</c:v>
                </c:pt>
                <c:pt idx="323">
                  <c:v>19.379999999999971</c:v>
                </c:pt>
                <c:pt idx="324">
                  <c:v>19.439999999999969</c:v>
                </c:pt>
                <c:pt idx="325">
                  <c:v>19.499999999999968</c:v>
                </c:pt>
                <c:pt idx="326">
                  <c:v>19.559999999999967</c:v>
                </c:pt>
                <c:pt idx="327">
                  <c:v>19.619999999999965</c:v>
                </c:pt>
                <c:pt idx="328">
                  <c:v>19.679999999999964</c:v>
                </c:pt>
                <c:pt idx="329">
                  <c:v>19.739999999999963</c:v>
                </c:pt>
                <c:pt idx="330">
                  <c:v>19.799999999999962</c:v>
                </c:pt>
                <c:pt idx="331">
                  <c:v>19.85999999999996</c:v>
                </c:pt>
                <c:pt idx="332">
                  <c:v>19.919999999999959</c:v>
                </c:pt>
                <c:pt idx="333">
                  <c:v>19.979999999999958</c:v>
                </c:pt>
                <c:pt idx="334">
                  <c:v>20.039999999999957</c:v>
                </c:pt>
                <c:pt idx="335">
                  <c:v>20.099999999999955</c:v>
                </c:pt>
                <c:pt idx="336">
                  <c:v>20.159999999999954</c:v>
                </c:pt>
                <c:pt idx="337">
                  <c:v>20.219999999999953</c:v>
                </c:pt>
                <c:pt idx="338">
                  <c:v>20.279999999999951</c:v>
                </c:pt>
                <c:pt idx="339">
                  <c:v>20.33999999999995</c:v>
                </c:pt>
                <c:pt idx="340">
                  <c:v>20.399999999999949</c:v>
                </c:pt>
                <c:pt idx="341">
                  <c:v>20.459999999999948</c:v>
                </c:pt>
                <c:pt idx="342">
                  <c:v>20.519999999999946</c:v>
                </c:pt>
                <c:pt idx="343">
                  <c:v>20.579999999999945</c:v>
                </c:pt>
                <c:pt idx="344">
                  <c:v>20.639999999999944</c:v>
                </c:pt>
                <c:pt idx="345">
                  <c:v>20.699999999999942</c:v>
                </c:pt>
                <c:pt idx="346">
                  <c:v>20.759999999999941</c:v>
                </c:pt>
                <c:pt idx="347">
                  <c:v>20.81999999999994</c:v>
                </c:pt>
                <c:pt idx="348">
                  <c:v>20.879999999999939</c:v>
                </c:pt>
                <c:pt idx="349">
                  <c:v>20.939999999999937</c:v>
                </c:pt>
                <c:pt idx="350">
                  <c:v>20.999999999999936</c:v>
                </c:pt>
                <c:pt idx="351">
                  <c:v>21.059999999999935</c:v>
                </c:pt>
                <c:pt idx="352">
                  <c:v>21.119999999999933</c:v>
                </c:pt>
                <c:pt idx="353">
                  <c:v>21.179999999999932</c:v>
                </c:pt>
                <c:pt idx="354">
                  <c:v>21.239999999999931</c:v>
                </c:pt>
                <c:pt idx="355">
                  <c:v>21.29999999999993</c:v>
                </c:pt>
                <c:pt idx="356">
                  <c:v>21.359999999999928</c:v>
                </c:pt>
                <c:pt idx="357">
                  <c:v>21.419999999999927</c:v>
                </c:pt>
                <c:pt idx="358">
                  <c:v>21.479999999999926</c:v>
                </c:pt>
                <c:pt idx="359">
                  <c:v>21.539999999999925</c:v>
                </c:pt>
                <c:pt idx="360">
                  <c:v>21.599999999999923</c:v>
                </c:pt>
                <c:pt idx="361">
                  <c:v>21.659999999999922</c:v>
                </c:pt>
                <c:pt idx="362">
                  <c:v>21.719999999999921</c:v>
                </c:pt>
                <c:pt idx="363">
                  <c:v>21.779999999999919</c:v>
                </c:pt>
                <c:pt idx="364">
                  <c:v>21.839999999999918</c:v>
                </c:pt>
                <c:pt idx="365">
                  <c:v>21.899999999999917</c:v>
                </c:pt>
                <c:pt idx="366">
                  <c:v>21.959999999999916</c:v>
                </c:pt>
                <c:pt idx="367">
                  <c:v>22.019999999999914</c:v>
                </c:pt>
                <c:pt idx="368">
                  <c:v>22.079999999999913</c:v>
                </c:pt>
                <c:pt idx="369">
                  <c:v>22.139999999999912</c:v>
                </c:pt>
                <c:pt idx="370">
                  <c:v>22.19999999999991</c:v>
                </c:pt>
                <c:pt idx="371">
                  <c:v>22.259999999999909</c:v>
                </c:pt>
                <c:pt idx="372">
                  <c:v>22.319999999999908</c:v>
                </c:pt>
                <c:pt idx="373">
                  <c:v>22.379999999999907</c:v>
                </c:pt>
                <c:pt idx="374">
                  <c:v>22.439999999999905</c:v>
                </c:pt>
                <c:pt idx="375">
                  <c:v>22.499999999999904</c:v>
                </c:pt>
                <c:pt idx="376">
                  <c:v>22.559999999999903</c:v>
                </c:pt>
                <c:pt idx="377">
                  <c:v>22.619999999999902</c:v>
                </c:pt>
                <c:pt idx="378">
                  <c:v>22.6799999999999</c:v>
                </c:pt>
                <c:pt idx="379">
                  <c:v>22.739999999999899</c:v>
                </c:pt>
                <c:pt idx="380">
                  <c:v>22.799999999999898</c:v>
                </c:pt>
                <c:pt idx="381">
                  <c:v>22.859999999999896</c:v>
                </c:pt>
                <c:pt idx="382">
                  <c:v>22.919999999999895</c:v>
                </c:pt>
                <c:pt idx="383">
                  <c:v>22.979999999999894</c:v>
                </c:pt>
                <c:pt idx="384">
                  <c:v>23.039999999999893</c:v>
                </c:pt>
                <c:pt idx="385">
                  <c:v>23.099999999999891</c:v>
                </c:pt>
                <c:pt idx="386">
                  <c:v>23.15999999999989</c:v>
                </c:pt>
                <c:pt idx="387">
                  <c:v>23.219999999999889</c:v>
                </c:pt>
                <c:pt idx="388">
                  <c:v>23.279999999999887</c:v>
                </c:pt>
                <c:pt idx="389">
                  <c:v>23.339999999999886</c:v>
                </c:pt>
                <c:pt idx="390">
                  <c:v>23.399999999999885</c:v>
                </c:pt>
                <c:pt idx="391">
                  <c:v>23.459999999999884</c:v>
                </c:pt>
                <c:pt idx="392">
                  <c:v>23.519999999999882</c:v>
                </c:pt>
                <c:pt idx="393">
                  <c:v>23.579999999999881</c:v>
                </c:pt>
                <c:pt idx="394">
                  <c:v>23.63999999999988</c:v>
                </c:pt>
                <c:pt idx="395">
                  <c:v>23.699999999999878</c:v>
                </c:pt>
                <c:pt idx="396">
                  <c:v>23.759999999999877</c:v>
                </c:pt>
                <c:pt idx="397">
                  <c:v>23.819999999999876</c:v>
                </c:pt>
                <c:pt idx="398">
                  <c:v>23.879999999999875</c:v>
                </c:pt>
                <c:pt idx="399">
                  <c:v>23.939999999999873</c:v>
                </c:pt>
                <c:pt idx="400">
                  <c:v>23.999999999999872</c:v>
                </c:pt>
                <c:pt idx="401">
                  <c:v>24.059999999999871</c:v>
                </c:pt>
                <c:pt idx="402">
                  <c:v>24.11999999999987</c:v>
                </c:pt>
                <c:pt idx="403">
                  <c:v>24.179999999999868</c:v>
                </c:pt>
                <c:pt idx="404">
                  <c:v>24.239999999999867</c:v>
                </c:pt>
                <c:pt idx="405">
                  <c:v>24.299999999999866</c:v>
                </c:pt>
                <c:pt idx="406">
                  <c:v>24.359999999999864</c:v>
                </c:pt>
                <c:pt idx="407">
                  <c:v>24.419999999999863</c:v>
                </c:pt>
                <c:pt idx="408">
                  <c:v>24.479999999999862</c:v>
                </c:pt>
                <c:pt idx="409">
                  <c:v>24.539999999999861</c:v>
                </c:pt>
                <c:pt idx="410">
                  <c:v>24.599999999999859</c:v>
                </c:pt>
                <c:pt idx="411">
                  <c:v>24.659999999999858</c:v>
                </c:pt>
                <c:pt idx="412">
                  <c:v>24.719999999999857</c:v>
                </c:pt>
                <c:pt idx="413">
                  <c:v>24.779999999999855</c:v>
                </c:pt>
                <c:pt idx="414">
                  <c:v>24.839999999999854</c:v>
                </c:pt>
                <c:pt idx="415">
                  <c:v>24.899999999999853</c:v>
                </c:pt>
                <c:pt idx="416">
                  <c:v>24.959999999999852</c:v>
                </c:pt>
                <c:pt idx="417">
                  <c:v>25.01999999999985</c:v>
                </c:pt>
                <c:pt idx="418">
                  <c:v>25.079999999999849</c:v>
                </c:pt>
                <c:pt idx="419">
                  <c:v>25.139999999999848</c:v>
                </c:pt>
                <c:pt idx="420">
                  <c:v>25.199999999999847</c:v>
                </c:pt>
                <c:pt idx="421">
                  <c:v>25.259999999999845</c:v>
                </c:pt>
                <c:pt idx="422">
                  <c:v>25.319999999999844</c:v>
                </c:pt>
                <c:pt idx="423">
                  <c:v>25.379999999999843</c:v>
                </c:pt>
                <c:pt idx="424">
                  <c:v>25.439999999999841</c:v>
                </c:pt>
                <c:pt idx="425">
                  <c:v>25.49999999999984</c:v>
                </c:pt>
                <c:pt idx="426">
                  <c:v>25.559999999999839</c:v>
                </c:pt>
                <c:pt idx="427">
                  <c:v>25.619999999999838</c:v>
                </c:pt>
                <c:pt idx="428">
                  <c:v>25.679999999999836</c:v>
                </c:pt>
                <c:pt idx="429">
                  <c:v>25.739999999999835</c:v>
                </c:pt>
                <c:pt idx="430">
                  <c:v>25.799999999999834</c:v>
                </c:pt>
                <c:pt idx="431">
                  <c:v>25.859999999999832</c:v>
                </c:pt>
                <c:pt idx="432">
                  <c:v>25.919999999999831</c:v>
                </c:pt>
                <c:pt idx="433">
                  <c:v>25.97999999999983</c:v>
                </c:pt>
                <c:pt idx="434">
                  <c:v>26.039999999999829</c:v>
                </c:pt>
                <c:pt idx="435">
                  <c:v>26.099999999999827</c:v>
                </c:pt>
                <c:pt idx="436">
                  <c:v>26.159999999999826</c:v>
                </c:pt>
                <c:pt idx="437">
                  <c:v>26.219999999999825</c:v>
                </c:pt>
                <c:pt idx="438">
                  <c:v>26.279999999999824</c:v>
                </c:pt>
                <c:pt idx="439">
                  <c:v>26.339999999999822</c:v>
                </c:pt>
                <c:pt idx="440">
                  <c:v>26.399999999999821</c:v>
                </c:pt>
                <c:pt idx="441">
                  <c:v>26.45999999999982</c:v>
                </c:pt>
                <c:pt idx="442">
                  <c:v>26.519999999999818</c:v>
                </c:pt>
                <c:pt idx="443">
                  <c:v>26.579999999999817</c:v>
                </c:pt>
                <c:pt idx="444">
                  <c:v>26.639999999999816</c:v>
                </c:pt>
                <c:pt idx="445">
                  <c:v>26.699999999999815</c:v>
                </c:pt>
                <c:pt idx="446">
                  <c:v>26.759999999999813</c:v>
                </c:pt>
                <c:pt idx="447">
                  <c:v>26.819999999999812</c:v>
                </c:pt>
                <c:pt idx="448">
                  <c:v>26.879999999999811</c:v>
                </c:pt>
                <c:pt idx="449">
                  <c:v>26.939999999999809</c:v>
                </c:pt>
                <c:pt idx="450">
                  <c:v>26.999999999999808</c:v>
                </c:pt>
                <c:pt idx="451">
                  <c:v>27.059999999999807</c:v>
                </c:pt>
                <c:pt idx="452">
                  <c:v>27.119999999999806</c:v>
                </c:pt>
                <c:pt idx="453">
                  <c:v>27.179999999999804</c:v>
                </c:pt>
                <c:pt idx="454">
                  <c:v>27.239999999999803</c:v>
                </c:pt>
                <c:pt idx="455">
                  <c:v>27.299999999999802</c:v>
                </c:pt>
                <c:pt idx="456">
                  <c:v>27.3599999999998</c:v>
                </c:pt>
                <c:pt idx="457">
                  <c:v>27.419999999999799</c:v>
                </c:pt>
                <c:pt idx="458">
                  <c:v>27.479999999999798</c:v>
                </c:pt>
                <c:pt idx="459">
                  <c:v>27.539999999999797</c:v>
                </c:pt>
                <c:pt idx="460">
                  <c:v>27.599999999999795</c:v>
                </c:pt>
                <c:pt idx="461">
                  <c:v>27.659999999999794</c:v>
                </c:pt>
                <c:pt idx="462">
                  <c:v>27.719999999999793</c:v>
                </c:pt>
                <c:pt idx="463">
                  <c:v>27.779999999999792</c:v>
                </c:pt>
                <c:pt idx="464">
                  <c:v>27.83999999999979</c:v>
                </c:pt>
                <c:pt idx="465">
                  <c:v>27.899999999999789</c:v>
                </c:pt>
                <c:pt idx="466">
                  <c:v>27.959999999999788</c:v>
                </c:pt>
                <c:pt idx="467">
                  <c:v>28.019999999999786</c:v>
                </c:pt>
                <c:pt idx="468">
                  <c:v>28.079999999999785</c:v>
                </c:pt>
                <c:pt idx="469">
                  <c:v>28.139999999999784</c:v>
                </c:pt>
                <c:pt idx="470">
                  <c:v>28.199999999999783</c:v>
                </c:pt>
                <c:pt idx="471">
                  <c:v>28.259999999999781</c:v>
                </c:pt>
                <c:pt idx="472">
                  <c:v>28.31999999999978</c:v>
                </c:pt>
                <c:pt idx="473">
                  <c:v>28.379999999999779</c:v>
                </c:pt>
                <c:pt idx="474">
                  <c:v>28.439999999999777</c:v>
                </c:pt>
                <c:pt idx="475">
                  <c:v>28.499999999999776</c:v>
                </c:pt>
                <c:pt idx="476">
                  <c:v>28.559999999999775</c:v>
                </c:pt>
                <c:pt idx="477">
                  <c:v>28.619999999999774</c:v>
                </c:pt>
                <c:pt idx="478">
                  <c:v>28.679999999999772</c:v>
                </c:pt>
                <c:pt idx="479">
                  <c:v>28.739999999999771</c:v>
                </c:pt>
                <c:pt idx="480">
                  <c:v>28.79999999999977</c:v>
                </c:pt>
                <c:pt idx="481">
                  <c:v>28.859999999999769</c:v>
                </c:pt>
                <c:pt idx="482">
                  <c:v>28.919999999999767</c:v>
                </c:pt>
                <c:pt idx="483">
                  <c:v>28.979999999999766</c:v>
                </c:pt>
                <c:pt idx="484">
                  <c:v>29.039999999999765</c:v>
                </c:pt>
                <c:pt idx="485">
                  <c:v>29.099999999999763</c:v>
                </c:pt>
                <c:pt idx="486">
                  <c:v>29.159999999999762</c:v>
                </c:pt>
                <c:pt idx="487">
                  <c:v>29.219999999999761</c:v>
                </c:pt>
                <c:pt idx="488">
                  <c:v>29.27999999999976</c:v>
                </c:pt>
                <c:pt idx="489">
                  <c:v>29.339999999999758</c:v>
                </c:pt>
                <c:pt idx="490">
                  <c:v>29.399999999999757</c:v>
                </c:pt>
                <c:pt idx="491">
                  <c:v>29.459999999999756</c:v>
                </c:pt>
                <c:pt idx="492">
                  <c:v>29.519999999999754</c:v>
                </c:pt>
                <c:pt idx="493">
                  <c:v>29.579999999999753</c:v>
                </c:pt>
                <c:pt idx="494">
                  <c:v>29.639999999999752</c:v>
                </c:pt>
                <c:pt idx="495">
                  <c:v>29.699999999999751</c:v>
                </c:pt>
                <c:pt idx="496">
                  <c:v>29.759999999999749</c:v>
                </c:pt>
                <c:pt idx="497">
                  <c:v>29.819999999999748</c:v>
                </c:pt>
                <c:pt idx="498">
                  <c:v>29.879999999999747</c:v>
                </c:pt>
                <c:pt idx="499">
                  <c:v>29.939999999999745</c:v>
                </c:pt>
              </c:numCache>
            </c:numRef>
          </c:xVal>
          <c:yVal>
            <c:numRef>
              <c:f>SmStep2!$H$13:$H$512</c:f>
              <c:numCache>
                <c:formatCode>General</c:formatCode>
                <c:ptCount val="500"/>
                <c:pt idx="0">
                  <c:v>0.30762931489366097</c:v>
                </c:pt>
                <c:pt idx="1">
                  <c:v>0.2959699917750459</c:v>
                </c:pt>
                <c:pt idx="2">
                  <c:v>0.28431066865643084</c:v>
                </c:pt>
                <c:pt idx="3">
                  <c:v>0.27265134553781578</c:v>
                </c:pt>
                <c:pt idx="4">
                  <c:v>0.26099202241920072</c:v>
                </c:pt>
                <c:pt idx="5">
                  <c:v>0.24933269930058566</c:v>
                </c:pt>
                <c:pt idx="6">
                  <c:v>0.2376733761819706</c:v>
                </c:pt>
                <c:pt idx="7">
                  <c:v>0.22601405306335554</c:v>
                </c:pt>
                <c:pt idx="8">
                  <c:v>0.21435472994474047</c:v>
                </c:pt>
                <c:pt idx="9">
                  <c:v>0.20269540682612538</c:v>
                </c:pt>
                <c:pt idx="10">
                  <c:v>0.1910360837075103</c:v>
                </c:pt>
                <c:pt idx="11">
                  <c:v>0.17937676058889523</c:v>
                </c:pt>
                <c:pt idx="12">
                  <c:v>0.16771743747028015</c:v>
                </c:pt>
                <c:pt idx="13">
                  <c:v>0.15605811435166508</c:v>
                </c:pt>
                <c:pt idx="14">
                  <c:v>0.14439879123304999</c:v>
                </c:pt>
                <c:pt idx="15">
                  <c:v>0.13273946811443493</c:v>
                </c:pt>
                <c:pt idx="16">
                  <c:v>0.12108014499581987</c:v>
                </c:pt>
                <c:pt idx="17">
                  <c:v>0.10942082187720478</c:v>
                </c:pt>
                <c:pt idx="18">
                  <c:v>9.7761498758589721E-2</c:v>
                </c:pt>
                <c:pt idx="19">
                  <c:v>8.6102175639974632E-2</c:v>
                </c:pt>
                <c:pt idx="20">
                  <c:v>7.444285252135957E-2</c:v>
                </c:pt>
                <c:pt idx="21">
                  <c:v>6.2783529402744481E-2</c:v>
                </c:pt>
                <c:pt idx="22">
                  <c:v>5.1124206284129392E-2</c:v>
                </c:pt>
                <c:pt idx="23">
                  <c:v>3.9464883165514331E-2</c:v>
                </c:pt>
                <c:pt idx="24">
                  <c:v>2.7805560046899269E-2</c:v>
                </c:pt>
                <c:pt idx="25">
                  <c:v>1.6146236928284208E-2</c:v>
                </c:pt>
                <c:pt idx="26">
                  <c:v>4.4869138096690908E-3</c:v>
                </c:pt>
                <c:pt idx="27">
                  <c:v>-7.1724093089459706E-3</c:v>
                </c:pt>
                <c:pt idx="28">
                  <c:v>-1.8831732427561032E-2</c:v>
                </c:pt>
                <c:pt idx="29">
                  <c:v>-3.0491055546176093E-2</c:v>
                </c:pt>
                <c:pt idx="30">
                  <c:v>-4.215037866479121E-2</c:v>
                </c:pt>
                <c:pt idx="31">
                  <c:v>-5.3809701783406272E-2</c:v>
                </c:pt>
                <c:pt idx="32">
                  <c:v>-6.5469024902021333E-2</c:v>
                </c:pt>
                <c:pt idx="33">
                  <c:v>-7.7128348020636395E-2</c:v>
                </c:pt>
                <c:pt idx="34">
                  <c:v>-8.8787671139251456E-2</c:v>
                </c:pt>
                <c:pt idx="35">
                  <c:v>-0.10044699425786657</c:v>
                </c:pt>
                <c:pt idx="36">
                  <c:v>-0.11210631737648163</c:v>
                </c:pt>
                <c:pt idx="37">
                  <c:v>-0.1237656404950967</c:v>
                </c:pt>
                <c:pt idx="38">
                  <c:v>-0.13542496361371176</c:v>
                </c:pt>
                <c:pt idx="39">
                  <c:v>-0.14708428673232687</c:v>
                </c:pt>
                <c:pt idx="40">
                  <c:v>-0.15874360985094194</c:v>
                </c:pt>
                <c:pt idx="41">
                  <c:v>-0.170402932969557</c:v>
                </c:pt>
                <c:pt idx="42">
                  <c:v>-0.18206225608817206</c:v>
                </c:pt>
                <c:pt idx="43">
                  <c:v>-0.19372157920678712</c:v>
                </c:pt>
                <c:pt idx="44">
                  <c:v>-0.20538090232540218</c:v>
                </c:pt>
                <c:pt idx="45">
                  <c:v>-0.21704022544401735</c:v>
                </c:pt>
                <c:pt idx="46">
                  <c:v>-0.22869954856263242</c:v>
                </c:pt>
                <c:pt idx="47">
                  <c:v>-0.24035887168124748</c:v>
                </c:pt>
                <c:pt idx="48">
                  <c:v>-0.25201819479986254</c:v>
                </c:pt>
                <c:pt idx="49">
                  <c:v>-0.2636775179184776</c:v>
                </c:pt>
                <c:pt idx="50">
                  <c:v>-0.27533684103709266</c:v>
                </c:pt>
                <c:pt idx="51">
                  <c:v>-0.28699616415570772</c:v>
                </c:pt>
                <c:pt idx="52">
                  <c:v>-0.29865548727432278</c:v>
                </c:pt>
                <c:pt idx="53">
                  <c:v>-0.31031481039293785</c:v>
                </c:pt>
                <c:pt idx="54">
                  <c:v>-0.32197413351155302</c:v>
                </c:pt>
                <c:pt idx="55">
                  <c:v>-0.33363345663016808</c:v>
                </c:pt>
                <c:pt idx="56">
                  <c:v>-0.34529277974878314</c:v>
                </c:pt>
                <c:pt idx="57">
                  <c:v>-0.3569521028673982</c:v>
                </c:pt>
                <c:pt idx="58">
                  <c:v>-0.36861142598601326</c:v>
                </c:pt>
                <c:pt idx="59">
                  <c:v>-0.38027074910462833</c:v>
                </c:pt>
                <c:pt idx="60">
                  <c:v>-0.39193007222324339</c:v>
                </c:pt>
                <c:pt idx="61">
                  <c:v>-0.40358939534185845</c:v>
                </c:pt>
                <c:pt idx="62">
                  <c:v>-0.41524871846047362</c:v>
                </c:pt>
                <c:pt idx="63">
                  <c:v>-0.42690804157908868</c:v>
                </c:pt>
                <c:pt idx="64">
                  <c:v>-0.43856736469770374</c:v>
                </c:pt>
                <c:pt idx="65">
                  <c:v>-0.4502266878163188</c:v>
                </c:pt>
                <c:pt idx="66">
                  <c:v>-0.46188601093493387</c:v>
                </c:pt>
                <c:pt idx="67">
                  <c:v>-0.47354533405354893</c:v>
                </c:pt>
                <c:pt idx="68">
                  <c:v>-0.48520465717216388</c:v>
                </c:pt>
                <c:pt idx="69">
                  <c:v>-0.49686398029077894</c:v>
                </c:pt>
                <c:pt idx="70">
                  <c:v>-0.50852330340939389</c:v>
                </c:pt>
                <c:pt idx="71">
                  <c:v>-0.52018262652800895</c:v>
                </c:pt>
                <c:pt idx="72">
                  <c:v>-0.5318419496466239</c:v>
                </c:pt>
                <c:pt idx="73">
                  <c:v>-0.54350127276523885</c:v>
                </c:pt>
                <c:pt idx="74">
                  <c:v>-0.55516059588385391</c:v>
                </c:pt>
                <c:pt idx="75">
                  <c:v>-0.56681991900246886</c:v>
                </c:pt>
                <c:pt idx="76">
                  <c:v>-0.57847924212108381</c:v>
                </c:pt>
                <c:pt idx="77">
                  <c:v>-0.59013856523969888</c:v>
                </c:pt>
                <c:pt idx="78">
                  <c:v>-0.60179788835831383</c:v>
                </c:pt>
                <c:pt idx="79">
                  <c:v>-0.61345721147692878</c:v>
                </c:pt>
                <c:pt idx="80">
                  <c:v>-0.62511653459554384</c:v>
                </c:pt>
                <c:pt idx="81">
                  <c:v>-0.63677585771415879</c:v>
                </c:pt>
                <c:pt idx="82">
                  <c:v>-0.64843518083277374</c:v>
                </c:pt>
                <c:pt idx="83">
                  <c:v>-0.6600945039513888</c:v>
                </c:pt>
                <c:pt idx="84">
                  <c:v>-0.67175382707000375</c:v>
                </c:pt>
                <c:pt idx="85">
                  <c:v>-0.6834131501886187</c:v>
                </c:pt>
                <c:pt idx="86">
                  <c:v>-0.69507247330723365</c:v>
                </c:pt>
                <c:pt idx="87">
                  <c:v>-0.70673179642584871</c:v>
                </c:pt>
                <c:pt idx="88">
                  <c:v>-0.71839111954446377</c:v>
                </c:pt>
                <c:pt idx="89">
                  <c:v>-0.73005044266307861</c:v>
                </c:pt>
                <c:pt idx="90">
                  <c:v>-0.74170976578169368</c:v>
                </c:pt>
                <c:pt idx="91">
                  <c:v>-0.75336908890030874</c:v>
                </c:pt>
                <c:pt idx="92">
                  <c:v>-0.76502841201892358</c:v>
                </c:pt>
                <c:pt idx="93">
                  <c:v>-0.77668773513753864</c:v>
                </c:pt>
                <c:pt idx="94">
                  <c:v>-0.7883470582561537</c:v>
                </c:pt>
                <c:pt idx="95">
                  <c:v>-0.80000638137476854</c:v>
                </c:pt>
                <c:pt idx="96">
                  <c:v>-0.8116657044933836</c:v>
                </c:pt>
                <c:pt idx="97">
                  <c:v>-0.82332502761199866</c:v>
                </c:pt>
                <c:pt idx="98">
                  <c:v>-0.8349843507306135</c:v>
                </c:pt>
                <c:pt idx="99">
                  <c:v>-0.84664367384922856</c:v>
                </c:pt>
                <c:pt idx="100">
                  <c:v>-0.85830299696784362</c:v>
                </c:pt>
                <c:pt idx="101">
                  <c:v>-0.86996232008645846</c:v>
                </c:pt>
                <c:pt idx="102">
                  <c:v>-0.88162164320507352</c:v>
                </c:pt>
                <c:pt idx="103">
                  <c:v>-0.89328096632368859</c:v>
                </c:pt>
                <c:pt idx="104">
                  <c:v>-0.90494028944230342</c:v>
                </c:pt>
                <c:pt idx="105">
                  <c:v>-0.91659961256091849</c:v>
                </c:pt>
                <c:pt idx="106">
                  <c:v>-0.92825893567953355</c:v>
                </c:pt>
                <c:pt idx="107">
                  <c:v>-0.93991825879814839</c:v>
                </c:pt>
                <c:pt idx="108">
                  <c:v>-0.95157758191676345</c:v>
                </c:pt>
                <c:pt idx="109">
                  <c:v>-0.96323690503537851</c:v>
                </c:pt>
                <c:pt idx="110">
                  <c:v>-0.97489622815399335</c:v>
                </c:pt>
                <c:pt idx="111">
                  <c:v>-0.98655555127260841</c:v>
                </c:pt>
                <c:pt idx="112">
                  <c:v>-0.99821487439122347</c:v>
                </c:pt>
                <c:pt idx="113">
                  <c:v>-1.0098741975098382</c:v>
                </c:pt>
                <c:pt idx="114">
                  <c:v>-1.0215335206284535</c:v>
                </c:pt>
                <c:pt idx="115">
                  <c:v>-1.0331928437470683</c:v>
                </c:pt>
                <c:pt idx="116">
                  <c:v>-1.0448521668656832</c:v>
                </c:pt>
                <c:pt idx="117">
                  <c:v>-1.0565114899842984</c:v>
                </c:pt>
                <c:pt idx="118">
                  <c:v>-1.0681708131029133</c:v>
                </c:pt>
                <c:pt idx="119">
                  <c:v>-1.0798301362215281</c:v>
                </c:pt>
                <c:pt idx="120">
                  <c:v>-1.0914894593401434</c:v>
                </c:pt>
                <c:pt idx="121">
                  <c:v>-1.1031487824587582</c:v>
                </c:pt>
                <c:pt idx="122">
                  <c:v>-1.1148081055773731</c:v>
                </c:pt>
                <c:pt idx="123">
                  <c:v>-1.1264674286959884</c:v>
                </c:pt>
                <c:pt idx="124">
                  <c:v>-1.1381267518146032</c:v>
                </c:pt>
                <c:pt idx="125">
                  <c:v>-1.149786074933218</c:v>
                </c:pt>
                <c:pt idx="126">
                  <c:v>-1.1614453980518333</c:v>
                </c:pt>
                <c:pt idx="127">
                  <c:v>-1.1731047211704482</c:v>
                </c:pt>
                <c:pt idx="128">
                  <c:v>-1.184764044289063</c:v>
                </c:pt>
                <c:pt idx="129">
                  <c:v>-1.1964233674076783</c:v>
                </c:pt>
                <c:pt idx="130">
                  <c:v>-1.2080826905262931</c:v>
                </c:pt>
                <c:pt idx="131">
                  <c:v>-1.219742013644908</c:v>
                </c:pt>
                <c:pt idx="132">
                  <c:v>-1.2314013367635233</c:v>
                </c:pt>
                <c:pt idx="133">
                  <c:v>-1.2430606598821381</c:v>
                </c:pt>
                <c:pt idx="134">
                  <c:v>-1.2547199830007534</c:v>
                </c:pt>
                <c:pt idx="135">
                  <c:v>-1.2663793061193687</c:v>
                </c:pt>
                <c:pt idx="136">
                  <c:v>-1.2780386292379835</c:v>
                </c:pt>
                <c:pt idx="137">
                  <c:v>-1.2896979523565988</c:v>
                </c:pt>
                <c:pt idx="138">
                  <c:v>-1.3013572754752141</c:v>
                </c:pt>
                <c:pt idx="139">
                  <c:v>-1.3130165985938294</c:v>
                </c:pt>
                <c:pt idx="140">
                  <c:v>-1.3246759217124442</c:v>
                </c:pt>
                <c:pt idx="141">
                  <c:v>-1.3363352448310595</c:v>
                </c:pt>
                <c:pt idx="142">
                  <c:v>-1.3479945679496748</c:v>
                </c:pt>
                <c:pt idx="143">
                  <c:v>-1.3596538910682896</c:v>
                </c:pt>
                <c:pt idx="144">
                  <c:v>-1.3713132141869049</c:v>
                </c:pt>
                <c:pt idx="145">
                  <c:v>-1.3829725373055202</c:v>
                </c:pt>
                <c:pt idx="146">
                  <c:v>-1.3946318604241354</c:v>
                </c:pt>
                <c:pt idx="147">
                  <c:v>-1.4062911835427503</c:v>
                </c:pt>
                <c:pt idx="148">
                  <c:v>-1.4179505066613656</c:v>
                </c:pt>
                <c:pt idx="149">
                  <c:v>-1.4296098297799809</c:v>
                </c:pt>
                <c:pt idx="150">
                  <c:v>-1.4412691528985957</c:v>
                </c:pt>
                <c:pt idx="151">
                  <c:v>-1.452928476017211</c:v>
                </c:pt>
                <c:pt idx="152">
                  <c:v>-1.4645877991358263</c:v>
                </c:pt>
                <c:pt idx="153">
                  <c:v>-1.4762471222544415</c:v>
                </c:pt>
                <c:pt idx="154">
                  <c:v>-1.4879064453730564</c:v>
                </c:pt>
                <c:pt idx="155">
                  <c:v>-1.4995657684916717</c:v>
                </c:pt>
                <c:pt idx="156">
                  <c:v>-1.511225091610287</c:v>
                </c:pt>
                <c:pt idx="157">
                  <c:v>-1.5228844147289022</c:v>
                </c:pt>
                <c:pt idx="158">
                  <c:v>-1.5345437378475171</c:v>
                </c:pt>
                <c:pt idx="159">
                  <c:v>-1.5462030609661324</c:v>
                </c:pt>
                <c:pt idx="160">
                  <c:v>-1.5578623840847476</c:v>
                </c:pt>
                <c:pt idx="161">
                  <c:v>-1.5695217072033625</c:v>
                </c:pt>
                <c:pt idx="162">
                  <c:v>-1.5811810303219778</c:v>
                </c:pt>
                <c:pt idx="163">
                  <c:v>-1.592840353440593</c:v>
                </c:pt>
                <c:pt idx="164">
                  <c:v>-1.6044996765592083</c:v>
                </c:pt>
                <c:pt idx="165">
                  <c:v>-1.6161589996778232</c:v>
                </c:pt>
                <c:pt idx="166">
                  <c:v>-1.6278183227964385</c:v>
                </c:pt>
                <c:pt idx="167">
                  <c:v>-1.6394776459150537</c:v>
                </c:pt>
                <c:pt idx="168">
                  <c:v>-1.6511369690336686</c:v>
                </c:pt>
                <c:pt idx="169">
                  <c:v>-1.6627962921522839</c:v>
                </c:pt>
                <c:pt idx="170">
                  <c:v>-1.6744556152708991</c:v>
                </c:pt>
                <c:pt idx="171">
                  <c:v>-1.6861149383895144</c:v>
                </c:pt>
                <c:pt idx="172">
                  <c:v>-1.6977742615081297</c:v>
                </c:pt>
                <c:pt idx="173">
                  <c:v>-1.7094335846267446</c:v>
                </c:pt>
                <c:pt idx="174">
                  <c:v>-1.7210929077453598</c:v>
                </c:pt>
                <c:pt idx="175">
                  <c:v>-1.7327522308639751</c:v>
                </c:pt>
                <c:pt idx="176">
                  <c:v>-1.7444115539825904</c:v>
                </c:pt>
                <c:pt idx="177">
                  <c:v>-1.7560708771012052</c:v>
                </c:pt>
                <c:pt idx="178">
                  <c:v>-1.7677302002198205</c:v>
                </c:pt>
                <c:pt idx="179">
                  <c:v>-1.7793895233384358</c:v>
                </c:pt>
                <c:pt idx="180">
                  <c:v>-1.7910488464570506</c:v>
                </c:pt>
                <c:pt idx="181">
                  <c:v>-1.8027081695756659</c:v>
                </c:pt>
                <c:pt idx="182">
                  <c:v>-1.8143674926942812</c:v>
                </c:pt>
                <c:pt idx="183">
                  <c:v>-1.8260268158128965</c:v>
                </c:pt>
                <c:pt idx="184">
                  <c:v>-1.8376861389315113</c:v>
                </c:pt>
                <c:pt idx="185">
                  <c:v>-1.8493454620501266</c:v>
                </c:pt>
                <c:pt idx="186">
                  <c:v>-1.8610047851687419</c:v>
                </c:pt>
                <c:pt idx="187">
                  <c:v>-1.8726641082873572</c:v>
                </c:pt>
                <c:pt idx="188">
                  <c:v>-1.884323431405972</c:v>
                </c:pt>
                <c:pt idx="189">
                  <c:v>-1.8959827545245873</c:v>
                </c:pt>
                <c:pt idx="190">
                  <c:v>-1.9076420776432026</c:v>
                </c:pt>
                <c:pt idx="191">
                  <c:v>-1.9193014007618174</c:v>
                </c:pt>
                <c:pt idx="192">
                  <c:v>-1.9309607238804327</c:v>
                </c:pt>
                <c:pt idx="193">
                  <c:v>-1.942620046999048</c:v>
                </c:pt>
                <c:pt idx="194">
                  <c:v>-1.9542793701176633</c:v>
                </c:pt>
                <c:pt idx="195">
                  <c:v>-1.9659386932362781</c:v>
                </c:pt>
                <c:pt idx="196">
                  <c:v>-1.9775980163548934</c:v>
                </c:pt>
                <c:pt idx="197">
                  <c:v>-1.9892573394735087</c:v>
                </c:pt>
                <c:pt idx="198">
                  <c:v>-2.0009166625921235</c:v>
                </c:pt>
                <c:pt idx="199">
                  <c:v>-2.0125759857107388</c:v>
                </c:pt>
                <c:pt idx="200">
                  <c:v>-2.0242353088293541</c:v>
                </c:pt>
                <c:pt idx="201">
                  <c:v>-2.0358946319479694</c:v>
                </c:pt>
                <c:pt idx="202">
                  <c:v>-2.0475539550665842</c:v>
                </c:pt>
                <c:pt idx="203">
                  <c:v>-2.0592132781851995</c:v>
                </c:pt>
                <c:pt idx="204">
                  <c:v>-2.0708726013038148</c:v>
                </c:pt>
                <c:pt idx="205">
                  <c:v>-2.0825319244224301</c:v>
                </c:pt>
                <c:pt idx="206">
                  <c:v>-2.0941912475410449</c:v>
                </c:pt>
                <c:pt idx="207">
                  <c:v>-2.1058505706596602</c:v>
                </c:pt>
                <c:pt idx="208">
                  <c:v>-2.1175098937782755</c:v>
                </c:pt>
                <c:pt idx="209">
                  <c:v>-2.1291692168968903</c:v>
                </c:pt>
                <c:pt idx="210">
                  <c:v>-2.1408285400155056</c:v>
                </c:pt>
                <c:pt idx="211">
                  <c:v>-2.1524878631341209</c:v>
                </c:pt>
                <c:pt idx="212">
                  <c:v>-2.1641471862527362</c:v>
                </c:pt>
                <c:pt idx="213">
                  <c:v>-2.175806509371351</c:v>
                </c:pt>
                <c:pt idx="214">
                  <c:v>-2.1874658324899663</c:v>
                </c:pt>
                <c:pt idx="215">
                  <c:v>-2.1991251556085816</c:v>
                </c:pt>
                <c:pt idx="216">
                  <c:v>-2.2107844787271964</c:v>
                </c:pt>
                <c:pt idx="217">
                  <c:v>-2.2224438018458117</c:v>
                </c:pt>
                <c:pt idx="218">
                  <c:v>-2.234103124964427</c:v>
                </c:pt>
                <c:pt idx="219">
                  <c:v>-2.2457624480830423</c:v>
                </c:pt>
                <c:pt idx="220">
                  <c:v>-2.2574217712016571</c:v>
                </c:pt>
                <c:pt idx="221">
                  <c:v>-2.2690810943202724</c:v>
                </c:pt>
                <c:pt idx="222">
                  <c:v>-2.2807404174388877</c:v>
                </c:pt>
                <c:pt idx="223">
                  <c:v>-2.292399740557503</c:v>
                </c:pt>
                <c:pt idx="224">
                  <c:v>-2.3040590636761178</c:v>
                </c:pt>
                <c:pt idx="225">
                  <c:v>-2.3157183867947331</c:v>
                </c:pt>
                <c:pt idx="226">
                  <c:v>-2.3273777099133484</c:v>
                </c:pt>
                <c:pt idx="227">
                  <c:v>-2.3390370330319632</c:v>
                </c:pt>
                <c:pt idx="228">
                  <c:v>-2.3506963561505785</c:v>
                </c:pt>
                <c:pt idx="229">
                  <c:v>-2.3623556792691938</c:v>
                </c:pt>
                <c:pt idx="230">
                  <c:v>-2.374015002387809</c:v>
                </c:pt>
                <c:pt idx="231">
                  <c:v>-2.3856743255064239</c:v>
                </c:pt>
                <c:pt idx="232">
                  <c:v>-2.3973336486250392</c:v>
                </c:pt>
                <c:pt idx="233">
                  <c:v>-2.4089929717436545</c:v>
                </c:pt>
                <c:pt idx="234">
                  <c:v>-2.4206522948622697</c:v>
                </c:pt>
                <c:pt idx="235">
                  <c:v>-2.4323116179808846</c:v>
                </c:pt>
                <c:pt idx="236">
                  <c:v>-2.4439709410994999</c:v>
                </c:pt>
                <c:pt idx="237">
                  <c:v>-2.4556302642181151</c:v>
                </c:pt>
                <c:pt idx="238">
                  <c:v>-2.46728958733673</c:v>
                </c:pt>
                <c:pt idx="239">
                  <c:v>-2.4789489104553453</c:v>
                </c:pt>
                <c:pt idx="240">
                  <c:v>-2.4906082335739606</c:v>
                </c:pt>
                <c:pt idx="241">
                  <c:v>-2.5022675566925758</c:v>
                </c:pt>
                <c:pt idx="242">
                  <c:v>-2.5139268798111907</c:v>
                </c:pt>
                <c:pt idx="243">
                  <c:v>-2.525586202929806</c:v>
                </c:pt>
                <c:pt idx="244">
                  <c:v>-2.5372455260484212</c:v>
                </c:pt>
                <c:pt idx="245">
                  <c:v>-2.5489048491670361</c:v>
                </c:pt>
                <c:pt idx="246">
                  <c:v>-2.5605641722856514</c:v>
                </c:pt>
                <c:pt idx="247">
                  <c:v>-2.5722234954042666</c:v>
                </c:pt>
                <c:pt idx="248">
                  <c:v>-2.5838828185228819</c:v>
                </c:pt>
                <c:pt idx="249">
                  <c:v>-2.5955421416414968</c:v>
                </c:pt>
                <c:pt idx="250">
                  <c:v>-2.6072014647601121</c:v>
                </c:pt>
                <c:pt idx="251">
                  <c:v>-2.6188607878787273</c:v>
                </c:pt>
                <c:pt idx="252">
                  <c:v>-2.6305201109973426</c:v>
                </c:pt>
                <c:pt idx="253">
                  <c:v>-2.6421794341159575</c:v>
                </c:pt>
                <c:pt idx="254">
                  <c:v>-2.6538387572345727</c:v>
                </c:pt>
                <c:pt idx="255">
                  <c:v>-2.665498080353188</c:v>
                </c:pt>
                <c:pt idx="256">
                  <c:v>-2.6771574034718029</c:v>
                </c:pt>
                <c:pt idx="257">
                  <c:v>-2.6888167265904181</c:v>
                </c:pt>
                <c:pt idx="258">
                  <c:v>-2.7004760497090334</c:v>
                </c:pt>
                <c:pt idx="259">
                  <c:v>-2.7121353728276487</c:v>
                </c:pt>
                <c:pt idx="260">
                  <c:v>-2.7237946959462636</c:v>
                </c:pt>
                <c:pt idx="261">
                  <c:v>-2.7354540190648788</c:v>
                </c:pt>
                <c:pt idx="262">
                  <c:v>-2.7471133421834941</c:v>
                </c:pt>
                <c:pt idx="263">
                  <c:v>-2.7587726653021094</c:v>
                </c:pt>
                <c:pt idx="264">
                  <c:v>-2.7704319884207242</c:v>
                </c:pt>
                <c:pt idx="265">
                  <c:v>-2.7820913115393395</c:v>
                </c:pt>
                <c:pt idx="266">
                  <c:v>-2.7937506346579548</c:v>
                </c:pt>
                <c:pt idx="267">
                  <c:v>-2.8054099577765697</c:v>
                </c:pt>
                <c:pt idx="268">
                  <c:v>-2.8170692808951845</c:v>
                </c:pt>
                <c:pt idx="269">
                  <c:v>-2.8287286040137993</c:v>
                </c:pt>
                <c:pt idx="270">
                  <c:v>-2.8403879271324137</c:v>
                </c:pt>
                <c:pt idx="271">
                  <c:v>-2.8520472502510286</c:v>
                </c:pt>
                <c:pt idx="272">
                  <c:v>-2.8637065733696434</c:v>
                </c:pt>
                <c:pt idx="273">
                  <c:v>-2.8753658964882582</c:v>
                </c:pt>
                <c:pt idx="274">
                  <c:v>-2.8870252196068731</c:v>
                </c:pt>
                <c:pt idx="275">
                  <c:v>-2.8986845427254879</c:v>
                </c:pt>
                <c:pt idx="276">
                  <c:v>-2.9103438658441028</c:v>
                </c:pt>
                <c:pt idx="277">
                  <c:v>-2.9220031889627176</c:v>
                </c:pt>
                <c:pt idx="278">
                  <c:v>-2.9336625120813324</c:v>
                </c:pt>
                <c:pt idx="279">
                  <c:v>-2.9453218351999473</c:v>
                </c:pt>
                <c:pt idx="280">
                  <c:v>-2.9569811583185621</c:v>
                </c:pt>
                <c:pt idx="281">
                  <c:v>-2.968640481437177</c:v>
                </c:pt>
                <c:pt idx="282">
                  <c:v>-2.9802998045557918</c:v>
                </c:pt>
                <c:pt idx="283">
                  <c:v>-2.9919591276744066</c:v>
                </c:pt>
                <c:pt idx="284">
                  <c:v>-3.0036184507930215</c:v>
                </c:pt>
                <c:pt idx="285">
                  <c:v>-3.0152777739116363</c:v>
                </c:pt>
                <c:pt idx="286">
                  <c:v>-3.0269370970302512</c:v>
                </c:pt>
                <c:pt idx="287">
                  <c:v>-3.038596420148866</c:v>
                </c:pt>
                <c:pt idx="288">
                  <c:v>-3.0502557432674808</c:v>
                </c:pt>
                <c:pt idx="289">
                  <c:v>-3.0619150663860952</c:v>
                </c:pt>
                <c:pt idx="290">
                  <c:v>-3.0735743895047101</c:v>
                </c:pt>
                <c:pt idx="291">
                  <c:v>-3.0852337126233249</c:v>
                </c:pt>
                <c:pt idx="292">
                  <c:v>-3.0968930357419397</c:v>
                </c:pt>
                <c:pt idx="293">
                  <c:v>-3.1085523588605546</c:v>
                </c:pt>
                <c:pt idx="294">
                  <c:v>-3.1202116819791694</c:v>
                </c:pt>
                <c:pt idx="295">
                  <c:v>-3.1318710050977843</c:v>
                </c:pt>
                <c:pt idx="296">
                  <c:v>-3.1435303282163991</c:v>
                </c:pt>
                <c:pt idx="297">
                  <c:v>-3.1551896513350139</c:v>
                </c:pt>
                <c:pt idx="298">
                  <c:v>-3.1668489744536288</c:v>
                </c:pt>
                <c:pt idx="299">
                  <c:v>-3.1785082975722436</c:v>
                </c:pt>
                <c:pt idx="300">
                  <c:v>-3.1901676206908585</c:v>
                </c:pt>
                <c:pt idx="301">
                  <c:v>-3.2018269438094733</c:v>
                </c:pt>
                <c:pt idx="302">
                  <c:v>-3.2134862669280881</c:v>
                </c:pt>
                <c:pt idx="303">
                  <c:v>-3.225145590046703</c:v>
                </c:pt>
                <c:pt idx="304">
                  <c:v>-3.2368049131653178</c:v>
                </c:pt>
                <c:pt idx="305">
                  <c:v>-3.2484642362839327</c:v>
                </c:pt>
                <c:pt idx="306">
                  <c:v>-3.2601235594025475</c:v>
                </c:pt>
                <c:pt idx="307">
                  <c:v>-3.2717828825211623</c:v>
                </c:pt>
                <c:pt idx="308">
                  <c:v>-3.2834422056397767</c:v>
                </c:pt>
                <c:pt idx="309">
                  <c:v>-3.2951015287583916</c:v>
                </c:pt>
                <c:pt idx="310">
                  <c:v>-3.3067608518770064</c:v>
                </c:pt>
                <c:pt idx="311">
                  <c:v>-3.3184201749956213</c:v>
                </c:pt>
                <c:pt idx="312">
                  <c:v>-3.3300794981142361</c:v>
                </c:pt>
                <c:pt idx="313">
                  <c:v>-3.3417388212328509</c:v>
                </c:pt>
                <c:pt idx="314">
                  <c:v>-3.3533981443514658</c:v>
                </c:pt>
                <c:pt idx="315">
                  <c:v>-3.3650574674700806</c:v>
                </c:pt>
                <c:pt idx="316">
                  <c:v>-3.3767167905886954</c:v>
                </c:pt>
                <c:pt idx="317">
                  <c:v>-3.3883761137073103</c:v>
                </c:pt>
                <c:pt idx="318">
                  <c:v>-3.4000354368259251</c:v>
                </c:pt>
                <c:pt idx="319">
                  <c:v>-3.41169475994454</c:v>
                </c:pt>
                <c:pt idx="320">
                  <c:v>-3.4233540830631548</c:v>
                </c:pt>
                <c:pt idx="321">
                  <c:v>-3.4350134061817696</c:v>
                </c:pt>
                <c:pt idx="322">
                  <c:v>-3.4466727293003845</c:v>
                </c:pt>
                <c:pt idx="323">
                  <c:v>-3.4583320524189993</c:v>
                </c:pt>
                <c:pt idx="324">
                  <c:v>-3.4699913755376142</c:v>
                </c:pt>
                <c:pt idx="325">
                  <c:v>-3.481650698656229</c:v>
                </c:pt>
                <c:pt idx="326">
                  <c:v>-3.4933100217748434</c:v>
                </c:pt>
                <c:pt idx="327">
                  <c:v>-3.5049693448934582</c:v>
                </c:pt>
                <c:pt idx="328">
                  <c:v>-3.5166286680120731</c:v>
                </c:pt>
                <c:pt idx="329">
                  <c:v>-3.5282879911306879</c:v>
                </c:pt>
                <c:pt idx="330">
                  <c:v>-3.5399473142493028</c:v>
                </c:pt>
                <c:pt idx="331">
                  <c:v>-3.5516066373679176</c:v>
                </c:pt>
                <c:pt idx="332">
                  <c:v>-3.5632659604865324</c:v>
                </c:pt>
                <c:pt idx="333">
                  <c:v>-3.5749252836051473</c:v>
                </c:pt>
                <c:pt idx="334">
                  <c:v>-3.5865846067237621</c:v>
                </c:pt>
                <c:pt idx="335">
                  <c:v>-3.598243929842377</c:v>
                </c:pt>
                <c:pt idx="336">
                  <c:v>-3.6099032529609918</c:v>
                </c:pt>
                <c:pt idx="337">
                  <c:v>-3.6215625760796066</c:v>
                </c:pt>
                <c:pt idx="338">
                  <c:v>-3.6332218991982215</c:v>
                </c:pt>
                <c:pt idx="339">
                  <c:v>-3.6448812223168363</c:v>
                </c:pt>
                <c:pt idx="340">
                  <c:v>-3.6565405454354512</c:v>
                </c:pt>
                <c:pt idx="341">
                  <c:v>-3.668199868554066</c:v>
                </c:pt>
                <c:pt idx="342">
                  <c:v>-3.6798591916726808</c:v>
                </c:pt>
                <c:pt idx="343">
                  <c:v>-3.6915185147912957</c:v>
                </c:pt>
                <c:pt idx="344">
                  <c:v>-3.7031778379099105</c:v>
                </c:pt>
                <c:pt idx="345">
                  <c:v>-3.7148371610285249</c:v>
                </c:pt>
                <c:pt idx="346">
                  <c:v>-3.7264964841471402</c:v>
                </c:pt>
                <c:pt idx="347">
                  <c:v>-3.7381558072657546</c:v>
                </c:pt>
                <c:pt idx="348">
                  <c:v>-3.7498151303843699</c:v>
                </c:pt>
                <c:pt idx="349">
                  <c:v>-3.7614744535029843</c:v>
                </c:pt>
                <c:pt idx="350">
                  <c:v>-3.7731337766215995</c:v>
                </c:pt>
                <c:pt idx="351">
                  <c:v>-3.7847930997402139</c:v>
                </c:pt>
                <c:pt idx="352">
                  <c:v>-3.7964524228588292</c:v>
                </c:pt>
                <c:pt idx="353">
                  <c:v>-3.8081117459774436</c:v>
                </c:pt>
                <c:pt idx="354">
                  <c:v>-3.819771069096058</c:v>
                </c:pt>
                <c:pt idx="355">
                  <c:v>-3.8314303922146733</c:v>
                </c:pt>
                <c:pt idx="356">
                  <c:v>-3.8430897153332877</c:v>
                </c:pt>
                <c:pt idx="357">
                  <c:v>-3.854749038451903</c:v>
                </c:pt>
                <c:pt idx="358">
                  <c:v>-3.8664083615705174</c:v>
                </c:pt>
                <c:pt idx="359">
                  <c:v>-3.8780676846891327</c:v>
                </c:pt>
                <c:pt idx="360">
                  <c:v>-3.8897270078077471</c:v>
                </c:pt>
                <c:pt idx="361">
                  <c:v>-3.9013863309263623</c:v>
                </c:pt>
                <c:pt idx="362">
                  <c:v>-3.9130456540449767</c:v>
                </c:pt>
                <c:pt idx="363">
                  <c:v>-3.924704977163592</c:v>
                </c:pt>
                <c:pt idx="364">
                  <c:v>-3.9363643002822064</c:v>
                </c:pt>
                <c:pt idx="365">
                  <c:v>-3.9480236234008217</c:v>
                </c:pt>
                <c:pt idx="366">
                  <c:v>-3.9596829465194361</c:v>
                </c:pt>
                <c:pt idx="367">
                  <c:v>-3.9713422696380514</c:v>
                </c:pt>
                <c:pt idx="368">
                  <c:v>-3.9830015927566658</c:v>
                </c:pt>
                <c:pt idx="369">
                  <c:v>-3.994660915875281</c:v>
                </c:pt>
                <c:pt idx="370">
                  <c:v>-4.0063202389938954</c:v>
                </c:pt>
                <c:pt idx="371">
                  <c:v>-4.0179795621125107</c:v>
                </c:pt>
                <c:pt idx="372">
                  <c:v>-4.0296388852311251</c:v>
                </c:pt>
                <c:pt idx="373">
                  <c:v>-4.0412982083497395</c:v>
                </c:pt>
                <c:pt idx="374">
                  <c:v>-4.0529575314683548</c:v>
                </c:pt>
                <c:pt idx="375">
                  <c:v>-4.0646168545869692</c:v>
                </c:pt>
                <c:pt idx="376">
                  <c:v>-4.0762761777055845</c:v>
                </c:pt>
                <c:pt idx="377">
                  <c:v>-4.0879355008241989</c:v>
                </c:pt>
                <c:pt idx="378">
                  <c:v>-4.0995948239428142</c:v>
                </c:pt>
                <c:pt idx="379">
                  <c:v>-4.1112541470614286</c:v>
                </c:pt>
                <c:pt idx="380">
                  <c:v>-4.1229134701800438</c:v>
                </c:pt>
                <c:pt idx="381">
                  <c:v>-4.1345727932986582</c:v>
                </c:pt>
                <c:pt idx="382">
                  <c:v>-4.1462321164172735</c:v>
                </c:pt>
                <c:pt idx="383">
                  <c:v>-4.1578914395358879</c:v>
                </c:pt>
                <c:pt idx="384">
                  <c:v>-4.1695507626545032</c:v>
                </c:pt>
                <c:pt idx="385">
                  <c:v>-4.1812100857731176</c:v>
                </c:pt>
                <c:pt idx="386">
                  <c:v>-4.1928694088917329</c:v>
                </c:pt>
                <c:pt idx="387">
                  <c:v>-4.2045287320103473</c:v>
                </c:pt>
                <c:pt idx="388">
                  <c:v>-4.2161880551289626</c:v>
                </c:pt>
                <c:pt idx="389">
                  <c:v>-4.2278473782475769</c:v>
                </c:pt>
                <c:pt idx="390">
                  <c:v>-4.2395067013661922</c:v>
                </c:pt>
                <c:pt idx="391">
                  <c:v>-4.2511660244848066</c:v>
                </c:pt>
                <c:pt idx="392">
                  <c:v>-4.262825347603421</c:v>
                </c:pt>
                <c:pt idx="393">
                  <c:v>-4.2744846707220363</c:v>
                </c:pt>
                <c:pt idx="394">
                  <c:v>-4.2861439938406507</c:v>
                </c:pt>
                <c:pt idx="395">
                  <c:v>-4.297803316959266</c:v>
                </c:pt>
                <c:pt idx="396">
                  <c:v>-4.3094626400778804</c:v>
                </c:pt>
                <c:pt idx="397">
                  <c:v>-4.3211219631964957</c:v>
                </c:pt>
                <c:pt idx="398">
                  <c:v>-4.3327812863151101</c:v>
                </c:pt>
                <c:pt idx="399">
                  <c:v>-4.3444406094337253</c:v>
                </c:pt>
                <c:pt idx="400">
                  <c:v>-4.3560999325523397</c:v>
                </c:pt>
                <c:pt idx="401">
                  <c:v>-4.367759255670955</c:v>
                </c:pt>
                <c:pt idx="402">
                  <c:v>-4.3794185787895694</c:v>
                </c:pt>
                <c:pt idx="403">
                  <c:v>-4.3910779019081847</c:v>
                </c:pt>
                <c:pt idx="404">
                  <c:v>-4.4027372250267991</c:v>
                </c:pt>
                <c:pt idx="405">
                  <c:v>-4.4143965481454144</c:v>
                </c:pt>
                <c:pt idx="406">
                  <c:v>-4.4260558712640288</c:v>
                </c:pt>
                <c:pt idx="407">
                  <c:v>-4.4377151943826441</c:v>
                </c:pt>
                <c:pt idx="408">
                  <c:v>-4.4493745175012585</c:v>
                </c:pt>
                <c:pt idx="409">
                  <c:v>-4.4610338406198737</c:v>
                </c:pt>
                <c:pt idx="410">
                  <c:v>-4.4726931637384881</c:v>
                </c:pt>
                <c:pt idx="411">
                  <c:v>-4.4843524868571025</c:v>
                </c:pt>
                <c:pt idx="412">
                  <c:v>-4.4960118099757178</c:v>
                </c:pt>
                <c:pt idx="413">
                  <c:v>-4.5076711330943322</c:v>
                </c:pt>
                <c:pt idx="414">
                  <c:v>-4.5193304562129475</c:v>
                </c:pt>
                <c:pt idx="415">
                  <c:v>-4.5309897793315619</c:v>
                </c:pt>
                <c:pt idx="416">
                  <c:v>-4.5426491024501772</c:v>
                </c:pt>
                <c:pt idx="417">
                  <c:v>-4.5543084255687916</c:v>
                </c:pt>
                <c:pt idx="418">
                  <c:v>-4.5659677486874068</c:v>
                </c:pt>
                <c:pt idx="419">
                  <c:v>-4.5776270718060212</c:v>
                </c:pt>
                <c:pt idx="420">
                  <c:v>-4.5892863949246365</c:v>
                </c:pt>
                <c:pt idx="421">
                  <c:v>-4.6009457180432509</c:v>
                </c:pt>
                <c:pt idx="422">
                  <c:v>-4.6126050411618662</c:v>
                </c:pt>
                <c:pt idx="423">
                  <c:v>-4.6242643642804806</c:v>
                </c:pt>
                <c:pt idx="424">
                  <c:v>-4.6359236873990959</c:v>
                </c:pt>
                <c:pt idx="425">
                  <c:v>-4.6475830105177103</c:v>
                </c:pt>
                <c:pt idx="426">
                  <c:v>-4.6592423336363256</c:v>
                </c:pt>
                <c:pt idx="427">
                  <c:v>-4.67090165675494</c:v>
                </c:pt>
                <c:pt idx="428">
                  <c:v>-4.6825609798735552</c:v>
                </c:pt>
                <c:pt idx="429">
                  <c:v>-4.6942203029921696</c:v>
                </c:pt>
                <c:pt idx="430">
                  <c:v>-4.705879626110784</c:v>
                </c:pt>
                <c:pt idx="431">
                  <c:v>-4.7175389492293993</c:v>
                </c:pt>
                <c:pt idx="432">
                  <c:v>-4.7291982723480137</c:v>
                </c:pt>
                <c:pt idx="433">
                  <c:v>-4.740857595466629</c:v>
                </c:pt>
                <c:pt idx="434">
                  <c:v>-4.7525169185852434</c:v>
                </c:pt>
                <c:pt idx="435">
                  <c:v>-4.7641762417038587</c:v>
                </c:pt>
                <c:pt idx="436">
                  <c:v>-4.7758355648224731</c:v>
                </c:pt>
                <c:pt idx="437">
                  <c:v>-4.7874948879410884</c:v>
                </c:pt>
                <c:pt idx="438">
                  <c:v>-4.7991542110597027</c:v>
                </c:pt>
                <c:pt idx="439">
                  <c:v>-4.810813534178318</c:v>
                </c:pt>
                <c:pt idx="440">
                  <c:v>-4.8224728572969324</c:v>
                </c:pt>
                <c:pt idx="441">
                  <c:v>-4.8341321804155477</c:v>
                </c:pt>
                <c:pt idx="442">
                  <c:v>-4.8457915035341621</c:v>
                </c:pt>
                <c:pt idx="443">
                  <c:v>-4.8574508266527774</c:v>
                </c:pt>
                <c:pt idx="444">
                  <c:v>-4.8691101497713918</c:v>
                </c:pt>
                <c:pt idx="445">
                  <c:v>-4.8807694728900071</c:v>
                </c:pt>
                <c:pt idx="446">
                  <c:v>-4.8924287960086215</c:v>
                </c:pt>
                <c:pt idx="447">
                  <c:v>-4.9040881191272367</c:v>
                </c:pt>
                <c:pt idx="448">
                  <c:v>-4.9157474422458511</c:v>
                </c:pt>
                <c:pt idx="449">
                  <c:v>-4.9274067653644655</c:v>
                </c:pt>
                <c:pt idx="450">
                  <c:v>-4.9390660884830808</c:v>
                </c:pt>
                <c:pt idx="451">
                  <c:v>-4.9507254116016952</c:v>
                </c:pt>
                <c:pt idx="452">
                  <c:v>-4.9623847347203105</c:v>
                </c:pt>
                <c:pt idx="453">
                  <c:v>-4.9740440578389249</c:v>
                </c:pt>
                <c:pt idx="454">
                  <c:v>-4.9857033809575402</c:v>
                </c:pt>
                <c:pt idx="455">
                  <c:v>-4.9973627040761546</c:v>
                </c:pt>
                <c:pt idx="456">
                  <c:v>-5.0090220271947699</c:v>
                </c:pt>
                <c:pt idx="457">
                  <c:v>-5.0206813503133843</c:v>
                </c:pt>
                <c:pt idx="458">
                  <c:v>-5.0323406734319995</c:v>
                </c:pt>
                <c:pt idx="459">
                  <c:v>-5.0439999965506139</c:v>
                </c:pt>
                <c:pt idx="460">
                  <c:v>-5.0556593196692292</c:v>
                </c:pt>
                <c:pt idx="461">
                  <c:v>-5.0673186427878436</c:v>
                </c:pt>
                <c:pt idx="462">
                  <c:v>-5.0789779659064589</c:v>
                </c:pt>
                <c:pt idx="463">
                  <c:v>-5.0906372890250733</c:v>
                </c:pt>
                <c:pt idx="464">
                  <c:v>-5.1022966121436886</c:v>
                </c:pt>
                <c:pt idx="465">
                  <c:v>-5.113955935262303</c:v>
                </c:pt>
                <c:pt idx="466">
                  <c:v>-5.1256152583809182</c:v>
                </c:pt>
                <c:pt idx="467">
                  <c:v>-5.1372745814995326</c:v>
                </c:pt>
                <c:pt idx="468">
                  <c:v>-5.148933904618147</c:v>
                </c:pt>
                <c:pt idx="469">
                  <c:v>-5.1605932277367623</c:v>
                </c:pt>
                <c:pt idx="470">
                  <c:v>-5.1722525508553767</c:v>
                </c:pt>
                <c:pt idx="471">
                  <c:v>-5.183911873973992</c:v>
                </c:pt>
                <c:pt idx="472">
                  <c:v>-5.1955711970926064</c:v>
                </c:pt>
                <c:pt idx="473">
                  <c:v>-5.2072305202112217</c:v>
                </c:pt>
                <c:pt idx="474">
                  <c:v>-5.2188898433298361</c:v>
                </c:pt>
                <c:pt idx="475">
                  <c:v>-5.2305491664484514</c:v>
                </c:pt>
                <c:pt idx="476">
                  <c:v>-5.2422084895670658</c:v>
                </c:pt>
                <c:pt idx="477">
                  <c:v>-5.253867812685681</c:v>
                </c:pt>
                <c:pt idx="478">
                  <c:v>-5.2655271358042954</c:v>
                </c:pt>
                <c:pt idx="479">
                  <c:v>-5.2771864589229107</c:v>
                </c:pt>
                <c:pt idx="480">
                  <c:v>-5.2888457820415251</c:v>
                </c:pt>
                <c:pt idx="481">
                  <c:v>-5.3005051051601404</c:v>
                </c:pt>
                <c:pt idx="482">
                  <c:v>-5.3121644282787548</c:v>
                </c:pt>
                <c:pt idx="483">
                  <c:v>-5.3238237513973701</c:v>
                </c:pt>
                <c:pt idx="484">
                  <c:v>-5.3354830745159845</c:v>
                </c:pt>
                <c:pt idx="485">
                  <c:v>-5.3471423976345989</c:v>
                </c:pt>
                <c:pt idx="486">
                  <c:v>-5.3588017207532141</c:v>
                </c:pt>
                <c:pt idx="487">
                  <c:v>-5.3704610438718285</c:v>
                </c:pt>
                <c:pt idx="488">
                  <c:v>-5.3821203669904438</c:v>
                </c:pt>
                <c:pt idx="489">
                  <c:v>-5.3937796901090582</c:v>
                </c:pt>
                <c:pt idx="490">
                  <c:v>-5.4054390132276735</c:v>
                </c:pt>
                <c:pt idx="491">
                  <c:v>-5.4170983363462879</c:v>
                </c:pt>
                <c:pt idx="492">
                  <c:v>-5.4287576594649032</c:v>
                </c:pt>
                <c:pt idx="493">
                  <c:v>-5.4404169825835176</c:v>
                </c:pt>
                <c:pt idx="494">
                  <c:v>-5.4520763057021329</c:v>
                </c:pt>
                <c:pt idx="495">
                  <c:v>-5.4637356288207473</c:v>
                </c:pt>
                <c:pt idx="496">
                  <c:v>-5.4753949519393625</c:v>
                </c:pt>
                <c:pt idx="497">
                  <c:v>-5.4870542750579769</c:v>
                </c:pt>
                <c:pt idx="498">
                  <c:v>-5.4987135981765922</c:v>
                </c:pt>
                <c:pt idx="499">
                  <c:v>-5.5103729212952066</c:v>
                </c:pt>
              </c:numCache>
            </c:numRef>
          </c:yVal>
        </c:ser>
        <c:axId val="112095232"/>
        <c:axId val="112097152"/>
      </c:scatterChart>
      <c:valAx>
        <c:axId val="112095232"/>
        <c:scaling>
          <c:orientation val="minMax"/>
          <c:max val="30"/>
        </c:scaling>
        <c:axPos val="b"/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(sec)</a:t>
                </a:r>
              </a:p>
            </c:rich>
          </c:tx>
          <c:layout>
            <c:manualLayout>
              <c:xMode val="edge"/>
              <c:yMode val="edge"/>
              <c:x val="0.46534698459447038"/>
              <c:y val="0.9010163450492053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097152"/>
        <c:crossesAt val="-50"/>
        <c:crossBetween val="midCat"/>
      </c:valAx>
      <c:valAx>
        <c:axId val="112097152"/>
        <c:scaling>
          <c:orientation val="minMax"/>
          <c:min val="-5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7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ln(</a:t>
                </a:r>
                <a:r>
                  <a:rPr lang="en-US" sz="1075" b="1" i="0" u="none" strike="noStrike" baseline="0">
                    <a:solidFill>
                      <a:srgbClr val="000000"/>
                    </a:solidFill>
                    <a:latin typeface="Symbol"/>
                  </a:rPr>
                  <a:t>G</a:t>
                </a:r>
                <a:r>
                  <a:rPr lang="en-US" sz="107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(t))</a:t>
                </a:r>
              </a:p>
            </c:rich>
          </c:tx>
          <c:layout>
            <c:manualLayout>
              <c:xMode val="edge"/>
              <c:yMode val="edge"/>
              <c:x val="3.1683198951112851E-2"/>
              <c:y val="0.5000006196470242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09523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Evidance of ADC Quantization</a:t>
            </a:r>
          </a:p>
        </c:rich>
      </c:tx>
      <c:layout>
        <c:manualLayout>
          <c:xMode val="edge"/>
          <c:yMode val="edge"/>
          <c:x val="0.24465586570278366"/>
          <c:y val="3.299496474828078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9002397336138538"/>
          <c:y val="0.17512712058702895"/>
          <c:w val="0.74346879577641989"/>
          <c:h val="0.62944240442874166"/>
        </c:manualLayout>
      </c:layout>
      <c:scatterChart>
        <c:scatterStyle val="smoothMarker"/>
        <c:ser>
          <c:idx val="0"/>
          <c:order val="0"/>
          <c:tx>
            <c:strRef>
              <c:f>SmStep2!$E$12</c:f>
              <c:strCache>
                <c:ptCount val="1"/>
                <c:pt idx="0">
                  <c:v>Temp Data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SmStep2!$D$13:$D$48</c:f>
              <c:numCache>
                <c:formatCode>General</c:formatCode>
                <c:ptCount val="36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</c:numCache>
            </c:numRef>
          </c:xVal>
          <c:yVal>
            <c:numRef>
              <c:f>SmStep2!$E$13:$E$48</c:f>
              <c:numCache>
                <c:formatCode>General</c:formatCode>
                <c:ptCount val="36"/>
                <c:pt idx="0">
                  <c:v>9.5146758831794873</c:v>
                </c:pt>
                <c:pt idx="1">
                  <c:v>8.9408931059499963</c:v>
                </c:pt>
                <c:pt idx="2">
                  <c:v>9.5146758831794873</c:v>
                </c:pt>
                <c:pt idx="3">
                  <c:v>7.2195447742615215</c:v>
                </c:pt>
                <c:pt idx="4">
                  <c:v>9.5146758831794873</c:v>
                </c:pt>
                <c:pt idx="5">
                  <c:v>9.5146758831794873</c:v>
                </c:pt>
                <c:pt idx="6">
                  <c:v>8.9408931059499963</c:v>
                </c:pt>
                <c:pt idx="7">
                  <c:v>8.9408931059499963</c:v>
                </c:pt>
                <c:pt idx="8">
                  <c:v>10.662241437638469</c:v>
                </c:pt>
                <c:pt idx="9">
                  <c:v>8.9408931059499963</c:v>
                </c:pt>
                <c:pt idx="10">
                  <c:v>10.088458660408978</c:v>
                </c:pt>
                <c:pt idx="11">
                  <c:v>8.9408931059499963</c:v>
                </c:pt>
                <c:pt idx="12">
                  <c:v>8.9408931059499963</c:v>
                </c:pt>
                <c:pt idx="13">
                  <c:v>8.9408931059499963</c:v>
                </c:pt>
                <c:pt idx="14">
                  <c:v>10.088458660408978</c:v>
                </c:pt>
                <c:pt idx="15">
                  <c:v>10.088458660408978</c:v>
                </c:pt>
                <c:pt idx="16">
                  <c:v>8.9408931059499963</c:v>
                </c:pt>
                <c:pt idx="17">
                  <c:v>8.9408931059499963</c:v>
                </c:pt>
                <c:pt idx="18">
                  <c:v>9.5146758831794873</c:v>
                </c:pt>
                <c:pt idx="19">
                  <c:v>9.5146758831794873</c:v>
                </c:pt>
                <c:pt idx="20">
                  <c:v>8.3671103287205035</c:v>
                </c:pt>
                <c:pt idx="21">
                  <c:v>9.5146758831794873</c:v>
                </c:pt>
                <c:pt idx="22">
                  <c:v>9.5146758831794873</c:v>
                </c:pt>
                <c:pt idx="23">
                  <c:v>9.5146758831794873</c:v>
                </c:pt>
                <c:pt idx="24">
                  <c:v>8.9408931059499963</c:v>
                </c:pt>
                <c:pt idx="25">
                  <c:v>8.9408931059499963</c:v>
                </c:pt>
                <c:pt idx="26">
                  <c:v>9.5146758831794873</c:v>
                </c:pt>
                <c:pt idx="27">
                  <c:v>9.5146758831794873</c:v>
                </c:pt>
                <c:pt idx="28">
                  <c:v>10.088458660408978</c:v>
                </c:pt>
                <c:pt idx="29">
                  <c:v>8.3671103287205035</c:v>
                </c:pt>
                <c:pt idx="30">
                  <c:v>8.9408931059499963</c:v>
                </c:pt>
                <c:pt idx="31">
                  <c:v>8.9408931059499963</c:v>
                </c:pt>
                <c:pt idx="32">
                  <c:v>9.5146758831794873</c:v>
                </c:pt>
                <c:pt idx="33">
                  <c:v>8.9408931059499963</c:v>
                </c:pt>
                <c:pt idx="34">
                  <c:v>10.088458660408978</c:v>
                </c:pt>
                <c:pt idx="35">
                  <c:v>8.3671103287205035</c:v>
                </c:pt>
              </c:numCache>
            </c:numRef>
          </c:yVal>
        </c:ser>
        <c:axId val="112133248"/>
        <c:axId val="112135552"/>
      </c:scatterChart>
      <c:valAx>
        <c:axId val="1121332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(sec)</a:t>
                </a:r>
              </a:p>
            </c:rich>
          </c:tx>
          <c:layout>
            <c:manualLayout>
              <c:xMode val="edge"/>
              <c:yMode val="edge"/>
              <c:x val="0.46555873473539416"/>
              <c:y val="0.8959401966263942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135552"/>
        <c:crosses val="autoZero"/>
        <c:crossBetween val="midCat"/>
      </c:valAx>
      <c:valAx>
        <c:axId val="112135552"/>
        <c:scaling>
          <c:orientation val="minMax"/>
          <c:min val="6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 (C)</a:t>
                </a:r>
              </a:p>
            </c:rich>
          </c:tx>
          <c:layout>
            <c:manualLayout>
              <c:xMode val="edge"/>
              <c:yMode val="edge"/>
              <c:x val="3.8004794672277076E-2"/>
              <c:y val="0.3375638701170269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13324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Small Step Input Thermocouple 
Dynamic Calibration in Water</a:t>
            </a:r>
          </a:p>
        </c:rich>
      </c:tx>
      <c:layout>
        <c:manualLayout>
          <c:xMode val="edge"/>
          <c:yMode val="edge"/>
          <c:x val="0.29431462158580546"/>
          <c:y val="3.241895261845389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374592043948625"/>
          <c:y val="0.16209476309226939"/>
          <c:w val="0.7998890439698384"/>
          <c:h val="0.6433915211970076"/>
        </c:manualLayout>
      </c:layout>
      <c:scatterChart>
        <c:scatterStyle val="lineMarker"/>
        <c:ser>
          <c:idx val="0"/>
          <c:order val="0"/>
          <c:tx>
            <c:strRef>
              <c:f>SmStep!$E$12</c:f>
              <c:strCache>
                <c:ptCount val="1"/>
                <c:pt idx="0">
                  <c:v>Temp Data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SmStep!$D$13:$D$512</c:f>
              <c:numCache>
                <c:formatCode>General</c:formatCode>
                <c:ptCount val="500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  <c:pt idx="36">
                  <c:v>2.1600000000000015</c:v>
                </c:pt>
                <c:pt idx="37">
                  <c:v>2.2200000000000015</c:v>
                </c:pt>
                <c:pt idx="38">
                  <c:v>2.2800000000000016</c:v>
                </c:pt>
                <c:pt idx="39">
                  <c:v>2.3400000000000016</c:v>
                </c:pt>
                <c:pt idx="40">
                  <c:v>2.4000000000000017</c:v>
                </c:pt>
                <c:pt idx="41">
                  <c:v>2.4600000000000017</c:v>
                </c:pt>
                <c:pt idx="42">
                  <c:v>2.5200000000000018</c:v>
                </c:pt>
                <c:pt idx="43">
                  <c:v>2.5800000000000018</c:v>
                </c:pt>
                <c:pt idx="44">
                  <c:v>2.6400000000000019</c:v>
                </c:pt>
                <c:pt idx="45">
                  <c:v>2.700000000000002</c:v>
                </c:pt>
                <c:pt idx="46">
                  <c:v>2.760000000000002</c:v>
                </c:pt>
                <c:pt idx="47">
                  <c:v>2.8200000000000021</c:v>
                </c:pt>
                <c:pt idx="48">
                  <c:v>2.8800000000000021</c:v>
                </c:pt>
                <c:pt idx="49">
                  <c:v>2.9400000000000022</c:v>
                </c:pt>
                <c:pt idx="50">
                  <c:v>3.0000000000000022</c:v>
                </c:pt>
                <c:pt idx="51">
                  <c:v>3.0600000000000023</c:v>
                </c:pt>
                <c:pt idx="52">
                  <c:v>3.1200000000000023</c:v>
                </c:pt>
                <c:pt idx="53">
                  <c:v>3.1800000000000024</c:v>
                </c:pt>
                <c:pt idx="54">
                  <c:v>3.2400000000000024</c:v>
                </c:pt>
                <c:pt idx="55">
                  <c:v>3.3000000000000025</c:v>
                </c:pt>
                <c:pt idx="56">
                  <c:v>3.3600000000000025</c:v>
                </c:pt>
                <c:pt idx="57">
                  <c:v>3.4200000000000026</c:v>
                </c:pt>
                <c:pt idx="58">
                  <c:v>3.4800000000000026</c:v>
                </c:pt>
                <c:pt idx="59">
                  <c:v>3.5400000000000027</c:v>
                </c:pt>
                <c:pt idx="60">
                  <c:v>3.6000000000000028</c:v>
                </c:pt>
                <c:pt idx="61">
                  <c:v>3.6600000000000028</c:v>
                </c:pt>
                <c:pt idx="62">
                  <c:v>3.7200000000000029</c:v>
                </c:pt>
                <c:pt idx="63">
                  <c:v>3.7800000000000029</c:v>
                </c:pt>
                <c:pt idx="64">
                  <c:v>3.840000000000003</c:v>
                </c:pt>
                <c:pt idx="65">
                  <c:v>3.900000000000003</c:v>
                </c:pt>
                <c:pt idx="66">
                  <c:v>3.9600000000000031</c:v>
                </c:pt>
                <c:pt idx="67">
                  <c:v>4.0200000000000031</c:v>
                </c:pt>
                <c:pt idx="68">
                  <c:v>4.0800000000000027</c:v>
                </c:pt>
                <c:pt idx="69">
                  <c:v>4.1400000000000023</c:v>
                </c:pt>
                <c:pt idx="70">
                  <c:v>4.200000000000002</c:v>
                </c:pt>
                <c:pt idx="71">
                  <c:v>4.2600000000000016</c:v>
                </c:pt>
                <c:pt idx="72">
                  <c:v>4.3200000000000012</c:v>
                </c:pt>
                <c:pt idx="73">
                  <c:v>4.3800000000000008</c:v>
                </c:pt>
                <c:pt idx="74">
                  <c:v>4.4400000000000004</c:v>
                </c:pt>
                <c:pt idx="75">
                  <c:v>4.5</c:v>
                </c:pt>
                <c:pt idx="76">
                  <c:v>4.5599999999999996</c:v>
                </c:pt>
                <c:pt idx="77">
                  <c:v>4.6199999999999992</c:v>
                </c:pt>
                <c:pt idx="78">
                  <c:v>4.6799999999999988</c:v>
                </c:pt>
                <c:pt idx="79">
                  <c:v>4.7399999999999984</c:v>
                </c:pt>
                <c:pt idx="80">
                  <c:v>4.799999999999998</c:v>
                </c:pt>
                <c:pt idx="81">
                  <c:v>4.8599999999999977</c:v>
                </c:pt>
                <c:pt idx="82">
                  <c:v>4.9199999999999973</c:v>
                </c:pt>
                <c:pt idx="83">
                  <c:v>4.9799999999999969</c:v>
                </c:pt>
                <c:pt idx="84">
                  <c:v>5.0399999999999965</c:v>
                </c:pt>
                <c:pt idx="85">
                  <c:v>5.0999999999999961</c:v>
                </c:pt>
                <c:pt idx="86">
                  <c:v>5.1599999999999957</c:v>
                </c:pt>
                <c:pt idx="87">
                  <c:v>5.2199999999999953</c:v>
                </c:pt>
                <c:pt idx="88">
                  <c:v>5.2799999999999949</c:v>
                </c:pt>
                <c:pt idx="89">
                  <c:v>5.3399999999999945</c:v>
                </c:pt>
                <c:pt idx="90">
                  <c:v>5.3999999999999941</c:v>
                </c:pt>
                <c:pt idx="91">
                  <c:v>5.4599999999999937</c:v>
                </c:pt>
                <c:pt idx="92">
                  <c:v>5.5199999999999934</c:v>
                </c:pt>
                <c:pt idx="93">
                  <c:v>5.579999999999993</c:v>
                </c:pt>
                <c:pt idx="94">
                  <c:v>5.6399999999999926</c:v>
                </c:pt>
                <c:pt idx="95">
                  <c:v>5.6999999999999922</c:v>
                </c:pt>
                <c:pt idx="96">
                  <c:v>5.7599999999999918</c:v>
                </c:pt>
                <c:pt idx="97">
                  <c:v>5.8199999999999914</c:v>
                </c:pt>
                <c:pt idx="98">
                  <c:v>5.879999999999991</c:v>
                </c:pt>
                <c:pt idx="99">
                  <c:v>5.9399999999999906</c:v>
                </c:pt>
                <c:pt idx="100">
                  <c:v>5.9999999999999902</c:v>
                </c:pt>
                <c:pt idx="101">
                  <c:v>6.0599999999999898</c:v>
                </c:pt>
                <c:pt idx="102">
                  <c:v>6.1199999999999894</c:v>
                </c:pt>
                <c:pt idx="103">
                  <c:v>6.1799999999999891</c:v>
                </c:pt>
                <c:pt idx="104">
                  <c:v>6.2399999999999887</c:v>
                </c:pt>
                <c:pt idx="105">
                  <c:v>6.2999999999999883</c:v>
                </c:pt>
                <c:pt idx="106">
                  <c:v>6.3599999999999879</c:v>
                </c:pt>
                <c:pt idx="107">
                  <c:v>6.4199999999999875</c:v>
                </c:pt>
                <c:pt idx="108">
                  <c:v>6.4799999999999871</c:v>
                </c:pt>
                <c:pt idx="109">
                  <c:v>6.5399999999999867</c:v>
                </c:pt>
                <c:pt idx="110">
                  <c:v>6.5999999999999863</c:v>
                </c:pt>
                <c:pt idx="111">
                  <c:v>6.6599999999999859</c:v>
                </c:pt>
                <c:pt idx="112">
                  <c:v>6.7199999999999855</c:v>
                </c:pt>
                <c:pt idx="113">
                  <c:v>6.7799999999999851</c:v>
                </c:pt>
                <c:pt idx="114">
                  <c:v>6.8399999999999848</c:v>
                </c:pt>
                <c:pt idx="115">
                  <c:v>6.8999999999999844</c:v>
                </c:pt>
                <c:pt idx="116">
                  <c:v>6.959999999999984</c:v>
                </c:pt>
                <c:pt idx="117">
                  <c:v>7.0199999999999836</c:v>
                </c:pt>
                <c:pt idx="118">
                  <c:v>7.0799999999999832</c:v>
                </c:pt>
                <c:pt idx="119">
                  <c:v>7.1399999999999828</c:v>
                </c:pt>
                <c:pt idx="120">
                  <c:v>7.1999999999999824</c:v>
                </c:pt>
                <c:pt idx="121">
                  <c:v>7.259999999999982</c:v>
                </c:pt>
                <c:pt idx="122">
                  <c:v>7.3199999999999816</c:v>
                </c:pt>
                <c:pt idx="123">
                  <c:v>7.3799999999999812</c:v>
                </c:pt>
                <c:pt idx="124">
                  <c:v>7.4399999999999809</c:v>
                </c:pt>
                <c:pt idx="125">
                  <c:v>7.4999999999999805</c:v>
                </c:pt>
                <c:pt idx="126">
                  <c:v>7.5599999999999801</c:v>
                </c:pt>
                <c:pt idx="127">
                  <c:v>7.6199999999999797</c:v>
                </c:pt>
                <c:pt idx="128">
                  <c:v>7.6799999999999793</c:v>
                </c:pt>
                <c:pt idx="129">
                  <c:v>7.7399999999999789</c:v>
                </c:pt>
                <c:pt idx="130">
                  <c:v>7.7999999999999785</c:v>
                </c:pt>
                <c:pt idx="131">
                  <c:v>7.8599999999999781</c:v>
                </c:pt>
                <c:pt idx="132">
                  <c:v>7.9199999999999777</c:v>
                </c:pt>
                <c:pt idx="133">
                  <c:v>7.9799999999999773</c:v>
                </c:pt>
                <c:pt idx="134">
                  <c:v>8.0399999999999778</c:v>
                </c:pt>
                <c:pt idx="135">
                  <c:v>8.0999999999999783</c:v>
                </c:pt>
                <c:pt idx="136">
                  <c:v>8.1599999999999788</c:v>
                </c:pt>
                <c:pt idx="137">
                  <c:v>8.2199999999999793</c:v>
                </c:pt>
                <c:pt idx="138">
                  <c:v>8.2799999999999798</c:v>
                </c:pt>
                <c:pt idx="139">
                  <c:v>8.3399999999999803</c:v>
                </c:pt>
                <c:pt idx="140">
                  <c:v>8.3999999999999808</c:v>
                </c:pt>
                <c:pt idx="141">
                  <c:v>8.4599999999999813</c:v>
                </c:pt>
                <c:pt idx="142">
                  <c:v>8.5199999999999818</c:v>
                </c:pt>
                <c:pt idx="143">
                  <c:v>8.5799999999999823</c:v>
                </c:pt>
                <c:pt idx="144">
                  <c:v>8.6399999999999828</c:v>
                </c:pt>
                <c:pt idx="145">
                  <c:v>8.6999999999999833</c:v>
                </c:pt>
                <c:pt idx="146">
                  <c:v>8.7599999999999838</c:v>
                </c:pt>
                <c:pt idx="147">
                  <c:v>8.8199999999999843</c:v>
                </c:pt>
                <c:pt idx="148">
                  <c:v>8.8799999999999848</c:v>
                </c:pt>
                <c:pt idx="149">
                  <c:v>8.9399999999999853</c:v>
                </c:pt>
                <c:pt idx="150">
                  <c:v>8.9999999999999858</c:v>
                </c:pt>
                <c:pt idx="151">
                  <c:v>9.0599999999999863</c:v>
                </c:pt>
                <c:pt idx="152">
                  <c:v>9.1199999999999868</c:v>
                </c:pt>
                <c:pt idx="153">
                  <c:v>9.1799999999999873</c:v>
                </c:pt>
                <c:pt idx="154">
                  <c:v>9.2399999999999878</c:v>
                </c:pt>
                <c:pt idx="155">
                  <c:v>9.2999999999999883</c:v>
                </c:pt>
                <c:pt idx="156">
                  <c:v>9.3599999999999888</c:v>
                </c:pt>
                <c:pt idx="157">
                  <c:v>9.4199999999999893</c:v>
                </c:pt>
                <c:pt idx="158">
                  <c:v>9.4799999999999898</c:v>
                </c:pt>
                <c:pt idx="159">
                  <c:v>9.5399999999999903</c:v>
                </c:pt>
                <c:pt idx="160">
                  <c:v>9.5999999999999908</c:v>
                </c:pt>
                <c:pt idx="161">
                  <c:v>9.6599999999999913</c:v>
                </c:pt>
                <c:pt idx="162">
                  <c:v>9.7199999999999918</c:v>
                </c:pt>
                <c:pt idx="163">
                  <c:v>9.7799999999999923</c:v>
                </c:pt>
                <c:pt idx="164">
                  <c:v>9.8399999999999928</c:v>
                </c:pt>
                <c:pt idx="165">
                  <c:v>9.8999999999999932</c:v>
                </c:pt>
                <c:pt idx="166">
                  <c:v>9.9599999999999937</c:v>
                </c:pt>
                <c:pt idx="167">
                  <c:v>10.019999999999994</c:v>
                </c:pt>
                <c:pt idx="168">
                  <c:v>10.079999999999995</c:v>
                </c:pt>
                <c:pt idx="169">
                  <c:v>10.139999999999995</c:v>
                </c:pt>
                <c:pt idx="170">
                  <c:v>10.199999999999996</c:v>
                </c:pt>
                <c:pt idx="171">
                  <c:v>10.259999999999996</c:v>
                </c:pt>
                <c:pt idx="172">
                  <c:v>10.319999999999997</c:v>
                </c:pt>
                <c:pt idx="173">
                  <c:v>10.379999999999997</c:v>
                </c:pt>
                <c:pt idx="174">
                  <c:v>10.439999999999998</c:v>
                </c:pt>
                <c:pt idx="175">
                  <c:v>10.499999999999998</c:v>
                </c:pt>
                <c:pt idx="176">
                  <c:v>10.559999999999999</c:v>
                </c:pt>
                <c:pt idx="177">
                  <c:v>10.62</c:v>
                </c:pt>
                <c:pt idx="178">
                  <c:v>10.68</c:v>
                </c:pt>
                <c:pt idx="179">
                  <c:v>10.74</c:v>
                </c:pt>
                <c:pt idx="180">
                  <c:v>10.8</c:v>
                </c:pt>
                <c:pt idx="181">
                  <c:v>10.860000000000001</c:v>
                </c:pt>
                <c:pt idx="182">
                  <c:v>10.920000000000002</c:v>
                </c:pt>
                <c:pt idx="183">
                  <c:v>10.980000000000002</c:v>
                </c:pt>
                <c:pt idx="184">
                  <c:v>11.040000000000003</c:v>
                </c:pt>
                <c:pt idx="185">
                  <c:v>11.100000000000003</c:v>
                </c:pt>
                <c:pt idx="186">
                  <c:v>11.160000000000004</c:v>
                </c:pt>
                <c:pt idx="187">
                  <c:v>11.220000000000004</c:v>
                </c:pt>
                <c:pt idx="188">
                  <c:v>11.280000000000005</c:v>
                </c:pt>
                <c:pt idx="189">
                  <c:v>11.340000000000005</c:v>
                </c:pt>
                <c:pt idx="190">
                  <c:v>11.400000000000006</c:v>
                </c:pt>
                <c:pt idx="191">
                  <c:v>11.460000000000006</c:v>
                </c:pt>
                <c:pt idx="192">
                  <c:v>11.520000000000007</c:v>
                </c:pt>
                <c:pt idx="193">
                  <c:v>11.580000000000007</c:v>
                </c:pt>
                <c:pt idx="194">
                  <c:v>11.640000000000008</c:v>
                </c:pt>
                <c:pt idx="195">
                  <c:v>11.700000000000008</c:v>
                </c:pt>
                <c:pt idx="196">
                  <c:v>11.760000000000009</c:v>
                </c:pt>
                <c:pt idx="197">
                  <c:v>11.820000000000009</c:v>
                </c:pt>
                <c:pt idx="198">
                  <c:v>11.88000000000001</c:v>
                </c:pt>
                <c:pt idx="199">
                  <c:v>11.94000000000001</c:v>
                </c:pt>
                <c:pt idx="200">
                  <c:v>12.000000000000011</c:v>
                </c:pt>
                <c:pt idx="201">
                  <c:v>12.060000000000011</c:v>
                </c:pt>
                <c:pt idx="202">
                  <c:v>12.120000000000012</c:v>
                </c:pt>
                <c:pt idx="203">
                  <c:v>12.180000000000012</c:v>
                </c:pt>
                <c:pt idx="204">
                  <c:v>12.240000000000013</c:v>
                </c:pt>
                <c:pt idx="205">
                  <c:v>12.300000000000013</c:v>
                </c:pt>
                <c:pt idx="206">
                  <c:v>12.360000000000014</c:v>
                </c:pt>
                <c:pt idx="207">
                  <c:v>12.420000000000014</c:v>
                </c:pt>
                <c:pt idx="208">
                  <c:v>12.480000000000015</c:v>
                </c:pt>
                <c:pt idx="209">
                  <c:v>12.540000000000015</c:v>
                </c:pt>
                <c:pt idx="210">
                  <c:v>12.600000000000016</c:v>
                </c:pt>
                <c:pt idx="211">
                  <c:v>12.660000000000016</c:v>
                </c:pt>
                <c:pt idx="212">
                  <c:v>12.720000000000017</c:v>
                </c:pt>
                <c:pt idx="213">
                  <c:v>12.780000000000017</c:v>
                </c:pt>
                <c:pt idx="214">
                  <c:v>12.840000000000018</c:v>
                </c:pt>
                <c:pt idx="215">
                  <c:v>12.900000000000018</c:v>
                </c:pt>
                <c:pt idx="216">
                  <c:v>12.960000000000019</c:v>
                </c:pt>
                <c:pt idx="217">
                  <c:v>13.020000000000019</c:v>
                </c:pt>
                <c:pt idx="218">
                  <c:v>13.08000000000002</c:v>
                </c:pt>
                <c:pt idx="219">
                  <c:v>13.14000000000002</c:v>
                </c:pt>
                <c:pt idx="220">
                  <c:v>13.200000000000021</c:v>
                </c:pt>
                <c:pt idx="221">
                  <c:v>13.260000000000021</c:v>
                </c:pt>
                <c:pt idx="222">
                  <c:v>13.320000000000022</c:v>
                </c:pt>
                <c:pt idx="223">
                  <c:v>13.380000000000022</c:v>
                </c:pt>
                <c:pt idx="224">
                  <c:v>13.440000000000023</c:v>
                </c:pt>
                <c:pt idx="225">
                  <c:v>13.500000000000023</c:v>
                </c:pt>
                <c:pt idx="226">
                  <c:v>13.560000000000024</c:v>
                </c:pt>
                <c:pt idx="227">
                  <c:v>13.620000000000024</c:v>
                </c:pt>
                <c:pt idx="228">
                  <c:v>13.680000000000025</c:v>
                </c:pt>
                <c:pt idx="229">
                  <c:v>13.740000000000025</c:v>
                </c:pt>
                <c:pt idx="230">
                  <c:v>13.800000000000026</c:v>
                </c:pt>
                <c:pt idx="231">
                  <c:v>13.860000000000026</c:v>
                </c:pt>
                <c:pt idx="232">
                  <c:v>13.920000000000027</c:v>
                </c:pt>
                <c:pt idx="233">
                  <c:v>13.980000000000027</c:v>
                </c:pt>
                <c:pt idx="234">
                  <c:v>14.040000000000028</c:v>
                </c:pt>
                <c:pt idx="235">
                  <c:v>14.100000000000028</c:v>
                </c:pt>
                <c:pt idx="236">
                  <c:v>14.160000000000029</c:v>
                </c:pt>
                <c:pt idx="237">
                  <c:v>14.220000000000029</c:v>
                </c:pt>
                <c:pt idx="238">
                  <c:v>14.28000000000003</c:v>
                </c:pt>
                <c:pt idx="239">
                  <c:v>14.34000000000003</c:v>
                </c:pt>
                <c:pt idx="240">
                  <c:v>14.400000000000031</c:v>
                </c:pt>
                <c:pt idx="241">
                  <c:v>14.460000000000031</c:v>
                </c:pt>
                <c:pt idx="242">
                  <c:v>14.520000000000032</c:v>
                </c:pt>
                <c:pt idx="243">
                  <c:v>14.580000000000032</c:v>
                </c:pt>
                <c:pt idx="244">
                  <c:v>14.640000000000033</c:v>
                </c:pt>
                <c:pt idx="245">
                  <c:v>14.700000000000033</c:v>
                </c:pt>
                <c:pt idx="246">
                  <c:v>14.760000000000034</c:v>
                </c:pt>
                <c:pt idx="247">
                  <c:v>14.820000000000034</c:v>
                </c:pt>
                <c:pt idx="248">
                  <c:v>14.880000000000035</c:v>
                </c:pt>
                <c:pt idx="249">
                  <c:v>14.940000000000035</c:v>
                </c:pt>
                <c:pt idx="250">
                  <c:v>15.000000000000036</c:v>
                </c:pt>
                <c:pt idx="251">
                  <c:v>15.060000000000036</c:v>
                </c:pt>
                <c:pt idx="252">
                  <c:v>15.120000000000037</c:v>
                </c:pt>
                <c:pt idx="253">
                  <c:v>15.180000000000037</c:v>
                </c:pt>
                <c:pt idx="254">
                  <c:v>15.240000000000038</c:v>
                </c:pt>
                <c:pt idx="255">
                  <c:v>15.300000000000038</c:v>
                </c:pt>
                <c:pt idx="256">
                  <c:v>15.360000000000039</c:v>
                </c:pt>
                <c:pt idx="257">
                  <c:v>15.420000000000039</c:v>
                </c:pt>
                <c:pt idx="258">
                  <c:v>15.48000000000004</c:v>
                </c:pt>
                <c:pt idx="259">
                  <c:v>15.54000000000004</c:v>
                </c:pt>
                <c:pt idx="260">
                  <c:v>15.600000000000041</c:v>
                </c:pt>
                <c:pt idx="261">
                  <c:v>15.660000000000041</c:v>
                </c:pt>
                <c:pt idx="262">
                  <c:v>15.720000000000041</c:v>
                </c:pt>
                <c:pt idx="263">
                  <c:v>15.780000000000042</c:v>
                </c:pt>
                <c:pt idx="264">
                  <c:v>15.840000000000042</c:v>
                </c:pt>
                <c:pt idx="265">
                  <c:v>15.900000000000043</c:v>
                </c:pt>
                <c:pt idx="266">
                  <c:v>15.960000000000043</c:v>
                </c:pt>
                <c:pt idx="267">
                  <c:v>16.020000000000042</c:v>
                </c:pt>
                <c:pt idx="268">
                  <c:v>16.080000000000041</c:v>
                </c:pt>
                <c:pt idx="269">
                  <c:v>16.14000000000004</c:v>
                </c:pt>
                <c:pt idx="270">
                  <c:v>16.200000000000038</c:v>
                </c:pt>
                <c:pt idx="271">
                  <c:v>16.260000000000037</c:v>
                </c:pt>
                <c:pt idx="272">
                  <c:v>16.320000000000036</c:v>
                </c:pt>
                <c:pt idx="273">
                  <c:v>16.380000000000035</c:v>
                </c:pt>
                <c:pt idx="274">
                  <c:v>16.440000000000033</c:v>
                </c:pt>
                <c:pt idx="275">
                  <c:v>16.500000000000032</c:v>
                </c:pt>
                <c:pt idx="276">
                  <c:v>16.560000000000031</c:v>
                </c:pt>
                <c:pt idx="277">
                  <c:v>16.620000000000029</c:v>
                </c:pt>
                <c:pt idx="278">
                  <c:v>16.680000000000028</c:v>
                </c:pt>
                <c:pt idx="279">
                  <c:v>16.740000000000027</c:v>
                </c:pt>
                <c:pt idx="280">
                  <c:v>16.800000000000026</c:v>
                </c:pt>
                <c:pt idx="281">
                  <c:v>16.860000000000024</c:v>
                </c:pt>
                <c:pt idx="282">
                  <c:v>16.920000000000023</c:v>
                </c:pt>
                <c:pt idx="283">
                  <c:v>16.980000000000022</c:v>
                </c:pt>
                <c:pt idx="284">
                  <c:v>17.04000000000002</c:v>
                </c:pt>
                <c:pt idx="285">
                  <c:v>17.100000000000019</c:v>
                </c:pt>
                <c:pt idx="286">
                  <c:v>17.160000000000018</c:v>
                </c:pt>
                <c:pt idx="287">
                  <c:v>17.220000000000017</c:v>
                </c:pt>
                <c:pt idx="288">
                  <c:v>17.280000000000015</c:v>
                </c:pt>
                <c:pt idx="289">
                  <c:v>17.340000000000014</c:v>
                </c:pt>
                <c:pt idx="290">
                  <c:v>17.400000000000013</c:v>
                </c:pt>
                <c:pt idx="291">
                  <c:v>17.460000000000012</c:v>
                </c:pt>
                <c:pt idx="292">
                  <c:v>17.52000000000001</c:v>
                </c:pt>
                <c:pt idx="293">
                  <c:v>17.580000000000009</c:v>
                </c:pt>
                <c:pt idx="294">
                  <c:v>17.640000000000008</c:v>
                </c:pt>
                <c:pt idx="295">
                  <c:v>17.700000000000006</c:v>
                </c:pt>
                <c:pt idx="296">
                  <c:v>17.760000000000005</c:v>
                </c:pt>
                <c:pt idx="297">
                  <c:v>17.820000000000004</c:v>
                </c:pt>
                <c:pt idx="298">
                  <c:v>17.880000000000003</c:v>
                </c:pt>
                <c:pt idx="299">
                  <c:v>17.940000000000001</c:v>
                </c:pt>
                <c:pt idx="300">
                  <c:v>18</c:v>
                </c:pt>
                <c:pt idx="301">
                  <c:v>18.059999999999999</c:v>
                </c:pt>
                <c:pt idx="302">
                  <c:v>18.119999999999997</c:v>
                </c:pt>
                <c:pt idx="303">
                  <c:v>18.179999999999996</c:v>
                </c:pt>
                <c:pt idx="304">
                  <c:v>18.239999999999995</c:v>
                </c:pt>
                <c:pt idx="305">
                  <c:v>18.299999999999994</c:v>
                </c:pt>
                <c:pt idx="306">
                  <c:v>18.359999999999992</c:v>
                </c:pt>
                <c:pt idx="307">
                  <c:v>18.419999999999991</c:v>
                </c:pt>
                <c:pt idx="308">
                  <c:v>18.47999999999999</c:v>
                </c:pt>
                <c:pt idx="309">
                  <c:v>18.539999999999988</c:v>
                </c:pt>
                <c:pt idx="310">
                  <c:v>18.599999999999987</c:v>
                </c:pt>
                <c:pt idx="311">
                  <c:v>18.659999999999986</c:v>
                </c:pt>
                <c:pt idx="312">
                  <c:v>18.719999999999985</c:v>
                </c:pt>
                <c:pt idx="313">
                  <c:v>18.779999999999983</c:v>
                </c:pt>
                <c:pt idx="314">
                  <c:v>18.839999999999982</c:v>
                </c:pt>
                <c:pt idx="315">
                  <c:v>18.899999999999981</c:v>
                </c:pt>
                <c:pt idx="316">
                  <c:v>18.95999999999998</c:v>
                </c:pt>
                <c:pt idx="317">
                  <c:v>19.019999999999978</c:v>
                </c:pt>
                <c:pt idx="318">
                  <c:v>19.079999999999977</c:v>
                </c:pt>
                <c:pt idx="319">
                  <c:v>19.139999999999976</c:v>
                </c:pt>
                <c:pt idx="320">
                  <c:v>19.199999999999974</c:v>
                </c:pt>
                <c:pt idx="321">
                  <c:v>19.259999999999973</c:v>
                </c:pt>
                <c:pt idx="322">
                  <c:v>19.319999999999972</c:v>
                </c:pt>
                <c:pt idx="323">
                  <c:v>19.379999999999971</c:v>
                </c:pt>
                <c:pt idx="324">
                  <c:v>19.439999999999969</c:v>
                </c:pt>
                <c:pt idx="325">
                  <c:v>19.499999999999968</c:v>
                </c:pt>
                <c:pt idx="326">
                  <c:v>19.559999999999967</c:v>
                </c:pt>
                <c:pt idx="327">
                  <c:v>19.619999999999965</c:v>
                </c:pt>
                <c:pt idx="328">
                  <c:v>19.679999999999964</c:v>
                </c:pt>
                <c:pt idx="329">
                  <c:v>19.739999999999963</c:v>
                </c:pt>
                <c:pt idx="330">
                  <c:v>19.799999999999962</c:v>
                </c:pt>
                <c:pt idx="331">
                  <c:v>19.85999999999996</c:v>
                </c:pt>
                <c:pt idx="332">
                  <c:v>19.919999999999959</c:v>
                </c:pt>
                <c:pt idx="333">
                  <c:v>19.979999999999958</c:v>
                </c:pt>
                <c:pt idx="334">
                  <c:v>20.039999999999957</c:v>
                </c:pt>
                <c:pt idx="335">
                  <c:v>20.099999999999955</c:v>
                </c:pt>
                <c:pt idx="336">
                  <c:v>20.159999999999954</c:v>
                </c:pt>
                <c:pt idx="337">
                  <c:v>20.219999999999953</c:v>
                </c:pt>
                <c:pt idx="338">
                  <c:v>20.279999999999951</c:v>
                </c:pt>
                <c:pt idx="339">
                  <c:v>20.33999999999995</c:v>
                </c:pt>
                <c:pt idx="340">
                  <c:v>20.399999999999949</c:v>
                </c:pt>
                <c:pt idx="341">
                  <c:v>20.459999999999948</c:v>
                </c:pt>
                <c:pt idx="342">
                  <c:v>20.519999999999946</c:v>
                </c:pt>
                <c:pt idx="343">
                  <c:v>20.579999999999945</c:v>
                </c:pt>
                <c:pt idx="344">
                  <c:v>20.639999999999944</c:v>
                </c:pt>
                <c:pt idx="345">
                  <c:v>20.699999999999942</c:v>
                </c:pt>
                <c:pt idx="346">
                  <c:v>20.759999999999941</c:v>
                </c:pt>
                <c:pt idx="347">
                  <c:v>20.81999999999994</c:v>
                </c:pt>
                <c:pt idx="348">
                  <c:v>20.879999999999939</c:v>
                </c:pt>
                <c:pt idx="349">
                  <c:v>20.939999999999937</c:v>
                </c:pt>
                <c:pt idx="350">
                  <c:v>20.999999999999936</c:v>
                </c:pt>
                <c:pt idx="351">
                  <c:v>21.059999999999935</c:v>
                </c:pt>
                <c:pt idx="352">
                  <c:v>21.119999999999933</c:v>
                </c:pt>
                <c:pt idx="353">
                  <c:v>21.179999999999932</c:v>
                </c:pt>
                <c:pt idx="354">
                  <c:v>21.239999999999931</c:v>
                </c:pt>
                <c:pt idx="355">
                  <c:v>21.29999999999993</c:v>
                </c:pt>
                <c:pt idx="356">
                  <c:v>21.359999999999928</c:v>
                </c:pt>
                <c:pt idx="357">
                  <c:v>21.419999999999927</c:v>
                </c:pt>
                <c:pt idx="358">
                  <c:v>21.479999999999926</c:v>
                </c:pt>
                <c:pt idx="359">
                  <c:v>21.539999999999925</c:v>
                </c:pt>
                <c:pt idx="360">
                  <c:v>21.599999999999923</c:v>
                </c:pt>
                <c:pt idx="361">
                  <c:v>21.659999999999922</c:v>
                </c:pt>
                <c:pt idx="362">
                  <c:v>21.719999999999921</c:v>
                </c:pt>
                <c:pt idx="363">
                  <c:v>21.779999999999919</c:v>
                </c:pt>
                <c:pt idx="364">
                  <c:v>21.839999999999918</c:v>
                </c:pt>
                <c:pt idx="365">
                  <c:v>21.899999999999917</c:v>
                </c:pt>
                <c:pt idx="366">
                  <c:v>21.959999999999916</c:v>
                </c:pt>
                <c:pt idx="367">
                  <c:v>22.019999999999914</c:v>
                </c:pt>
                <c:pt idx="368">
                  <c:v>22.079999999999913</c:v>
                </c:pt>
                <c:pt idx="369">
                  <c:v>22.139999999999912</c:v>
                </c:pt>
                <c:pt idx="370">
                  <c:v>22.19999999999991</c:v>
                </c:pt>
                <c:pt idx="371">
                  <c:v>22.259999999999909</c:v>
                </c:pt>
                <c:pt idx="372">
                  <c:v>22.319999999999908</c:v>
                </c:pt>
                <c:pt idx="373">
                  <c:v>22.379999999999907</c:v>
                </c:pt>
                <c:pt idx="374">
                  <c:v>22.439999999999905</c:v>
                </c:pt>
                <c:pt idx="375">
                  <c:v>22.499999999999904</c:v>
                </c:pt>
                <c:pt idx="376">
                  <c:v>22.559999999999903</c:v>
                </c:pt>
                <c:pt idx="377">
                  <c:v>22.619999999999902</c:v>
                </c:pt>
                <c:pt idx="378">
                  <c:v>22.6799999999999</c:v>
                </c:pt>
                <c:pt idx="379">
                  <c:v>22.739999999999899</c:v>
                </c:pt>
                <c:pt idx="380">
                  <c:v>22.799999999999898</c:v>
                </c:pt>
                <c:pt idx="381">
                  <c:v>22.859999999999896</c:v>
                </c:pt>
                <c:pt idx="382">
                  <c:v>22.919999999999895</c:v>
                </c:pt>
                <c:pt idx="383">
                  <c:v>22.979999999999894</c:v>
                </c:pt>
                <c:pt idx="384">
                  <c:v>23.039999999999893</c:v>
                </c:pt>
                <c:pt idx="385">
                  <c:v>23.099999999999891</c:v>
                </c:pt>
                <c:pt idx="386">
                  <c:v>23.15999999999989</c:v>
                </c:pt>
                <c:pt idx="387">
                  <c:v>23.219999999999889</c:v>
                </c:pt>
                <c:pt idx="388">
                  <c:v>23.279999999999887</c:v>
                </c:pt>
                <c:pt idx="389">
                  <c:v>23.339999999999886</c:v>
                </c:pt>
                <c:pt idx="390">
                  <c:v>23.399999999999885</c:v>
                </c:pt>
                <c:pt idx="391">
                  <c:v>23.459999999999884</c:v>
                </c:pt>
                <c:pt idx="392">
                  <c:v>23.519999999999882</c:v>
                </c:pt>
                <c:pt idx="393">
                  <c:v>23.579999999999881</c:v>
                </c:pt>
                <c:pt idx="394">
                  <c:v>23.63999999999988</c:v>
                </c:pt>
                <c:pt idx="395">
                  <c:v>23.699999999999878</c:v>
                </c:pt>
                <c:pt idx="396">
                  <c:v>23.759999999999877</c:v>
                </c:pt>
                <c:pt idx="397">
                  <c:v>23.819999999999876</c:v>
                </c:pt>
                <c:pt idx="398">
                  <c:v>23.879999999999875</c:v>
                </c:pt>
                <c:pt idx="399">
                  <c:v>23.939999999999873</c:v>
                </c:pt>
                <c:pt idx="400">
                  <c:v>23.999999999999872</c:v>
                </c:pt>
                <c:pt idx="401">
                  <c:v>24.059999999999871</c:v>
                </c:pt>
                <c:pt idx="402">
                  <c:v>24.11999999999987</c:v>
                </c:pt>
                <c:pt idx="403">
                  <c:v>24.179999999999868</c:v>
                </c:pt>
                <c:pt idx="404">
                  <c:v>24.239999999999867</c:v>
                </c:pt>
                <c:pt idx="405">
                  <c:v>24.299999999999866</c:v>
                </c:pt>
                <c:pt idx="406">
                  <c:v>24.359999999999864</c:v>
                </c:pt>
                <c:pt idx="407">
                  <c:v>24.419999999999863</c:v>
                </c:pt>
                <c:pt idx="408">
                  <c:v>24.479999999999862</c:v>
                </c:pt>
                <c:pt idx="409">
                  <c:v>24.539999999999861</c:v>
                </c:pt>
                <c:pt idx="410">
                  <c:v>24.599999999999859</c:v>
                </c:pt>
                <c:pt idx="411">
                  <c:v>24.659999999999858</c:v>
                </c:pt>
                <c:pt idx="412">
                  <c:v>24.719999999999857</c:v>
                </c:pt>
                <c:pt idx="413">
                  <c:v>24.779999999999855</c:v>
                </c:pt>
                <c:pt idx="414">
                  <c:v>24.839999999999854</c:v>
                </c:pt>
                <c:pt idx="415">
                  <c:v>24.899999999999853</c:v>
                </c:pt>
                <c:pt idx="416">
                  <c:v>24.959999999999852</c:v>
                </c:pt>
                <c:pt idx="417">
                  <c:v>25.01999999999985</c:v>
                </c:pt>
                <c:pt idx="418">
                  <c:v>25.079999999999849</c:v>
                </c:pt>
                <c:pt idx="419">
                  <c:v>25.139999999999848</c:v>
                </c:pt>
                <c:pt idx="420">
                  <c:v>25.199999999999847</c:v>
                </c:pt>
                <c:pt idx="421">
                  <c:v>25.259999999999845</c:v>
                </c:pt>
                <c:pt idx="422">
                  <c:v>25.319999999999844</c:v>
                </c:pt>
                <c:pt idx="423">
                  <c:v>25.379999999999843</c:v>
                </c:pt>
                <c:pt idx="424">
                  <c:v>25.439999999999841</c:v>
                </c:pt>
                <c:pt idx="425">
                  <c:v>25.49999999999984</c:v>
                </c:pt>
                <c:pt idx="426">
                  <c:v>25.559999999999839</c:v>
                </c:pt>
                <c:pt idx="427">
                  <c:v>25.619999999999838</c:v>
                </c:pt>
                <c:pt idx="428">
                  <c:v>25.679999999999836</c:v>
                </c:pt>
                <c:pt idx="429">
                  <c:v>25.739999999999835</c:v>
                </c:pt>
                <c:pt idx="430">
                  <c:v>25.799999999999834</c:v>
                </c:pt>
                <c:pt idx="431">
                  <c:v>25.859999999999832</c:v>
                </c:pt>
                <c:pt idx="432">
                  <c:v>25.919999999999831</c:v>
                </c:pt>
                <c:pt idx="433">
                  <c:v>25.97999999999983</c:v>
                </c:pt>
                <c:pt idx="434">
                  <c:v>26.039999999999829</c:v>
                </c:pt>
                <c:pt idx="435">
                  <c:v>26.099999999999827</c:v>
                </c:pt>
                <c:pt idx="436">
                  <c:v>26.159999999999826</c:v>
                </c:pt>
                <c:pt idx="437">
                  <c:v>26.219999999999825</c:v>
                </c:pt>
                <c:pt idx="438">
                  <c:v>26.279999999999824</c:v>
                </c:pt>
                <c:pt idx="439">
                  <c:v>26.339999999999822</c:v>
                </c:pt>
                <c:pt idx="440">
                  <c:v>26.399999999999821</c:v>
                </c:pt>
                <c:pt idx="441">
                  <c:v>26.45999999999982</c:v>
                </c:pt>
                <c:pt idx="442">
                  <c:v>26.519999999999818</c:v>
                </c:pt>
                <c:pt idx="443">
                  <c:v>26.579999999999817</c:v>
                </c:pt>
                <c:pt idx="444">
                  <c:v>26.639999999999816</c:v>
                </c:pt>
                <c:pt idx="445">
                  <c:v>26.699999999999815</c:v>
                </c:pt>
                <c:pt idx="446">
                  <c:v>26.759999999999813</c:v>
                </c:pt>
                <c:pt idx="447">
                  <c:v>26.819999999999812</c:v>
                </c:pt>
                <c:pt idx="448">
                  <c:v>26.879999999999811</c:v>
                </c:pt>
                <c:pt idx="449">
                  <c:v>26.939999999999809</c:v>
                </c:pt>
                <c:pt idx="450">
                  <c:v>26.999999999999808</c:v>
                </c:pt>
                <c:pt idx="451">
                  <c:v>27.059999999999807</c:v>
                </c:pt>
                <c:pt idx="452">
                  <c:v>27.119999999999806</c:v>
                </c:pt>
                <c:pt idx="453">
                  <c:v>27.179999999999804</c:v>
                </c:pt>
                <c:pt idx="454">
                  <c:v>27.239999999999803</c:v>
                </c:pt>
                <c:pt idx="455">
                  <c:v>27.299999999999802</c:v>
                </c:pt>
                <c:pt idx="456">
                  <c:v>27.3599999999998</c:v>
                </c:pt>
                <c:pt idx="457">
                  <c:v>27.419999999999799</c:v>
                </c:pt>
                <c:pt idx="458">
                  <c:v>27.479999999999798</c:v>
                </c:pt>
                <c:pt idx="459">
                  <c:v>27.539999999999797</c:v>
                </c:pt>
                <c:pt idx="460">
                  <c:v>27.599999999999795</c:v>
                </c:pt>
                <c:pt idx="461">
                  <c:v>27.659999999999794</c:v>
                </c:pt>
                <c:pt idx="462">
                  <c:v>27.719999999999793</c:v>
                </c:pt>
                <c:pt idx="463">
                  <c:v>27.779999999999792</c:v>
                </c:pt>
                <c:pt idx="464">
                  <c:v>27.83999999999979</c:v>
                </c:pt>
                <c:pt idx="465">
                  <c:v>27.899999999999789</c:v>
                </c:pt>
                <c:pt idx="466">
                  <c:v>27.959999999999788</c:v>
                </c:pt>
                <c:pt idx="467">
                  <c:v>28.019999999999786</c:v>
                </c:pt>
                <c:pt idx="468">
                  <c:v>28.079999999999785</c:v>
                </c:pt>
                <c:pt idx="469">
                  <c:v>28.139999999999784</c:v>
                </c:pt>
                <c:pt idx="470">
                  <c:v>28.199999999999783</c:v>
                </c:pt>
                <c:pt idx="471">
                  <c:v>28.259999999999781</c:v>
                </c:pt>
                <c:pt idx="472">
                  <c:v>28.31999999999978</c:v>
                </c:pt>
                <c:pt idx="473">
                  <c:v>28.379999999999779</c:v>
                </c:pt>
                <c:pt idx="474">
                  <c:v>28.439999999999777</c:v>
                </c:pt>
                <c:pt idx="475">
                  <c:v>28.499999999999776</c:v>
                </c:pt>
                <c:pt idx="476">
                  <c:v>28.559999999999775</c:v>
                </c:pt>
                <c:pt idx="477">
                  <c:v>28.619999999999774</c:v>
                </c:pt>
                <c:pt idx="478">
                  <c:v>28.679999999999772</c:v>
                </c:pt>
                <c:pt idx="479">
                  <c:v>28.739999999999771</c:v>
                </c:pt>
                <c:pt idx="480">
                  <c:v>28.79999999999977</c:v>
                </c:pt>
                <c:pt idx="481">
                  <c:v>28.859999999999769</c:v>
                </c:pt>
                <c:pt idx="482">
                  <c:v>28.919999999999767</c:v>
                </c:pt>
                <c:pt idx="483">
                  <c:v>28.979999999999766</c:v>
                </c:pt>
                <c:pt idx="484">
                  <c:v>29.039999999999765</c:v>
                </c:pt>
                <c:pt idx="485">
                  <c:v>29.099999999999763</c:v>
                </c:pt>
                <c:pt idx="486">
                  <c:v>29.159999999999762</c:v>
                </c:pt>
                <c:pt idx="487">
                  <c:v>29.219999999999761</c:v>
                </c:pt>
                <c:pt idx="488">
                  <c:v>29.27999999999976</c:v>
                </c:pt>
                <c:pt idx="489">
                  <c:v>29.339999999999758</c:v>
                </c:pt>
                <c:pt idx="490">
                  <c:v>29.399999999999757</c:v>
                </c:pt>
                <c:pt idx="491">
                  <c:v>29.459999999999756</c:v>
                </c:pt>
                <c:pt idx="492">
                  <c:v>29.519999999999754</c:v>
                </c:pt>
                <c:pt idx="493">
                  <c:v>29.579999999999753</c:v>
                </c:pt>
                <c:pt idx="494">
                  <c:v>29.639999999999752</c:v>
                </c:pt>
                <c:pt idx="495">
                  <c:v>29.699999999999751</c:v>
                </c:pt>
                <c:pt idx="496">
                  <c:v>29.759999999999749</c:v>
                </c:pt>
                <c:pt idx="497">
                  <c:v>29.819999999999748</c:v>
                </c:pt>
                <c:pt idx="498">
                  <c:v>29.879999999999747</c:v>
                </c:pt>
                <c:pt idx="499">
                  <c:v>29.939999999999745</c:v>
                </c:pt>
              </c:numCache>
            </c:numRef>
          </c:xVal>
          <c:yVal>
            <c:numRef>
              <c:f>SmStep!$E$13:$E$512</c:f>
              <c:numCache>
                <c:formatCode>General</c:formatCode>
                <c:ptCount val="500"/>
                <c:pt idx="0">
                  <c:v>4.3506308881140665</c:v>
                </c:pt>
                <c:pt idx="1">
                  <c:v>4.9244136653435557</c:v>
                </c:pt>
                <c:pt idx="2">
                  <c:v>3.7768481108845737</c:v>
                </c:pt>
                <c:pt idx="3">
                  <c:v>6.0719792198025395</c:v>
                </c:pt>
                <c:pt idx="4">
                  <c:v>4.3506308881140665</c:v>
                </c:pt>
                <c:pt idx="5">
                  <c:v>5.4981964425730485</c:v>
                </c:pt>
                <c:pt idx="6">
                  <c:v>5.4981964425730485</c:v>
                </c:pt>
                <c:pt idx="7">
                  <c:v>4.9244136653435557</c:v>
                </c:pt>
                <c:pt idx="8">
                  <c:v>4.9244136653435557</c:v>
                </c:pt>
                <c:pt idx="9">
                  <c:v>4.9244136653435557</c:v>
                </c:pt>
                <c:pt idx="10">
                  <c:v>4.3506308881140665</c:v>
                </c:pt>
                <c:pt idx="11">
                  <c:v>4.9244136653435557</c:v>
                </c:pt>
                <c:pt idx="12">
                  <c:v>5.4981964425730485</c:v>
                </c:pt>
                <c:pt idx="13">
                  <c:v>6.0719792198025395</c:v>
                </c:pt>
                <c:pt idx="14">
                  <c:v>5.4981964425730485</c:v>
                </c:pt>
                <c:pt idx="15">
                  <c:v>4.3506308881140665</c:v>
                </c:pt>
                <c:pt idx="16">
                  <c:v>4.9244136653435557</c:v>
                </c:pt>
                <c:pt idx="17">
                  <c:v>5.4981964425730485</c:v>
                </c:pt>
                <c:pt idx="18">
                  <c:v>5.4981964425730485</c:v>
                </c:pt>
                <c:pt idx="19">
                  <c:v>7.2195447742615215</c:v>
                </c:pt>
                <c:pt idx="20">
                  <c:v>4.3506308881140665</c:v>
                </c:pt>
                <c:pt idx="21">
                  <c:v>4.3506308881140665</c:v>
                </c:pt>
                <c:pt idx="22">
                  <c:v>4.3506308881140665</c:v>
                </c:pt>
                <c:pt idx="23">
                  <c:v>5.4981964425730485</c:v>
                </c:pt>
                <c:pt idx="24">
                  <c:v>6.0719792198025395</c:v>
                </c:pt>
                <c:pt idx="25">
                  <c:v>4.9244136653435557</c:v>
                </c:pt>
                <c:pt idx="26">
                  <c:v>5.4981964425730485</c:v>
                </c:pt>
                <c:pt idx="27">
                  <c:v>5.4981964425730485</c:v>
                </c:pt>
                <c:pt idx="28">
                  <c:v>4.9244136653435557</c:v>
                </c:pt>
                <c:pt idx="29">
                  <c:v>5.4981964425730485</c:v>
                </c:pt>
                <c:pt idx="30">
                  <c:v>5.4981964425730485</c:v>
                </c:pt>
                <c:pt idx="31">
                  <c:v>4.9244136653435557</c:v>
                </c:pt>
                <c:pt idx="32">
                  <c:v>5.4981964425730485</c:v>
                </c:pt>
                <c:pt idx="33">
                  <c:v>4.9244136653435557</c:v>
                </c:pt>
                <c:pt idx="34">
                  <c:v>5.4981964425730485</c:v>
                </c:pt>
                <c:pt idx="35">
                  <c:v>4.9244136653435557</c:v>
                </c:pt>
                <c:pt idx="36">
                  <c:v>4.3506308881140665</c:v>
                </c:pt>
                <c:pt idx="37">
                  <c:v>4.9244136653435557</c:v>
                </c:pt>
                <c:pt idx="38">
                  <c:v>4.9244136653435557</c:v>
                </c:pt>
                <c:pt idx="39">
                  <c:v>4.9244136653435557</c:v>
                </c:pt>
                <c:pt idx="40">
                  <c:v>4.9244136653435557</c:v>
                </c:pt>
                <c:pt idx="41">
                  <c:v>6.0719792198025395</c:v>
                </c:pt>
                <c:pt idx="42">
                  <c:v>4.9244136653435557</c:v>
                </c:pt>
                <c:pt idx="43">
                  <c:v>4.3506308881140665</c:v>
                </c:pt>
                <c:pt idx="44">
                  <c:v>4.9244136653435557</c:v>
                </c:pt>
                <c:pt idx="45">
                  <c:v>6.0719792198025395</c:v>
                </c:pt>
                <c:pt idx="46">
                  <c:v>5.4981964425730485</c:v>
                </c:pt>
                <c:pt idx="47">
                  <c:v>4.9244136653435557</c:v>
                </c:pt>
                <c:pt idx="48">
                  <c:v>6.0719792198025395</c:v>
                </c:pt>
                <c:pt idx="49">
                  <c:v>4.9244136653435557</c:v>
                </c:pt>
                <c:pt idx="50">
                  <c:v>5.4981964425730485</c:v>
                </c:pt>
                <c:pt idx="51">
                  <c:v>5.4981964425730485</c:v>
                </c:pt>
                <c:pt idx="52">
                  <c:v>6.0719792198025395</c:v>
                </c:pt>
                <c:pt idx="53">
                  <c:v>6.0719792198025395</c:v>
                </c:pt>
                <c:pt idx="54">
                  <c:v>6.0719792198025395</c:v>
                </c:pt>
                <c:pt idx="55">
                  <c:v>5.4981964425730485</c:v>
                </c:pt>
                <c:pt idx="56">
                  <c:v>6.0719792198025395</c:v>
                </c:pt>
                <c:pt idx="57">
                  <c:v>5.4981964425730485</c:v>
                </c:pt>
                <c:pt idx="58">
                  <c:v>6.0719792198025395</c:v>
                </c:pt>
                <c:pt idx="59">
                  <c:v>6.0719792198025395</c:v>
                </c:pt>
                <c:pt idx="60">
                  <c:v>6.0719792198025395</c:v>
                </c:pt>
                <c:pt idx="61">
                  <c:v>6.0719792198025395</c:v>
                </c:pt>
                <c:pt idx="62">
                  <c:v>6.0719792198025395</c:v>
                </c:pt>
                <c:pt idx="63">
                  <c:v>6.0719792198025395</c:v>
                </c:pt>
                <c:pt idx="64">
                  <c:v>6.6457619970320305</c:v>
                </c:pt>
                <c:pt idx="65">
                  <c:v>6.6457619970320305</c:v>
                </c:pt>
                <c:pt idx="66">
                  <c:v>7.2195447742615215</c:v>
                </c:pt>
                <c:pt idx="67">
                  <c:v>6.6457619970320305</c:v>
                </c:pt>
                <c:pt idx="68">
                  <c:v>6.6457619970320305</c:v>
                </c:pt>
                <c:pt idx="69">
                  <c:v>5.4981964425730485</c:v>
                </c:pt>
                <c:pt idx="70">
                  <c:v>7.2195447742615215</c:v>
                </c:pt>
                <c:pt idx="71">
                  <c:v>5.4981964425730485</c:v>
                </c:pt>
                <c:pt idx="72">
                  <c:v>6.0719792198025395</c:v>
                </c:pt>
                <c:pt idx="73">
                  <c:v>6.6457619970320305</c:v>
                </c:pt>
                <c:pt idx="74">
                  <c:v>6.6457619970320305</c:v>
                </c:pt>
                <c:pt idx="75">
                  <c:v>6.0719792198025395</c:v>
                </c:pt>
                <c:pt idx="76">
                  <c:v>6.6457619970320305</c:v>
                </c:pt>
                <c:pt idx="77">
                  <c:v>6.6457619970320305</c:v>
                </c:pt>
                <c:pt idx="78">
                  <c:v>6.0719792198025395</c:v>
                </c:pt>
                <c:pt idx="79">
                  <c:v>7.7933275514910125</c:v>
                </c:pt>
                <c:pt idx="80">
                  <c:v>6.6457619970320305</c:v>
                </c:pt>
                <c:pt idx="81">
                  <c:v>6.0719792198025395</c:v>
                </c:pt>
                <c:pt idx="82">
                  <c:v>6.6457619970320305</c:v>
                </c:pt>
                <c:pt idx="83">
                  <c:v>6.6457619970320305</c:v>
                </c:pt>
                <c:pt idx="84">
                  <c:v>6.0719792198025395</c:v>
                </c:pt>
                <c:pt idx="85">
                  <c:v>6.6457619970320305</c:v>
                </c:pt>
                <c:pt idx="86">
                  <c:v>8.3671103287205035</c:v>
                </c:pt>
                <c:pt idx="87">
                  <c:v>6.6457619970320305</c:v>
                </c:pt>
                <c:pt idx="88">
                  <c:v>6.6457619970320305</c:v>
                </c:pt>
                <c:pt idx="89">
                  <c:v>6.6457619970320305</c:v>
                </c:pt>
                <c:pt idx="90">
                  <c:v>7.2195447742615215</c:v>
                </c:pt>
                <c:pt idx="91">
                  <c:v>7.7933275514910125</c:v>
                </c:pt>
                <c:pt idx="92">
                  <c:v>7.7933275514910125</c:v>
                </c:pt>
                <c:pt idx="93">
                  <c:v>7.2195447742615215</c:v>
                </c:pt>
                <c:pt idx="94">
                  <c:v>8.3671103287205035</c:v>
                </c:pt>
                <c:pt idx="95">
                  <c:v>7.2195447742615215</c:v>
                </c:pt>
                <c:pt idx="96">
                  <c:v>7.2195447742615215</c:v>
                </c:pt>
                <c:pt idx="97">
                  <c:v>7.7933275514910125</c:v>
                </c:pt>
                <c:pt idx="98">
                  <c:v>7.7933275514910125</c:v>
                </c:pt>
                <c:pt idx="99">
                  <c:v>7.2195447742615215</c:v>
                </c:pt>
                <c:pt idx="100">
                  <c:v>7.2195447742615215</c:v>
                </c:pt>
                <c:pt idx="101">
                  <c:v>8.3671103287205035</c:v>
                </c:pt>
                <c:pt idx="102">
                  <c:v>6.6457619970320305</c:v>
                </c:pt>
                <c:pt idx="103">
                  <c:v>6.6457619970320305</c:v>
                </c:pt>
                <c:pt idx="104">
                  <c:v>6.6457619970320305</c:v>
                </c:pt>
                <c:pt idx="105">
                  <c:v>8.3671103287205035</c:v>
                </c:pt>
                <c:pt idx="106">
                  <c:v>7.7933275514910125</c:v>
                </c:pt>
                <c:pt idx="107">
                  <c:v>7.2195447742615215</c:v>
                </c:pt>
                <c:pt idx="108">
                  <c:v>8.3671103287205035</c:v>
                </c:pt>
                <c:pt idx="109">
                  <c:v>7.2195447742615215</c:v>
                </c:pt>
                <c:pt idx="110">
                  <c:v>7.2195447742615215</c:v>
                </c:pt>
                <c:pt idx="111">
                  <c:v>7.7933275514910125</c:v>
                </c:pt>
                <c:pt idx="112">
                  <c:v>7.2195447742615215</c:v>
                </c:pt>
                <c:pt idx="113">
                  <c:v>7.2195447742615215</c:v>
                </c:pt>
                <c:pt idx="114">
                  <c:v>7.2195447742615215</c:v>
                </c:pt>
                <c:pt idx="115">
                  <c:v>7.7933275514910125</c:v>
                </c:pt>
                <c:pt idx="116">
                  <c:v>8.9408931059499963</c:v>
                </c:pt>
                <c:pt idx="117">
                  <c:v>7.2195447742615215</c:v>
                </c:pt>
                <c:pt idx="118">
                  <c:v>7.7933275514910125</c:v>
                </c:pt>
                <c:pt idx="119">
                  <c:v>7.2195447742615215</c:v>
                </c:pt>
                <c:pt idx="120">
                  <c:v>7.2195447742615215</c:v>
                </c:pt>
                <c:pt idx="121">
                  <c:v>8.3671103287205035</c:v>
                </c:pt>
                <c:pt idx="122">
                  <c:v>7.2195447742615215</c:v>
                </c:pt>
                <c:pt idx="123">
                  <c:v>8.9408931059499963</c:v>
                </c:pt>
                <c:pt idx="124">
                  <c:v>6.6457619970320305</c:v>
                </c:pt>
                <c:pt idx="125">
                  <c:v>8.3671103287205035</c:v>
                </c:pt>
                <c:pt idx="126">
                  <c:v>7.7933275514910125</c:v>
                </c:pt>
                <c:pt idx="127">
                  <c:v>7.7933275514910125</c:v>
                </c:pt>
                <c:pt idx="128">
                  <c:v>7.7933275514910125</c:v>
                </c:pt>
                <c:pt idx="129">
                  <c:v>7.7933275514910125</c:v>
                </c:pt>
                <c:pt idx="130">
                  <c:v>8.9408931059499963</c:v>
                </c:pt>
                <c:pt idx="131">
                  <c:v>7.2195447742615215</c:v>
                </c:pt>
                <c:pt idx="132">
                  <c:v>7.2195447742615215</c:v>
                </c:pt>
                <c:pt idx="133">
                  <c:v>8.9408931059499963</c:v>
                </c:pt>
                <c:pt idx="134">
                  <c:v>8.9408931059499963</c:v>
                </c:pt>
                <c:pt idx="135">
                  <c:v>7.7933275514910125</c:v>
                </c:pt>
                <c:pt idx="136">
                  <c:v>7.7933275514910125</c:v>
                </c:pt>
                <c:pt idx="137">
                  <c:v>8.9408931059499963</c:v>
                </c:pt>
                <c:pt idx="138">
                  <c:v>7.7933275514910125</c:v>
                </c:pt>
                <c:pt idx="139">
                  <c:v>7.7933275514910125</c:v>
                </c:pt>
                <c:pt idx="140">
                  <c:v>8.3671103287205035</c:v>
                </c:pt>
                <c:pt idx="141">
                  <c:v>7.2195447742615215</c:v>
                </c:pt>
                <c:pt idx="142">
                  <c:v>8.3671103287205035</c:v>
                </c:pt>
                <c:pt idx="143">
                  <c:v>7.7933275514910125</c:v>
                </c:pt>
                <c:pt idx="144">
                  <c:v>7.7933275514910125</c:v>
                </c:pt>
                <c:pt idx="145">
                  <c:v>8.3671103287205035</c:v>
                </c:pt>
                <c:pt idx="146">
                  <c:v>9.5146758831794873</c:v>
                </c:pt>
                <c:pt idx="147">
                  <c:v>8.3671103287205035</c:v>
                </c:pt>
                <c:pt idx="148">
                  <c:v>8.9408931059499963</c:v>
                </c:pt>
                <c:pt idx="149">
                  <c:v>8.3671103287205035</c:v>
                </c:pt>
                <c:pt idx="150">
                  <c:v>8.9408931059499963</c:v>
                </c:pt>
                <c:pt idx="151">
                  <c:v>7.7933275514910125</c:v>
                </c:pt>
                <c:pt idx="152">
                  <c:v>8.3671103287205035</c:v>
                </c:pt>
                <c:pt idx="153">
                  <c:v>7.2195447742615215</c:v>
                </c:pt>
                <c:pt idx="154">
                  <c:v>8.9408931059499963</c:v>
                </c:pt>
                <c:pt idx="155">
                  <c:v>8.3671103287205035</c:v>
                </c:pt>
                <c:pt idx="156">
                  <c:v>6.6457619970320305</c:v>
                </c:pt>
                <c:pt idx="157">
                  <c:v>8.3671103287205035</c:v>
                </c:pt>
                <c:pt idx="158">
                  <c:v>8.3671103287205035</c:v>
                </c:pt>
                <c:pt idx="159">
                  <c:v>7.7933275514910125</c:v>
                </c:pt>
                <c:pt idx="160">
                  <c:v>8.3671103287205035</c:v>
                </c:pt>
                <c:pt idx="161">
                  <c:v>7.7933275514910125</c:v>
                </c:pt>
                <c:pt idx="162">
                  <c:v>8.3671103287205035</c:v>
                </c:pt>
                <c:pt idx="163">
                  <c:v>8.9408931059499963</c:v>
                </c:pt>
                <c:pt idx="164">
                  <c:v>9.5146758831794873</c:v>
                </c:pt>
                <c:pt idx="165">
                  <c:v>8.9408931059499963</c:v>
                </c:pt>
                <c:pt idx="166">
                  <c:v>8.3671103287205035</c:v>
                </c:pt>
                <c:pt idx="167">
                  <c:v>8.3671103287205035</c:v>
                </c:pt>
                <c:pt idx="168">
                  <c:v>8.9408931059499963</c:v>
                </c:pt>
                <c:pt idx="169">
                  <c:v>7.7933275514910125</c:v>
                </c:pt>
                <c:pt idx="170">
                  <c:v>7.7933275514910125</c:v>
                </c:pt>
                <c:pt idx="171">
                  <c:v>8.3671103287205035</c:v>
                </c:pt>
                <c:pt idx="172">
                  <c:v>8.9408931059499963</c:v>
                </c:pt>
                <c:pt idx="173">
                  <c:v>8.3671103287205035</c:v>
                </c:pt>
                <c:pt idx="174">
                  <c:v>8.9408931059499963</c:v>
                </c:pt>
                <c:pt idx="175">
                  <c:v>7.2195447742615215</c:v>
                </c:pt>
                <c:pt idx="176">
                  <c:v>8.3671103287205035</c:v>
                </c:pt>
                <c:pt idx="177">
                  <c:v>9.5146758831794873</c:v>
                </c:pt>
                <c:pt idx="178">
                  <c:v>8.3671103287205035</c:v>
                </c:pt>
                <c:pt idx="179">
                  <c:v>8.9408931059499963</c:v>
                </c:pt>
                <c:pt idx="180">
                  <c:v>8.3671103287205035</c:v>
                </c:pt>
                <c:pt idx="181">
                  <c:v>9.5146758831794873</c:v>
                </c:pt>
                <c:pt idx="182">
                  <c:v>7.7933275514910125</c:v>
                </c:pt>
                <c:pt idx="183">
                  <c:v>8.9408931059499963</c:v>
                </c:pt>
                <c:pt idx="184">
                  <c:v>8.9408931059499963</c:v>
                </c:pt>
                <c:pt idx="185">
                  <c:v>9.5146758831794873</c:v>
                </c:pt>
                <c:pt idx="186">
                  <c:v>8.9408931059499963</c:v>
                </c:pt>
                <c:pt idx="187">
                  <c:v>8.3671103287205035</c:v>
                </c:pt>
                <c:pt idx="188">
                  <c:v>8.3671103287205035</c:v>
                </c:pt>
                <c:pt idx="189">
                  <c:v>8.3671103287205035</c:v>
                </c:pt>
                <c:pt idx="190">
                  <c:v>8.9408931059499963</c:v>
                </c:pt>
                <c:pt idx="191">
                  <c:v>8.3671103287205035</c:v>
                </c:pt>
                <c:pt idx="192">
                  <c:v>8.3671103287205035</c:v>
                </c:pt>
                <c:pt idx="193">
                  <c:v>8.3671103287205035</c:v>
                </c:pt>
                <c:pt idx="194">
                  <c:v>8.9408931059499963</c:v>
                </c:pt>
                <c:pt idx="195">
                  <c:v>8.9408931059499963</c:v>
                </c:pt>
                <c:pt idx="196">
                  <c:v>8.9408931059499963</c:v>
                </c:pt>
                <c:pt idx="197">
                  <c:v>10.088458660408978</c:v>
                </c:pt>
                <c:pt idx="198">
                  <c:v>8.9408931059499963</c:v>
                </c:pt>
                <c:pt idx="199">
                  <c:v>8.9408931059499963</c:v>
                </c:pt>
                <c:pt idx="200">
                  <c:v>8.3671103287205035</c:v>
                </c:pt>
                <c:pt idx="201">
                  <c:v>8.3671103287205035</c:v>
                </c:pt>
                <c:pt idx="202">
                  <c:v>8.9408931059499963</c:v>
                </c:pt>
                <c:pt idx="203">
                  <c:v>9.5146758831794873</c:v>
                </c:pt>
                <c:pt idx="204">
                  <c:v>7.7933275514910125</c:v>
                </c:pt>
                <c:pt idx="205">
                  <c:v>8.3671103287205035</c:v>
                </c:pt>
                <c:pt idx="206">
                  <c:v>10.088458660408978</c:v>
                </c:pt>
                <c:pt idx="207">
                  <c:v>9.5146758831794873</c:v>
                </c:pt>
                <c:pt idx="208">
                  <c:v>9.5146758831794873</c:v>
                </c:pt>
                <c:pt idx="209">
                  <c:v>7.2195447742615215</c:v>
                </c:pt>
                <c:pt idx="210">
                  <c:v>8.9408931059499963</c:v>
                </c:pt>
                <c:pt idx="211">
                  <c:v>7.7933275514910125</c:v>
                </c:pt>
                <c:pt idx="212">
                  <c:v>8.9408931059499963</c:v>
                </c:pt>
                <c:pt idx="213">
                  <c:v>10.662241437638469</c:v>
                </c:pt>
                <c:pt idx="214">
                  <c:v>8.3671103287205035</c:v>
                </c:pt>
                <c:pt idx="215">
                  <c:v>10.662241437638469</c:v>
                </c:pt>
                <c:pt idx="216">
                  <c:v>7.7933275514910125</c:v>
                </c:pt>
                <c:pt idx="217">
                  <c:v>9.5146758831794873</c:v>
                </c:pt>
                <c:pt idx="218">
                  <c:v>8.3671103287205035</c:v>
                </c:pt>
                <c:pt idx="219">
                  <c:v>8.9408931059499963</c:v>
                </c:pt>
                <c:pt idx="220">
                  <c:v>7.7933275514910125</c:v>
                </c:pt>
                <c:pt idx="221">
                  <c:v>8.3671103287205035</c:v>
                </c:pt>
                <c:pt idx="222">
                  <c:v>8.3671103287205035</c:v>
                </c:pt>
                <c:pt idx="223">
                  <c:v>10.662241437638469</c:v>
                </c:pt>
                <c:pt idx="224">
                  <c:v>7.7933275514910125</c:v>
                </c:pt>
                <c:pt idx="225">
                  <c:v>7.7933275514910125</c:v>
                </c:pt>
                <c:pt idx="226">
                  <c:v>9.5146758831794873</c:v>
                </c:pt>
                <c:pt idx="227">
                  <c:v>8.3671103287205035</c:v>
                </c:pt>
                <c:pt idx="228">
                  <c:v>8.9408931059499963</c:v>
                </c:pt>
                <c:pt idx="229">
                  <c:v>8.3671103287205035</c:v>
                </c:pt>
                <c:pt idx="230">
                  <c:v>10.088458660408978</c:v>
                </c:pt>
                <c:pt idx="231">
                  <c:v>8.3671103287205035</c:v>
                </c:pt>
                <c:pt idx="232">
                  <c:v>8.9408931059499963</c:v>
                </c:pt>
                <c:pt idx="233">
                  <c:v>7.7933275514910125</c:v>
                </c:pt>
                <c:pt idx="234">
                  <c:v>9.5146758831794873</c:v>
                </c:pt>
                <c:pt idx="235">
                  <c:v>8.3671103287205035</c:v>
                </c:pt>
                <c:pt idx="236">
                  <c:v>8.3671103287205035</c:v>
                </c:pt>
                <c:pt idx="237">
                  <c:v>10.088458660408978</c:v>
                </c:pt>
                <c:pt idx="238">
                  <c:v>7.7933275514910125</c:v>
                </c:pt>
                <c:pt idx="239">
                  <c:v>7.7933275514910125</c:v>
                </c:pt>
                <c:pt idx="240">
                  <c:v>9.5146758831794873</c:v>
                </c:pt>
                <c:pt idx="241">
                  <c:v>9.5146758831794873</c:v>
                </c:pt>
                <c:pt idx="242">
                  <c:v>8.9408931059499963</c:v>
                </c:pt>
                <c:pt idx="243">
                  <c:v>9.5146758831794873</c:v>
                </c:pt>
                <c:pt idx="244">
                  <c:v>9.5146758831794873</c:v>
                </c:pt>
                <c:pt idx="245">
                  <c:v>8.9408931059499963</c:v>
                </c:pt>
                <c:pt idx="246">
                  <c:v>9.5146758831794873</c:v>
                </c:pt>
                <c:pt idx="247">
                  <c:v>8.9408931059499963</c:v>
                </c:pt>
                <c:pt idx="248">
                  <c:v>8.3671103287205035</c:v>
                </c:pt>
                <c:pt idx="249">
                  <c:v>8.9408931059499963</c:v>
                </c:pt>
                <c:pt idx="250">
                  <c:v>8.3671103287205035</c:v>
                </c:pt>
                <c:pt idx="251">
                  <c:v>8.3671103287205035</c:v>
                </c:pt>
                <c:pt idx="252">
                  <c:v>9.5146758831794873</c:v>
                </c:pt>
                <c:pt idx="253">
                  <c:v>8.9408931059499963</c:v>
                </c:pt>
                <c:pt idx="254">
                  <c:v>8.9408931059499963</c:v>
                </c:pt>
                <c:pt idx="255">
                  <c:v>8.9408931059499963</c:v>
                </c:pt>
                <c:pt idx="256">
                  <c:v>8.9408931059499963</c:v>
                </c:pt>
                <c:pt idx="257">
                  <c:v>8.3671103287205035</c:v>
                </c:pt>
                <c:pt idx="258">
                  <c:v>8.9408931059499963</c:v>
                </c:pt>
                <c:pt idx="259">
                  <c:v>8.9408931059499963</c:v>
                </c:pt>
                <c:pt idx="260">
                  <c:v>8.3671103287205035</c:v>
                </c:pt>
                <c:pt idx="261">
                  <c:v>8.3671103287205035</c:v>
                </c:pt>
                <c:pt idx="262">
                  <c:v>8.9408931059499963</c:v>
                </c:pt>
                <c:pt idx="263">
                  <c:v>9.5146758831794873</c:v>
                </c:pt>
                <c:pt idx="264">
                  <c:v>7.7933275514910125</c:v>
                </c:pt>
                <c:pt idx="265">
                  <c:v>8.9408931059499963</c:v>
                </c:pt>
                <c:pt idx="266">
                  <c:v>8.9408931059499963</c:v>
                </c:pt>
                <c:pt idx="267">
                  <c:v>9.5146758831794873</c:v>
                </c:pt>
                <c:pt idx="268">
                  <c:v>8.9408931059499963</c:v>
                </c:pt>
                <c:pt idx="269">
                  <c:v>8.3671103287205035</c:v>
                </c:pt>
                <c:pt idx="270">
                  <c:v>8.9408931059499963</c:v>
                </c:pt>
                <c:pt idx="271">
                  <c:v>8.9408931059499963</c:v>
                </c:pt>
                <c:pt idx="272">
                  <c:v>8.9408931059499963</c:v>
                </c:pt>
                <c:pt idx="273">
                  <c:v>10.662241437638469</c:v>
                </c:pt>
                <c:pt idx="274">
                  <c:v>8.9408931059499963</c:v>
                </c:pt>
                <c:pt idx="275">
                  <c:v>9.5146758831794873</c:v>
                </c:pt>
                <c:pt idx="276">
                  <c:v>10.088458660408978</c:v>
                </c:pt>
                <c:pt idx="277">
                  <c:v>8.9408931059499963</c:v>
                </c:pt>
                <c:pt idx="278">
                  <c:v>9.5146758831794873</c:v>
                </c:pt>
                <c:pt idx="279">
                  <c:v>8.9408931059499963</c:v>
                </c:pt>
                <c:pt idx="280">
                  <c:v>8.9408931059499963</c:v>
                </c:pt>
                <c:pt idx="281">
                  <c:v>9.5146758831794873</c:v>
                </c:pt>
                <c:pt idx="282">
                  <c:v>8.9408931059499963</c:v>
                </c:pt>
                <c:pt idx="283">
                  <c:v>8.9408931059499963</c:v>
                </c:pt>
                <c:pt idx="284">
                  <c:v>9.5146758831794873</c:v>
                </c:pt>
                <c:pt idx="285">
                  <c:v>10.088458660408978</c:v>
                </c:pt>
                <c:pt idx="286">
                  <c:v>9.5146758831794873</c:v>
                </c:pt>
                <c:pt idx="287">
                  <c:v>9.5146758831794873</c:v>
                </c:pt>
                <c:pt idx="288">
                  <c:v>8.3671103287205035</c:v>
                </c:pt>
                <c:pt idx="289">
                  <c:v>8.9408931059499963</c:v>
                </c:pt>
                <c:pt idx="290">
                  <c:v>8.9408931059499963</c:v>
                </c:pt>
                <c:pt idx="291">
                  <c:v>8.9408931059499963</c:v>
                </c:pt>
                <c:pt idx="292">
                  <c:v>8.3671103287205035</c:v>
                </c:pt>
                <c:pt idx="293">
                  <c:v>8.3671103287205035</c:v>
                </c:pt>
                <c:pt idx="294">
                  <c:v>9.5146758831794873</c:v>
                </c:pt>
                <c:pt idx="295">
                  <c:v>9.5146758831794873</c:v>
                </c:pt>
                <c:pt idx="296">
                  <c:v>8.3671103287205035</c:v>
                </c:pt>
                <c:pt idx="297">
                  <c:v>9.5146758831794873</c:v>
                </c:pt>
                <c:pt idx="298">
                  <c:v>8.9408931059499963</c:v>
                </c:pt>
                <c:pt idx="299">
                  <c:v>9.5146758831794873</c:v>
                </c:pt>
                <c:pt idx="300">
                  <c:v>8.9408931059499963</c:v>
                </c:pt>
                <c:pt idx="301">
                  <c:v>8.9408931059499963</c:v>
                </c:pt>
                <c:pt idx="302">
                  <c:v>8.9408931059499963</c:v>
                </c:pt>
                <c:pt idx="303">
                  <c:v>8.3671103287205035</c:v>
                </c:pt>
                <c:pt idx="304">
                  <c:v>8.9408931059499963</c:v>
                </c:pt>
                <c:pt idx="305">
                  <c:v>9.5146758831794873</c:v>
                </c:pt>
                <c:pt idx="306">
                  <c:v>9.5146758831794873</c:v>
                </c:pt>
                <c:pt idx="307">
                  <c:v>8.9408931059499963</c:v>
                </c:pt>
                <c:pt idx="308">
                  <c:v>10.088458660408978</c:v>
                </c:pt>
                <c:pt idx="309">
                  <c:v>8.3671103287205035</c:v>
                </c:pt>
                <c:pt idx="310">
                  <c:v>10.088458660408978</c:v>
                </c:pt>
                <c:pt idx="311">
                  <c:v>8.9408931059499963</c:v>
                </c:pt>
                <c:pt idx="312">
                  <c:v>10.088458660408978</c:v>
                </c:pt>
                <c:pt idx="313">
                  <c:v>9.5146758831794873</c:v>
                </c:pt>
                <c:pt idx="314">
                  <c:v>10.088458660408978</c:v>
                </c:pt>
                <c:pt idx="315">
                  <c:v>9.5146758831794873</c:v>
                </c:pt>
                <c:pt idx="316">
                  <c:v>8.9408931059499963</c:v>
                </c:pt>
                <c:pt idx="317">
                  <c:v>9.5146758831794873</c:v>
                </c:pt>
                <c:pt idx="318">
                  <c:v>8.9408931059499963</c:v>
                </c:pt>
                <c:pt idx="319">
                  <c:v>8.3671103287205035</c:v>
                </c:pt>
                <c:pt idx="320">
                  <c:v>8.9408931059499963</c:v>
                </c:pt>
                <c:pt idx="321">
                  <c:v>10.662241437638469</c:v>
                </c:pt>
                <c:pt idx="322">
                  <c:v>8.3671103287205035</c:v>
                </c:pt>
                <c:pt idx="323">
                  <c:v>9.5146758831794873</c:v>
                </c:pt>
                <c:pt idx="324">
                  <c:v>9.5146758831794873</c:v>
                </c:pt>
                <c:pt idx="325">
                  <c:v>9.5146758831794873</c:v>
                </c:pt>
                <c:pt idx="326">
                  <c:v>8.9408931059499963</c:v>
                </c:pt>
                <c:pt idx="327">
                  <c:v>8.3671103287205035</c:v>
                </c:pt>
                <c:pt idx="328">
                  <c:v>8.9408931059499963</c:v>
                </c:pt>
                <c:pt idx="329">
                  <c:v>8.3671103287205035</c:v>
                </c:pt>
                <c:pt idx="330">
                  <c:v>8.9408931059499963</c:v>
                </c:pt>
                <c:pt idx="331">
                  <c:v>8.9408931059499963</c:v>
                </c:pt>
                <c:pt idx="332">
                  <c:v>9.5146758831794873</c:v>
                </c:pt>
                <c:pt idx="333">
                  <c:v>10.662241437638469</c:v>
                </c:pt>
                <c:pt idx="334">
                  <c:v>9.5146758831794873</c:v>
                </c:pt>
                <c:pt idx="335">
                  <c:v>7.2195447742615215</c:v>
                </c:pt>
                <c:pt idx="336">
                  <c:v>9.5146758831794873</c:v>
                </c:pt>
                <c:pt idx="337">
                  <c:v>9.5146758831794873</c:v>
                </c:pt>
                <c:pt idx="338">
                  <c:v>8.9408931059499963</c:v>
                </c:pt>
                <c:pt idx="339">
                  <c:v>8.9408931059499963</c:v>
                </c:pt>
                <c:pt idx="340">
                  <c:v>8.9408931059499963</c:v>
                </c:pt>
                <c:pt idx="341">
                  <c:v>9.5146758831794873</c:v>
                </c:pt>
                <c:pt idx="342">
                  <c:v>8.3671103287205035</c:v>
                </c:pt>
                <c:pt idx="343">
                  <c:v>8.9408931059499963</c:v>
                </c:pt>
                <c:pt idx="344">
                  <c:v>8.9408931059499963</c:v>
                </c:pt>
                <c:pt idx="345">
                  <c:v>8.9408931059499963</c:v>
                </c:pt>
                <c:pt idx="346">
                  <c:v>9.5146758831794873</c:v>
                </c:pt>
                <c:pt idx="347">
                  <c:v>8.9408931059499963</c:v>
                </c:pt>
                <c:pt idx="348">
                  <c:v>8.9408931059499963</c:v>
                </c:pt>
                <c:pt idx="349">
                  <c:v>8.9408931059499963</c:v>
                </c:pt>
                <c:pt idx="350">
                  <c:v>9.5146758831794873</c:v>
                </c:pt>
                <c:pt idx="351">
                  <c:v>8.9408931059499963</c:v>
                </c:pt>
                <c:pt idx="352">
                  <c:v>8.9408931059499963</c:v>
                </c:pt>
                <c:pt idx="353">
                  <c:v>8.9408931059499963</c:v>
                </c:pt>
                <c:pt idx="354">
                  <c:v>8.3671103287205035</c:v>
                </c:pt>
                <c:pt idx="355">
                  <c:v>8.9408931059499963</c:v>
                </c:pt>
                <c:pt idx="356">
                  <c:v>9.5146758831794873</c:v>
                </c:pt>
                <c:pt idx="357">
                  <c:v>8.3671103287205035</c:v>
                </c:pt>
                <c:pt idx="358">
                  <c:v>8.9408931059499963</c:v>
                </c:pt>
                <c:pt idx="359">
                  <c:v>8.9408931059499963</c:v>
                </c:pt>
                <c:pt idx="360">
                  <c:v>9.5146758831794873</c:v>
                </c:pt>
                <c:pt idx="361">
                  <c:v>8.9408931059499963</c:v>
                </c:pt>
                <c:pt idx="362">
                  <c:v>8.3671103287205035</c:v>
                </c:pt>
                <c:pt idx="363">
                  <c:v>8.3671103287205035</c:v>
                </c:pt>
                <c:pt idx="364">
                  <c:v>8.3671103287205035</c:v>
                </c:pt>
                <c:pt idx="365">
                  <c:v>9.5146758831794873</c:v>
                </c:pt>
                <c:pt idx="366">
                  <c:v>8.9408931059499963</c:v>
                </c:pt>
                <c:pt idx="367">
                  <c:v>9.5146758831794873</c:v>
                </c:pt>
                <c:pt idx="368">
                  <c:v>9.5146758831794873</c:v>
                </c:pt>
                <c:pt idx="369">
                  <c:v>8.3671103287205035</c:v>
                </c:pt>
                <c:pt idx="370">
                  <c:v>8.9408931059499963</c:v>
                </c:pt>
                <c:pt idx="371">
                  <c:v>8.9408931059499963</c:v>
                </c:pt>
                <c:pt idx="372">
                  <c:v>8.9408931059499963</c:v>
                </c:pt>
                <c:pt idx="373">
                  <c:v>8.9408931059499963</c:v>
                </c:pt>
                <c:pt idx="374">
                  <c:v>9.5146758831794873</c:v>
                </c:pt>
                <c:pt idx="375">
                  <c:v>10.088458660408978</c:v>
                </c:pt>
                <c:pt idx="376">
                  <c:v>9.5146758831794873</c:v>
                </c:pt>
                <c:pt idx="377">
                  <c:v>9.5146758831794873</c:v>
                </c:pt>
                <c:pt idx="378">
                  <c:v>9.5146758831794873</c:v>
                </c:pt>
                <c:pt idx="379">
                  <c:v>8.9408931059499963</c:v>
                </c:pt>
                <c:pt idx="380">
                  <c:v>9.5146758831794873</c:v>
                </c:pt>
                <c:pt idx="381">
                  <c:v>8.9408931059499963</c:v>
                </c:pt>
                <c:pt idx="382">
                  <c:v>8.9408931059499963</c:v>
                </c:pt>
                <c:pt idx="383">
                  <c:v>9.5146758831794873</c:v>
                </c:pt>
                <c:pt idx="384">
                  <c:v>10.088458660408978</c:v>
                </c:pt>
                <c:pt idx="385">
                  <c:v>9.5146758831794873</c:v>
                </c:pt>
                <c:pt idx="386">
                  <c:v>7.7933275514910125</c:v>
                </c:pt>
                <c:pt idx="387">
                  <c:v>8.9408931059499963</c:v>
                </c:pt>
                <c:pt idx="388">
                  <c:v>8.9408931059499963</c:v>
                </c:pt>
                <c:pt idx="389">
                  <c:v>10.088458660408978</c:v>
                </c:pt>
                <c:pt idx="390">
                  <c:v>8.9408931059499963</c:v>
                </c:pt>
                <c:pt idx="391">
                  <c:v>8.3671103287205035</c:v>
                </c:pt>
                <c:pt idx="392">
                  <c:v>8.9408931059499963</c:v>
                </c:pt>
                <c:pt idx="393">
                  <c:v>10.088458660408978</c:v>
                </c:pt>
                <c:pt idx="394">
                  <c:v>8.9408931059499963</c:v>
                </c:pt>
                <c:pt idx="395">
                  <c:v>8.3671103287205035</c:v>
                </c:pt>
                <c:pt idx="396">
                  <c:v>9.5146758831794873</c:v>
                </c:pt>
                <c:pt idx="397">
                  <c:v>10.088458660408978</c:v>
                </c:pt>
                <c:pt idx="398">
                  <c:v>8.3671103287205035</c:v>
                </c:pt>
                <c:pt idx="399">
                  <c:v>10.088458660408978</c:v>
                </c:pt>
                <c:pt idx="400">
                  <c:v>8.9408931059499963</c:v>
                </c:pt>
                <c:pt idx="401">
                  <c:v>10.088458660408978</c:v>
                </c:pt>
                <c:pt idx="402">
                  <c:v>9.5146758831794873</c:v>
                </c:pt>
                <c:pt idx="403">
                  <c:v>10.088458660408978</c:v>
                </c:pt>
                <c:pt idx="404">
                  <c:v>9.5146758831794873</c:v>
                </c:pt>
                <c:pt idx="405">
                  <c:v>9.5146758831794873</c:v>
                </c:pt>
                <c:pt idx="406">
                  <c:v>9.5146758831794873</c:v>
                </c:pt>
                <c:pt idx="407">
                  <c:v>8.9408931059499963</c:v>
                </c:pt>
                <c:pt idx="408">
                  <c:v>8.9408931059499963</c:v>
                </c:pt>
                <c:pt idx="409">
                  <c:v>9.5146758831794873</c:v>
                </c:pt>
                <c:pt idx="410">
                  <c:v>10.088458660408978</c:v>
                </c:pt>
                <c:pt idx="411">
                  <c:v>8.9408931059499963</c:v>
                </c:pt>
                <c:pt idx="412">
                  <c:v>9.5146758831794873</c:v>
                </c:pt>
                <c:pt idx="413">
                  <c:v>9.5146758831794873</c:v>
                </c:pt>
                <c:pt idx="414">
                  <c:v>9.5146758831794873</c:v>
                </c:pt>
                <c:pt idx="415">
                  <c:v>8.9408931059499963</c:v>
                </c:pt>
                <c:pt idx="416">
                  <c:v>9.5146758831794873</c:v>
                </c:pt>
                <c:pt idx="417">
                  <c:v>8.9408931059499963</c:v>
                </c:pt>
                <c:pt idx="418">
                  <c:v>8.3671103287205035</c:v>
                </c:pt>
                <c:pt idx="419">
                  <c:v>8.9408931059499963</c:v>
                </c:pt>
                <c:pt idx="420">
                  <c:v>8.9408931059499963</c:v>
                </c:pt>
                <c:pt idx="421">
                  <c:v>10.088458660408978</c:v>
                </c:pt>
                <c:pt idx="422">
                  <c:v>8.3671103287205035</c:v>
                </c:pt>
                <c:pt idx="423">
                  <c:v>9.5146758831794873</c:v>
                </c:pt>
                <c:pt idx="424">
                  <c:v>9.5146758831794873</c:v>
                </c:pt>
                <c:pt idx="425">
                  <c:v>10.088458660408978</c:v>
                </c:pt>
                <c:pt idx="426">
                  <c:v>10.088458660408978</c:v>
                </c:pt>
                <c:pt idx="427">
                  <c:v>8.9408931059499963</c:v>
                </c:pt>
                <c:pt idx="428">
                  <c:v>9.5146758831794873</c:v>
                </c:pt>
                <c:pt idx="429">
                  <c:v>9.5146758831794873</c:v>
                </c:pt>
                <c:pt idx="430">
                  <c:v>8.9408931059499963</c:v>
                </c:pt>
                <c:pt idx="431">
                  <c:v>9.5146758831794873</c:v>
                </c:pt>
                <c:pt idx="432">
                  <c:v>8.9408931059499963</c:v>
                </c:pt>
                <c:pt idx="433">
                  <c:v>8.3671103287205035</c:v>
                </c:pt>
                <c:pt idx="434">
                  <c:v>10.088458660408978</c:v>
                </c:pt>
                <c:pt idx="435">
                  <c:v>9.5146758831794873</c:v>
                </c:pt>
                <c:pt idx="436">
                  <c:v>9.5146758831794873</c:v>
                </c:pt>
                <c:pt idx="437">
                  <c:v>8.9408931059499963</c:v>
                </c:pt>
                <c:pt idx="438">
                  <c:v>10.088458660408978</c:v>
                </c:pt>
                <c:pt idx="439">
                  <c:v>7.7933275514910125</c:v>
                </c:pt>
                <c:pt idx="440">
                  <c:v>8.9408931059499963</c:v>
                </c:pt>
                <c:pt idx="441">
                  <c:v>8.9408931059499963</c:v>
                </c:pt>
                <c:pt idx="442">
                  <c:v>8.3671103287205035</c:v>
                </c:pt>
                <c:pt idx="443">
                  <c:v>8.9408931059499963</c:v>
                </c:pt>
                <c:pt idx="444">
                  <c:v>10.088458660408978</c:v>
                </c:pt>
                <c:pt idx="445">
                  <c:v>9.5146758831794873</c:v>
                </c:pt>
                <c:pt idx="446">
                  <c:v>8.3671103287205035</c:v>
                </c:pt>
                <c:pt idx="447">
                  <c:v>9.5146758831794873</c:v>
                </c:pt>
                <c:pt idx="448">
                  <c:v>8.9408931059499963</c:v>
                </c:pt>
                <c:pt idx="449">
                  <c:v>8.9408931059499963</c:v>
                </c:pt>
                <c:pt idx="450">
                  <c:v>8.9408931059499963</c:v>
                </c:pt>
                <c:pt idx="451">
                  <c:v>9.5146758831794873</c:v>
                </c:pt>
                <c:pt idx="452">
                  <c:v>9.5146758831794873</c:v>
                </c:pt>
                <c:pt idx="453">
                  <c:v>8.9408931059499963</c:v>
                </c:pt>
                <c:pt idx="454">
                  <c:v>10.088458660408978</c:v>
                </c:pt>
                <c:pt idx="455">
                  <c:v>8.9408931059499963</c:v>
                </c:pt>
                <c:pt idx="456">
                  <c:v>8.9408931059499963</c:v>
                </c:pt>
                <c:pt idx="457">
                  <c:v>10.088458660408978</c:v>
                </c:pt>
                <c:pt idx="458">
                  <c:v>9.5146758831794873</c:v>
                </c:pt>
                <c:pt idx="459">
                  <c:v>9.5146758831794873</c:v>
                </c:pt>
                <c:pt idx="460">
                  <c:v>8.9408931059499963</c:v>
                </c:pt>
                <c:pt idx="461">
                  <c:v>8.9408931059499963</c:v>
                </c:pt>
                <c:pt idx="462">
                  <c:v>8.3671103287205035</c:v>
                </c:pt>
                <c:pt idx="463">
                  <c:v>8.9408931059499963</c:v>
                </c:pt>
                <c:pt idx="464">
                  <c:v>8.9408931059499963</c:v>
                </c:pt>
                <c:pt idx="465">
                  <c:v>9.5146758831794873</c:v>
                </c:pt>
                <c:pt idx="466">
                  <c:v>8.9408931059499963</c:v>
                </c:pt>
                <c:pt idx="467">
                  <c:v>9.5146758831794873</c:v>
                </c:pt>
                <c:pt idx="468">
                  <c:v>8.9408931059499963</c:v>
                </c:pt>
                <c:pt idx="469">
                  <c:v>8.9408931059499963</c:v>
                </c:pt>
                <c:pt idx="470">
                  <c:v>8.9408931059499963</c:v>
                </c:pt>
                <c:pt idx="471">
                  <c:v>9.5146758831794873</c:v>
                </c:pt>
                <c:pt idx="472">
                  <c:v>8.9408931059499963</c:v>
                </c:pt>
                <c:pt idx="473">
                  <c:v>8.9408931059499963</c:v>
                </c:pt>
                <c:pt idx="474">
                  <c:v>9.5146758831794873</c:v>
                </c:pt>
                <c:pt idx="475">
                  <c:v>10.088458660408978</c:v>
                </c:pt>
                <c:pt idx="476">
                  <c:v>9.5146758831794873</c:v>
                </c:pt>
                <c:pt idx="477">
                  <c:v>9.5146758831794873</c:v>
                </c:pt>
                <c:pt idx="478">
                  <c:v>9.5146758831794873</c:v>
                </c:pt>
                <c:pt idx="479">
                  <c:v>10.662241437638469</c:v>
                </c:pt>
                <c:pt idx="480">
                  <c:v>8.3671103287205035</c:v>
                </c:pt>
                <c:pt idx="481">
                  <c:v>9.5146758831794873</c:v>
                </c:pt>
                <c:pt idx="482">
                  <c:v>9.5146758831794873</c:v>
                </c:pt>
                <c:pt idx="483">
                  <c:v>11.23602421486796</c:v>
                </c:pt>
                <c:pt idx="484">
                  <c:v>7.7933275514910125</c:v>
                </c:pt>
                <c:pt idx="485">
                  <c:v>9.5146758831794873</c:v>
                </c:pt>
                <c:pt idx="486">
                  <c:v>10.088458660408978</c:v>
                </c:pt>
                <c:pt idx="487">
                  <c:v>9.5146758831794873</c:v>
                </c:pt>
                <c:pt idx="488">
                  <c:v>9.5146758831794873</c:v>
                </c:pt>
                <c:pt idx="489">
                  <c:v>8.9408931059499963</c:v>
                </c:pt>
                <c:pt idx="490">
                  <c:v>9.5146758831794873</c:v>
                </c:pt>
                <c:pt idx="491">
                  <c:v>8.9408931059499963</c:v>
                </c:pt>
                <c:pt idx="492">
                  <c:v>8.3671103287205035</c:v>
                </c:pt>
                <c:pt idx="493">
                  <c:v>9.5146758831794873</c:v>
                </c:pt>
                <c:pt idx="494">
                  <c:v>9.5146758831794873</c:v>
                </c:pt>
                <c:pt idx="495">
                  <c:v>8.9408931059499963</c:v>
                </c:pt>
                <c:pt idx="496">
                  <c:v>8.9408931059499963</c:v>
                </c:pt>
                <c:pt idx="497">
                  <c:v>10.088458660408978</c:v>
                </c:pt>
                <c:pt idx="498">
                  <c:v>9.5146758831794873</c:v>
                </c:pt>
                <c:pt idx="499">
                  <c:v>9.5146758831794873</c:v>
                </c:pt>
              </c:numCache>
            </c:numRef>
          </c:yVal>
        </c:ser>
        <c:axId val="72110080"/>
        <c:axId val="72112000"/>
      </c:scatterChart>
      <c:valAx>
        <c:axId val="72110080"/>
        <c:scaling>
          <c:orientation val="minMax"/>
          <c:max val="30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(sec)</a:t>
                </a:r>
              </a:p>
            </c:rich>
          </c:tx>
          <c:layout>
            <c:manualLayout>
              <c:xMode val="edge"/>
              <c:yMode val="edge"/>
              <c:x val="0.46209622626603114"/>
              <c:y val="0.8927680798004987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112000"/>
        <c:crosses val="autoZero"/>
        <c:crossBetween val="midCat"/>
        <c:minorUnit val="1"/>
      </c:valAx>
      <c:valAx>
        <c:axId val="72112000"/>
        <c:scaling>
          <c:orientation val="minMax"/>
          <c:max val="12"/>
          <c:min val="4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 (C)</a:t>
                </a:r>
              </a:p>
            </c:rich>
          </c:tx>
          <c:layout>
            <c:manualLayout>
              <c:xMode val="edge"/>
              <c:yMode val="edge"/>
              <c:x val="2.6755874689618646E-2"/>
              <c:y val="0.3690773067331670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11008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Linearized Thermocouple Step Input Response</a:t>
            </a:r>
          </a:p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Error Function, </a:t>
            </a:r>
            <a:r>
              <a:rPr lang="en-US" sz="1100" b="1" i="0" u="none" strike="noStrike" baseline="0">
                <a:solidFill>
                  <a:srgbClr val="000000"/>
                </a:solidFill>
                <a:latin typeface="Symbol"/>
              </a:rPr>
              <a:t>G</a:t>
            </a:r>
            <a:r>
              <a:rPr lang="en-US" sz="1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(t)</a:t>
            </a:r>
          </a:p>
        </c:rich>
      </c:tx>
      <c:layout>
        <c:manualLayout>
          <c:xMode val="edge"/>
          <c:yMode val="edge"/>
          <c:x val="0.16237639462445333"/>
          <c:y val="3.299496474828078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871299573889594"/>
          <c:y val="0.15736067255552449"/>
          <c:w val="0.82376317272893407"/>
          <c:h val="0.66243708115165789"/>
        </c:manualLayout>
      </c:layout>
      <c:scatterChart>
        <c:scatterStyle val="lineMarker"/>
        <c:ser>
          <c:idx val="0"/>
          <c:order val="0"/>
          <c:tx>
            <c:strRef>
              <c:f>SmStep!$F$12</c:f>
              <c:strCache>
                <c:ptCount val="1"/>
                <c:pt idx="0">
                  <c:v>Γ(t)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SmStep!$D$13:$D$512</c:f>
              <c:numCache>
                <c:formatCode>General</c:formatCode>
                <c:ptCount val="500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  <c:pt idx="36">
                  <c:v>2.1600000000000015</c:v>
                </c:pt>
                <c:pt idx="37">
                  <c:v>2.2200000000000015</c:v>
                </c:pt>
                <c:pt idx="38">
                  <c:v>2.2800000000000016</c:v>
                </c:pt>
                <c:pt idx="39">
                  <c:v>2.3400000000000016</c:v>
                </c:pt>
                <c:pt idx="40">
                  <c:v>2.4000000000000017</c:v>
                </c:pt>
                <c:pt idx="41">
                  <c:v>2.4600000000000017</c:v>
                </c:pt>
                <c:pt idx="42">
                  <c:v>2.5200000000000018</c:v>
                </c:pt>
                <c:pt idx="43">
                  <c:v>2.5800000000000018</c:v>
                </c:pt>
                <c:pt idx="44">
                  <c:v>2.6400000000000019</c:v>
                </c:pt>
                <c:pt idx="45">
                  <c:v>2.700000000000002</c:v>
                </c:pt>
                <c:pt idx="46">
                  <c:v>2.760000000000002</c:v>
                </c:pt>
                <c:pt idx="47">
                  <c:v>2.8200000000000021</c:v>
                </c:pt>
                <c:pt idx="48">
                  <c:v>2.8800000000000021</c:v>
                </c:pt>
                <c:pt idx="49">
                  <c:v>2.9400000000000022</c:v>
                </c:pt>
                <c:pt idx="50">
                  <c:v>3.0000000000000022</c:v>
                </c:pt>
                <c:pt idx="51">
                  <c:v>3.0600000000000023</c:v>
                </c:pt>
                <c:pt idx="52">
                  <c:v>3.1200000000000023</c:v>
                </c:pt>
                <c:pt idx="53">
                  <c:v>3.1800000000000024</c:v>
                </c:pt>
                <c:pt idx="54">
                  <c:v>3.2400000000000024</c:v>
                </c:pt>
                <c:pt idx="55">
                  <c:v>3.3000000000000025</c:v>
                </c:pt>
                <c:pt idx="56">
                  <c:v>3.3600000000000025</c:v>
                </c:pt>
                <c:pt idx="57">
                  <c:v>3.4200000000000026</c:v>
                </c:pt>
                <c:pt idx="58">
                  <c:v>3.4800000000000026</c:v>
                </c:pt>
                <c:pt idx="59">
                  <c:v>3.5400000000000027</c:v>
                </c:pt>
                <c:pt idx="60">
                  <c:v>3.6000000000000028</c:v>
                </c:pt>
                <c:pt idx="61">
                  <c:v>3.6600000000000028</c:v>
                </c:pt>
                <c:pt idx="62">
                  <c:v>3.7200000000000029</c:v>
                </c:pt>
                <c:pt idx="63">
                  <c:v>3.7800000000000029</c:v>
                </c:pt>
                <c:pt idx="64">
                  <c:v>3.840000000000003</c:v>
                </c:pt>
                <c:pt idx="65">
                  <c:v>3.900000000000003</c:v>
                </c:pt>
                <c:pt idx="66">
                  <c:v>3.9600000000000031</c:v>
                </c:pt>
                <c:pt idx="67">
                  <c:v>4.0200000000000031</c:v>
                </c:pt>
                <c:pt idx="68">
                  <c:v>4.0800000000000027</c:v>
                </c:pt>
                <c:pt idx="69">
                  <c:v>4.1400000000000023</c:v>
                </c:pt>
                <c:pt idx="70">
                  <c:v>4.200000000000002</c:v>
                </c:pt>
                <c:pt idx="71">
                  <c:v>4.2600000000000016</c:v>
                </c:pt>
                <c:pt idx="72">
                  <c:v>4.3200000000000012</c:v>
                </c:pt>
                <c:pt idx="73">
                  <c:v>4.3800000000000008</c:v>
                </c:pt>
                <c:pt idx="74">
                  <c:v>4.4400000000000004</c:v>
                </c:pt>
                <c:pt idx="75">
                  <c:v>4.5</c:v>
                </c:pt>
                <c:pt idx="76">
                  <c:v>4.5599999999999996</c:v>
                </c:pt>
                <c:pt idx="77">
                  <c:v>4.6199999999999992</c:v>
                </c:pt>
                <c:pt idx="78">
                  <c:v>4.6799999999999988</c:v>
                </c:pt>
                <c:pt idx="79">
                  <c:v>4.7399999999999984</c:v>
                </c:pt>
                <c:pt idx="80">
                  <c:v>4.799999999999998</c:v>
                </c:pt>
                <c:pt idx="81">
                  <c:v>4.8599999999999977</c:v>
                </c:pt>
                <c:pt idx="82">
                  <c:v>4.9199999999999973</c:v>
                </c:pt>
                <c:pt idx="83">
                  <c:v>4.9799999999999969</c:v>
                </c:pt>
                <c:pt idx="84">
                  <c:v>5.0399999999999965</c:v>
                </c:pt>
                <c:pt idx="85">
                  <c:v>5.0999999999999961</c:v>
                </c:pt>
                <c:pt idx="86">
                  <c:v>5.1599999999999957</c:v>
                </c:pt>
                <c:pt idx="87">
                  <c:v>5.2199999999999953</c:v>
                </c:pt>
                <c:pt idx="88">
                  <c:v>5.2799999999999949</c:v>
                </c:pt>
                <c:pt idx="89">
                  <c:v>5.3399999999999945</c:v>
                </c:pt>
                <c:pt idx="90">
                  <c:v>5.3999999999999941</c:v>
                </c:pt>
                <c:pt idx="91">
                  <c:v>5.4599999999999937</c:v>
                </c:pt>
                <c:pt idx="92">
                  <c:v>5.5199999999999934</c:v>
                </c:pt>
                <c:pt idx="93">
                  <c:v>5.579999999999993</c:v>
                </c:pt>
                <c:pt idx="94">
                  <c:v>5.6399999999999926</c:v>
                </c:pt>
                <c:pt idx="95">
                  <c:v>5.6999999999999922</c:v>
                </c:pt>
                <c:pt idx="96">
                  <c:v>5.7599999999999918</c:v>
                </c:pt>
                <c:pt idx="97">
                  <c:v>5.8199999999999914</c:v>
                </c:pt>
                <c:pt idx="98">
                  <c:v>5.879999999999991</c:v>
                </c:pt>
                <c:pt idx="99">
                  <c:v>5.9399999999999906</c:v>
                </c:pt>
                <c:pt idx="100">
                  <c:v>5.9999999999999902</c:v>
                </c:pt>
                <c:pt idx="101">
                  <c:v>6.0599999999999898</c:v>
                </c:pt>
                <c:pt idx="102">
                  <c:v>6.1199999999999894</c:v>
                </c:pt>
                <c:pt idx="103">
                  <c:v>6.1799999999999891</c:v>
                </c:pt>
                <c:pt idx="104">
                  <c:v>6.2399999999999887</c:v>
                </c:pt>
                <c:pt idx="105">
                  <c:v>6.2999999999999883</c:v>
                </c:pt>
                <c:pt idx="106">
                  <c:v>6.3599999999999879</c:v>
                </c:pt>
                <c:pt idx="107">
                  <c:v>6.4199999999999875</c:v>
                </c:pt>
                <c:pt idx="108">
                  <c:v>6.4799999999999871</c:v>
                </c:pt>
                <c:pt idx="109">
                  <c:v>6.5399999999999867</c:v>
                </c:pt>
                <c:pt idx="110">
                  <c:v>6.5999999999999863</c:v>
                </c:pt>
                <c:pt idx="111">
                  <c:v>6.6599999999999859</c:v>
                </c:pt>
                <c:pt idx="112">
                  <c:v>6.7199999999999855</c:v>
                </c:pt>
                <c:pt idx="113">
                  <c:v>6.7799999999999851</c:v>
                </c:pt>
                <c:pt idx="114">
                  <c:v>6.8399999999999848</c:v>
                </c:pt>
                <c:pt idx="115">
                  <c:v>6.8999999999999844</c:v>
                </c:pt>
                <c:pt idx="116">
                  <c:v>6.959999999999984</c:v>
                </c:pt>
                <c:pt idx="117">
                  <c:v>7.0199999999999836</c:v>
                </c:pt>
                <c:pt idx="118">
                  <c:v>7.0799999999999832</c:v>
                </c:pt>
                <c:pt idx="119">
                  <c:v>7.1399999999999828</c:v>
                </c:pt>
                <c:pt idx="120">
                  <c:v>7.1999999999999824</c:v>
                </c:pt>
                <c:pt idx="121">
                  <c:v>7.259999999999982</c:v>
                </c:pt>
                <c:pt idx="122">
                  <c:v>7.3199999999999816</c:v>
                </c:pt>
                <c:pt idx="123">
                  <c:v>7.3799999999999812</c:v>
                </c:pt>
                <c:pt idx="124">
                  <c:v>7.4399999999999809</c:v>
                </c:pt>
                <c:pt idx="125">
                  <c:v>7.4999999999999805</c:v>
                </c:pt>
                <c:pt idx="126">
                  <c:v>7.5599999999999801</c:v>
                </c:pt>
                <c:pt idx="127">
                  <c:v>7.6199999999999797</c:v>
                </c:pt>
                <c:pt idx="128">
                  <c:v>7.6799999999999793</c:v>
                </c:pt>
                <c:pt idx="129">
                  <c:v>7.7399999999999789</c:v>
                </c:pt>
                <c:pt idx="130">
                  <c:v>7.7999999999999785</c:v>
                </c:pt>
                <c:pt idx="131">
                  <c:v>7.8599999999999781</c:v>
                </c:pt>
                <c:pt idx="132">
                  <c:v>7.9199999999999777</c:v>
                </c:pt>
                <c:pt idx="133">
                  <c:v>7.9799999999999773</c:v>
                </c:pt>
                <c:pt idx="134">
                  <c:v>8.0399999999999778</c:v>
                </c:pt>
                <c:pt idx="135">
                  <c:v>8.0999999999999783</c:v>
                </c:pt>
                <c:pt idx="136">
                  <c:v>8.1599999999999788</c:v>
                </c:pt>
                <c:pt idx="137">
                  <c:v>8.2199999999999793</c:v>
                </c:pt>
                <c:pt idx="138">
                  <c:v>8.2799999999999798</c:v>
                </c:pt>
                <c:pt idx="139">
                  <c:v>8.3399999999999803</c:v>
                </c:pt>
                <c:pt idx="140">
                  <c:v>8.3999999999999808</c:v>
                </c:pt>
                <c:pt idx="141">
                  <c:v>8.4599999999999813</c:v>
                </c:pt>
                <c:pt idx="142">
                  <c:v>8.5199999999999818</c:v>
                </c:pt>
                <c:pt idx="143">
                  <c:v>8.5799999999999823</c:v>
                </c:pt>
                <c:pt idx="144">
                  <c:v>8.6399999999999828</c:v>
                </c:pt>
                <c:pt idx="145">
                  <c:v>8.6999999999999833</c:v>
                </c:pt>
                <c:pt idx="146">
                  <c:v>8.7599999999999838</c:v>
                </c:pt>
                <c:pt idx="147">
                  <c:v>8.8199999999999843</c:v>
                </c:pt>
                <c:pt idx="148">
                  <c:v>8.8799999999999848</c:v>
                </c:pt>
                <c:pt idx="149">
                  <c:v>8.9399999999999853</c:v>
                </c:pt>
                <c:pt idx="150">
                  <c:v>8.9999999999999858</c:v>
                </c:pt>
                <c:pt idx="151">
                  <c:v>9.0599999999999863</c:v>
                </c:pt>
                <c:pt idx="152">
                  <c:v>9.1199999999999868</c:v>
                </c:pt>
                <c:pt idx="153">
                  <c:v>9.1799999999999873</c:v>
                </c:pt>
                <c:pt idx="154">
                  <c:v>9.2399999999999878</c:v>
                </c:pt>
                <c:pt idx="155">
                  <c:v>9.2999999999999883</c:v>
                </c:pt>
                <c:pt idx="156">
                  <c:v>9.3599999999999888</c:v>
                </c:pt>
                <c:pt idx="157">
                  <c:v>9.4199999999999893</c:v>
                </c:pt>
                <c:pt idx="158">
                  <c:v>9.4799999999999898</c:v>
                </c:pt>
                <c:pt idx="159">
                  <c:v>9.5399999999999903</c:v>
                </c:pt>
                <c:pt idx="160">
                  <c:v>9.5999999999999908</c:v>
                </c:pt>
                <c:pt idx="161">
                  <c:v>9.6599999999999913</c:v>
                </c:pt>
                <c:pt idx="162">
                  <c:v>9.7199999999999918</c:v>
                </c:pt>
                <c:pt idx="163">
                  <c:v>9.7799999999999923</c:v>
                </c:pt>
                <c:pt idx="164">
                  <c:v>9.8399999999999928</c:v>
                </c:pt>
                <c:pt idx="165">
                  <c:v>9.8999999999999932</c:v>
                </c:pt>
                <c:pt idx="166">
                  <c:v>9.9599999999999937</c:v>
                </c:pt>
                <c:pt idx="167">
                  <c:v>10.019999999999994</c:v>
                </c:pt>
                <c:pt idx="168">
                  <c:v>10.079999999999995</c:v>
                </c:pt>
                <c:pt idx="169">
                  <c:v>10.139999999999995</c:v>
                </c:pt>
                <c:pt idx="170">
                  <c:v>10.199999999999996</c:v>
                </c:pt>
                <c:pt idx="171">
                  <c:v>10.259999999999996</c:v>
                </c:pt>
                <c:pt idx="172">
                  <c:v>10.319999999999997</c:v>
                </c:pt>
                <c:pt idx="173">
                  <c:v>10.379999999999997</c:v>
                </c:pt>
                <c:pt idx="174">
                  <c:v>10.439999999999998</c:v>
                </c:pt>
                <c:pt idx="175">
                  <c:v>10.499999999999998</c:v>
                </c:pt>
                <c:pt idx="176">
                  <c:v>10.559999999999999</c:v>
                </c:pt>
                <c:pt idx="177">
                  <c:v>10.62</c:v>
                </c:pt>
                <c:pt idx="178">
                  <c:v>10.68</c:v>
                </c:pt>
                <c:pt idx="179">
                  <c:v>10.74</c:v>
                </c:pt>
                <c:pt idx="180">
                  <c:v>10.8</c:v>
                </c:pt>
                <c:pt idx="181">
                  <c:v>10.860000000000001</c:v>
                </c:pt>
                <c:pt idx="182">
                  <c:v>10.920000000000002</c:v>
                </c:pt>
                <c:pt idx="183">
                  <c:v>10.980000000000002</c:v>
                </c:pt>
                <c:pt idx="184">
                  <c:v>11.040000000000003</c:v>
                </c:pt>
                <c:pt idx="185">
                  <c:v>11.100000000000003</c:v>
                </c:pt>
                <c:pt idx="186">
                  <c:v>11.160000000000004</c:v>
                </c:pt>
                <c:pt idx="187">
                  <c:v>11.220000000000004</c:v>
                </c:pt>
                <c:pt idx="188">
                  <c:v>11.280000000000005</c:v>
                </c:pt>
                <c:pt idx="189">
                  <c:v>11.340000000000005</c:v>
                </c:pt>
                <c:pt idx="190">
                  <c:v>11.400000000000006</c:v>
                </c:pt>
                <c:pt idx="191">
                  <c:v>11.460000000000006</c:v>
                </c:pt>
                <c:pt idx="192">
                  <c:v>11.520000000000007</c:v>
                </c:pt>
                <c:pt idx="193">
                  <c:v>11.580000000000007</c:v>
                </c:pt>
                <c:pt idx="194">
                  <c:v>11.640000000000008</c:v>
                </c:pt>
                <c:pt idx="195">
                  <c:v>11.700000000000008</c:v>
                </c:pt>
                <c:pt idx="196">
                  <c:v>11.760000000000009</c:v>
                </c:pt>
                <c:pt idx="197">
                  <c:v>11.820000000000009</c:v>
                </c:pt>
                <c:pt idx="198">
                  <c:v>11.88000000000001</c:v>
                </c:pt>
                <c:pt idx="199">
                  <c:v>11.94000000000001</c:v>
                </c:pt>
                <c:pt idx="200">
                  <c:v>12.000000000000011</c:v>
                </c:pt>
                <c:pt idx="201">
                  <c:v>12.060000000000011</c:v>
                </c:pt>
                <c:pt idx="202">
                  <c:v>12.120000000000012</c:v>
                </c:pt>
                <c:pt idx="203">
                  <c:v>12.180000000000012</c:v>
                </c:pt>
                <c:pt idx="204">
                  <c:v>12.240000000000013</c:v>
                </c:pt>
                <c:pt idx="205">
                  <c:v>12.300000000000013</c:v>
                </c:pt>
                <c:pt idx="206">
                  <c:v>12.360000000000014</c:v>
                </c:pt>
                <c:pt idx="207">
                  <c:v>12.420000000000014</c:v>
                </c:pt>
                <c:pt idx="208">
                  <c:v>12.480000000000015</c:v>
                </c:pt>
                <c:pt idx="209">
                  <c:v>12.540000000000015</c:v>
                </c:pt>
                <c:pt idx="210">
                  <c:v>12.600000000000016</c:v>
                </c:pt>
                <c:pt idx="211">
                  <c:v>12.660000000000016</c:v>
                </c:pt>
                <c:pt idx="212">
                  <c:v>12.720000000000017</c:v>
                </c:pt>
                <c:pt idx="213">
                  <c:v>12.780000000000017</c:v>
                </c:pt>
                <c:pt idx="214">
                  <c:v>12.840000000000018</c:v>
                </c:pt>
                <c:pt idx="215">
                  <c:v>12.900000000000018</c:v>
                </c:pt>
                <c:pt idx="216">
                  <c:v>12.960000000000019</c:v>
                </c:pt>
                <c:pt idx="217">
                  <c:v>13.020000000000019</c:v>
                </c:pt>
                <c:pt idx="218">
                  <c:v>13.08000000000002</c:v>
                </c:pt>
                <c:pt idx="219">
                  <c:v>13.14000000000002</c:v>
                </c:pt>
                <c:pt idx="220">
                  <c:v>13.200000000000021</c:v>
                </c:pt>
                <c:pt idx="221">
                  <c:v>13.260000000000021</c:v>
                </c:pt>
                <c:pt idx="222">
                  <c:v>13.320000000000022</c:v>
                </c:pt>
                <c:pt idx="223">
                  <c:v>13.380000000000022</c:v>
                </c:pt>
                <c:pt idx="224">
                  <c:v>13.440000000000023</c:v>
                </c:pt>
                <c:pt idx="225">
                  <c:v>13.500000000000023</c:v>
                </c:pt>
                <c:pt idx="226">
                  <c:v>13.560000000000024</c:v>
                </c:pt>
                <c:pt idx="227">
                  <c:v>13.620000000000024</c:v>
                </c:pt>
                <c:pt idx="228">
                  <c:v>13.680000000000025</c:v>
                </c:pt>
                <c:pt idx="229">
                  <c:v>13.740000000000025</c:v>
                </c:pt>
                <c:pt idx="230">
                  <c:v>13.800000000000026</c:v>
                </c:pt>
                <c:pt idx="231">
                  <c:v>13.860000000000026</c:v>
                </c:pt>
                <c:pt idx="232">
                  <c:v>13.920000000000027</c:v>
                </c:pt>
                <c:pt idx="233">
                  <c:v>13.980000000000027</c:v>
                </c:pt>
                <c:pt idx="234">
                  <c:v>14.040000000000028</c:v>
                </c:pt>
                <c:pt idx="235">
                  <c:v>14.100000000000028</c:v>
                </c:pt>
                <c:pt idx="236">
                  <c:v>14.160000000000029</c:v>
                </c:pt>
                <c:pt idx="237">
                  <c:v>14.220000000000029</c:v>
                </c:pt>
                <c:pt idx="238">
                  <c:v>14.28000000000003</c:v>
                </c:pt>
                <c:pt idx="239">
                  <c:v>14.34000000000003</c:v>
                </c:pt>
                <c:pt idx="240">
                  <c:v>14.400000000000031</c:v>
                </c:pt>
                <c:pt idx="241">
                  <c:v>14.460000000000031</c:v>
                </c:pt>
                <c:pt idx="242">
                  <c:v>14.520000000000032</c:v>
                </c:pt>
                <c:pt idx="243">
                  <c:v>14.580000000000032</c:v>
                </c:pt>
                <c:pt idx="244">
                  <c:v>14.640000000000033</c:v>
                </c:pt>
                <c:pt idx="245">
                  <c:v>14.700000000000033</c:v>
                </c:pt>
                <c:pt idx="246">
                  <c:v>14.760000000000034</c:v>
                </c:pt>
                <c:pt idx="247">
                  <c:v>14.820000000000034</c:v>
                </c:pt>
                <c:pt idx="248">
                  <c:v>14.880000000000035</c:v>
                </c:pt>
                <c:pt idx="249">
                  <c:v>14.940000000000035</c:v>
                </c:pt>
                <c:pt idx="250">
                  <c:v>15.000000000000036</c:v>
                </c:pt>
                <c:pt idx="251">
                  <c:v>15.060000000000036</c:v>
                </c:pt>
                <c:pt idx="252">
                  <c:v>15.120000000000037</c:v>
                </c:pt>
                <c:pt idx="253">
                  <c:v>15.180000000000037</c:v>
                </c:pt>
                <c:pt idx="254">
                  <c:v>15.240000000000038</c:v>
                </c:pt>
                <c:pt idx="255">
                  <c:v>15.300000000000038</c:v>
                </c:pt>
                <c:pt idx="256">
                  <c:v>15.360000000000039</c:v>
                </c:pt>
                <c:pt idx="257">
                  <c:v>15.420000000000039</c:v>
                </c:pt>
                <c:pt idx="258">
                  <c:v>15.48000000000004</c:v>
                </c:pt>
                <c:pt idx="259">
                  <c:v>15.54000000000004</c:v>
                </c:pt>
                <c:pt idx="260">
                  <c:v>15.600000000000041</c:v>
                </c:pt>
                <c:pt idx="261">
                  <c:v>15.660000000000041</c:v>
                </c:pt>
                <c:pt idx="262">
                  <c:v>15.720000000000041</c:v>
                </c:pt>
                <c:pt idx="263">
                  <c:v>15.780000000000042</c:v>
                </c:pt>
                <c:pt idx="264">
                  <c:v>15.840000000000042</c:v>
                </c:pt>
                <c:pt idx="265">
                  <c:v>15.900000000000043</c:v>
                </c:pt>
                <c:pt idx="266">
                  <c:v>15.960000000000043</c:v>
                </c:pt>
                <c:pt idx="267">
                  <c:v>16.020000000000042</c:v>
                </c:pt>
                <c:pt idx="268">
                  <c:v>16.080000000000041</c:v>
                </c:pt>
                <c:pt idx="269">
                  <c:v>16.14000000000004</c:v>
                </c:pt>
                <c:pt idx="270">
                  <c:v>16.200000000000038</c:v>
                </c:pt>
                <c:pt idx="271">
                  <c:v>16.260000000000037</c:v>
                </c:pt>
                <c:pt idx="272">
                  <c:v>16.320000000000036</c:v>
                </c:pt>
                <c:pt idx="273">
                  <c:v>16.380000000000035</c:v>
                </c:pt>
                <c:pt idx="274">
                  <c:v>16.440000000000033</c:v>
                </c:pt>
                <c:pt idx="275">
                  <c:v>16.500000000000032</c:v>
                </c:pt>
                <c:pt idx="276">
                  <c:v>16.560000000000031</c:v>
                </c:pt>
                <c:pt idx="277">
                  <c:v>16.620000000000029</c:v>
                </c:pt>
                <c:pt idx="278">
                  <c:v>16.680000000000028</c:v>
                </c:pt>
                <c:pt idx="279">
                  <c:v>16.740000000000027</c:v>
                </c:pt>
                <c:pt idx="280">
                  <c:v>16.800000000000026</c:v>
                </c:pt>
                <c:pt idx="281">
                  <c:v>16.860000000000024</c:v>
                </c:pt>
                <c:pt idx="282">
                  <c:v>16.920000000000023</c:v>
                </c:pt>
                <c:pt idx="283">
                  <c:v>16.980000000000022</c:v>
                </c:pt>
                <c:pt idx="284">
                  <c:v>17.04000000000002</c:v>
                </c:pt>
                <c:pt idx="285">
                  <c:v>17.100000000000019</c:v>
                </c:pt>
                <c:pt idx="286">
                  <c:v>17.160000000000018</c:v>
                </c:pt>
                <c:pt idx="287">
                  <c:v>17.220000000000017</c:v>
                </c:pt>
                <c:pt idx="288">
                  <c:v>17.280000000000015</c:v>
                </c:pt>
                <c:pt idx="289">
                  <c:v>17.340000000000014</c:v>
                </c:pt>
                <c:pt idx="290">
                  <c:v>17.400000000000013</c:v>
                </c:pt>
                <c:pt idx="291">
                  <c:v>17.460000000000012</c:v>
                </c:pt>
                <c:pt idx="292">
                  <c:v>17.52000000000001</c:v>
                </c:pt>
                <c:pt idx="293">
                  <c:v>17.580000000000009</c:v>
                </c:pt>
                <c:pt idx="294">
                  <c:v>17.640000000000008</c:v>
                </c:pt>
                <c:pt idx="295">
                  <c:v>17.700000000000006</c:v>
                </c:pt>
                <c:pt idx="296">
                  <c:v>17.760000000000005</c:v>
                </c:pt>
                <c:pt idx="297">
                  <c:v>17.820000000000004</c:v>
                </c:pt>
                <c:pt idx="298">
                  <c:v>17.880000000000003</c:v>
                </c:pt>
                <c:pt idx="299">
                  <c:v>17.940000000000001</c:v>
                </c:pt>
                <c:pt idx="300">
                  <c:v>18</c:v>
                </c:pt>
                <c:pt idx="301">
                  <c:v>18.059999999999999</c:v>
                </c:pt>
                <c:pt idx="302">
                  <c:v>18.119999999999997</c:v>
                </c:pt>
                <c:pt idx="303">
                  <c:v>18.179999999999996</c:v>
                </c:pt>
                <c:pt idx="304">
                  <c:v>18.239999999999995</c:v>
                </c:pt>
                <c:pt idx="305">
                  <c:v>18.299999999999994</c:v>
                </c:pt>
                <c:pt idx="306">
                  <c:v>18.359999999999992</c:v>
                </c:pt>
                <c:pt idx="307">
                  <c:v>18.419999999999991</c:v>
                </c:pt>
                <c:pt idx="308">
                  <c:v>18.47999999999999</c:v>
                </c:pt>
                <c:pt idx="309">
                  <c:v>18.539999999999988</c:v>
                </c:pt>
                <c:pt idx="310">
                  <c:v>18.599999999999987</c:v>
                </c:pt>
                <c:pt idx="311">
                  <c:v>18.659999999999986</c:v>
                </c:pt>
                <c:pt idx="312">
                  <c:v>18.719999999999985</c:v>
                </c:pt>
                <c:pt idx="313">
                  <c:v>18.779999999999983</c:v>
                </c:pt>
                <c:pt idx="314">
                  <c:v>18.839999999999982</c:v>
                </c:pt>
                <c:pt idx="315">
                  <c:v>18.899999999999981</c:v>
                </c:pt>
                <c:pt idx="316">
                  <c:v>18.95999999999998</c:v>
                </c:pt>
                <c:pt idx="317">
                  <c:v>19.019999999999978</c:v>
                </c:pt>
                <c:pt idx="318">
                  <c:v>19.079999999999977</c:v>
                </c:pt>
                <c:pt idx="319">
                  <c:v>19.139999999999976</c:v>
                </c:pt>
                <c:pt idx="320">
                  <c:v>19.199999999999974</c:v>
                </c:pt>
                <c:pt idx="321">
                  <c:v>19.259999999999973</c:v>
                </c:pt>
                <c:pt idx="322">
                  <c:v>19.319999999999972</c:v>
                </c:pt>
                <c:pt idx="323">
                  <c:v>19.379999999999971</c:v>
                </c:pt>
                <c:pt idx="324">
                  <c:v>19.439999999999969</c:v>
                </c:pt>
                <c:pt idx="325">
                  <c:v>19.499999999999968</c:v>
                </c:pt>
                <c:pt idx="326">
                  <c:v>19.559999999999967</c:v>
                </c:pt>
                <c:pt idx="327">
                  <c:v>19.619999999999965</c:v>
                </c:pt>
                <c:pt idx="328">
                  <c:v>19.679999999999964</c:v>
                </c:pt>
                <c:pt idx="329">
                  <c:v>19.739999999999963</c:v>
                </c:pt>
                <c:pt idx="330">
                  <c:v>19.799999999999962</c:v>
                </c:pt>
                <c:pt idx="331">
                  <c:v>19.85999999999996</c:v>
                </c:pt>
                <c:pt idx="332">
                  <c:v>19.919999999999959</c:v>
                </c:pt>
                <c:pt idx="333">
                  <c:v>19.979999999999958</c:v>
                </c:pt>
                <c:pt idx="334">
                  <c:v>20.039999999999957</c:v>
                </c:pt>
                <c:pt idx="335">
                  <c:v>20.099999999999955</c:v>
                </c:pt>
                <c:pt idx="336">
                  <c:v>20.159999999999954</c:v>
                </c:pt>
                <c:pt idx="337">
                  <c:v>20.219999999999953</c:v>
                </c:pt>
                <c:pt idx="338">
                  <c:v>20.279999999999951</c:v>
                </c:pt>
                <c:pt idx="339">
                  <c:v>20.33999999999995</c:v>
                </c:pt>
                <c:pt idx="340">
                  <c:v>20.399999999999949</c:v>
                </c:pt>
                <c:pt idx="341">
                  <c:v>20.459999999999948</c:v>
                </c:pt>
                <c:pt idx="342">
                  <c:v>20.519999999999946</c:v>
                </c:pt>
                <c:pt idx="343">
                  <c:v>20.579999999999945</c:v>
                </c:pt>
                <c:pt idx="344">
                  <c:v>20.639999999999944</c:v>
                </c:pt>
                <c:pt idx="345">
                  <c:v>20.699999999999942</c:v>
                </c:pt>
                <c:pt idx="346">
                  <c:v>20.759999999999941</c:v>
                </c:pt>
                <c:pt idx="347">
                  <c:v>20.81999999999994</c:v>
                </c:pt>
                <c:pt idx="348">
                  <c:v>20.879999999999939</c:v>
                </c:pt>
                <c:pt idx="349">
                  <c:v>20.939999999999937</c:v>
                </c:pt>
                <c:pt idx="350">
                  <c:v>20.999999999999936</c:v>
                </c:pt>
                <c:pt idx="351">
                  <c:v>21.059999999999935</c:v>
                </c:pt>
                <c:pt idx="352">
                  <c:v>21.119999999999933</c:v>
                </c:pt>
                <c:pt idx="353">
                  <c:v>21.179999999999932</c:v>
                </c:pt>
                <c:pt idx="354">
                  <c:v>21.239999999999931</c:v>
                </c:pt>
                <c:pt idx="355">
                  <c:v>21.29999999999993</c:v>
                </c:pt>
                <c:pt idx="356">
                  <c:v>21.359999999999928</c:v>
                </c:pt>
                <c:pt idx="357">
                  <c:v>21.419999999999927</c:v>
                </c:pt>
                <c:pt idx="358">
                  <c:v>21.479999999999926</c:v>
                </c:pt>
                <c:pt idx="359">
                  <c:v>21.539999999999925</c:v>
                </c:pt>
                <c:pt idx="360">
                  <c:v>21.599999999999923</c:v>
                </c:pt>
                <c:pt idx="361">
                  <c:v>21.659999999999922</c:v>
                </c:pt>
                <c:pt idx="362">
                  <c:v>21.719999999999921</c:v>
                </c:pt>
                <c:pt idx="363">
                  <c:v>21.779999999999919</c:v>
                </c:pt>
                <c:pt idx="364">
                  <c:v>21.839999999999918</c:v>
                </c:pt>
                <c:pt idx="365">
                  <c:v>21.899999999999917</c:v>
                </c:pt>
                <c:pt idx="366">
                  <c:v>21.959999999999916</c:v>
                </c:pt>
                <c:pt idx="367">
                  <c:v>22.019999999999914</c:v>
                </c:pt>
                <c:pt idx="368">
                  <c:v>22.079999999999913</c:v>
                </c:pt>
                <c:pt idx="369">
                  <c:v>22.139999999999912</c:v>
                </c:pt>
                <c:pt idx="370">
                  <c:v>22.19999999999991</c:v>
                </c:pt>
                <c:pt idx="371">
                  <c:v>22.259999999999909</c:v>
                </c:pt>
                <c:pt idx="372">
                  <c:v>22.319999999999908</c:v>
                </c:pt>
                <c:pt idx="373">
                  <c:v>22.379999999999907</c:v>
                </c:pt>
                <c:pt idx="374">
                  <c:v>22.439999999999905</c:v>
                </c:pt>
                <c:pt idx="375">
                  <c:v>22.499999999999904</c:v>
                </c:pt>
                <c:pt idx="376">
                  <c:v>22.559999999999903</c:v>
                </c:pt>
                <c:pt idx="377">
                  <c:v>22.619999999999902</c:v>
                </c:pt>
                <c:pt idx="378">
                  <c:v>22.6799999999999</c:v>
                </c:pt>
                <c:pt idx="379">
                  <c:v>22.739999999999899</c:v>
                </c:pt>
                <c:pt idx="380">
                  <c:v>22.799999999999898</c:v>
                </c:pt>
                <c:pt idx="381">
                  <c:v>22.859999999999896</c:v>
                </c:pt>
                <c:pt idx="382">
                  <c:v>22.919999999999895</c:v>
                </c:pt>
                <c:pt idx="383">
                  <c:v>22.979999999999894</c:v>
                </c:pt>
                <c:pt idx="384">
                  <c:v>23.039999999999893</c:v>
                </c:pt>
                <c:pt idx="385">
                  <c:v>23.099999999999891</c:v>
                </c:pt>
                <c:pt idx="386">
                  <c:v>23.15999999999989</c:v>
                </c:pt>
                <c:pt idx="387">
                  <c:v>23.219999999999889</c:v>
                </c:pt>
                <c:pt idx="388">
                  <c:v>23.279999999999887</c:v>
                </c:pt>
                <c:pt idx="389">
                  <c:v>23.339999999999886</c:v>
                </c:pt>
                <c:pt idx="390">
                  <c:v>23.399999999999885</c:v>
                </c:pt>
                <c:pt idx="391">
                  <c:v>23.459999999999884</c:v>
                </c:pt>
                <c:pt idx="392">
                  <c:v>23.519999999999882</c:v>
                </c:pt>
                <c:pt idx="393">
                  <c:v>23.579999999999881</c:v>
                </c:pt>
                <c:pt idx="394">
                  <c:v>23.63999999999988</c:v>
                </c:pt>
                <c:pt idx="395">
                  <c:v>23.699999999999878</c:v>
                </c:pt>
                <c:pt idx="396">
                  <c:v>23.759999999999877</c:v>
                </c:pt>
                <c:pt idx="397">
                  <c:v>23.819999999999876</c:v>
                </c:pt>
                <c:pt idx="398">
                  <c:v>23.879999999999875</c:v>
                </c:pt>
                <c:pt idx="399">
                  <c:v>23.939999999999873</c:v>
                </c:pt>
                <c:pt idx="400">
                  <c:v>23.999999999999872</c:v>
                </c:pt>
                <c:pt idx="401">
                  <c:v>24.059999999999871</c:v>
                </c:pt>
                <c:pt idx="402">
                  <c:v>24.11999999999987</c:v>
                </c:pt>
                <c:pt idx="403">
                  <c:v>24.179999999999868</c:v>
                </c:pt>
                <c:pt idx="404">
                  <c:v>24.239999999999867</c:v>
                </c:pt>
                <c:pt idx="405">
                  <c:v>24.299999999999866</c:v>
                </c:pt>
                <c:pt idx="406">
                  <c:v>24.359999999999864</c:v>
                </c:pt>
                <c:pt idx="407">
                  <c:v>24.419999999999863</c:v>
                </c:pt>
                <c:pt idx="408">
                  <c:v>24.479999999999862</c:v>
                </c:pt>
                <c:pt idx="409">
                  <c:v>24.539999999999861</c:v>
                </c:pt>
                <c:pt idx="410">
                  <c:v>24.599999999999859</c:v>
                </c:pt>
                <c:pt idx="411">
                  <c:v>24.659999999999858</c:v>
                </c:pt>
                <c:pt idx="412">
                  <c:v>24.719999999999857</c:v>
                </c:pt>
                <c:pt idx="413">
                  <c:v>24.779999999999855</c:v>
                </c:pt>
                <c:pt idx="414">
                  <c:v>24.839999999999854</c:v>
                </c:pt>
                <c:pt idx="415">
                  <c:v>24.899999999999853</c:v>
                </c:pt>
                <c:pt idx="416">
                  <c:v>24.959999999999852</c:v>
                </c:pt>
                <c:pt idx="417">
                  <c:v>25.01999999999985</c:v>
                </c:pt>
                <c:pt idx="418">
                  <c:v>25.079999999999849</c:v>
                </c:pt>
                <c:pt idx="419">
                  <c:v>25.139999999999848</c:v>
                </c:pt>
                <c:pt idx="420">
                  <c:v>25.199999999999847</c:v>
                </c:pt>
                <c:pt idx="421">
                  <c:v>25.259999999999845</c:v>
                </c:pt>
                <c:pt idx="422">
                  <c:v>25.319999999999844</c:v>
                </c:pt>
                <c:pt idx="423">
                  <c:v>25.379999999999843</c:v>
                </c:pt>
                <c:pt idx="424">
                  <c:v>25.439999999999841</c:v>
                </c:pt>
                <c:pt idx="425">
                  <c:v>25.49999999999984</c:v>
                </c:pt>
                <c:pt idx="426">
                  <c:v>25.559999999999839</c:v>
                </c:pt>
                <c:pt idx="427">
                  <c:v>25.619999999999838</c:v>
                </c:pt>
                <c:pt idx="428">
                  <c:v>25.679999999999836</c:v>
                </c:pt>
                <c:pt idx="429">
                  <c:v>25.739999999999835</c:v>
                </c:pt>
                <c:pt idx="430">
                  <c:v>25.799999999999834</c:v>
                </c:pt>
                <c:pt idx="431">
                  <c:v>25.859999999999832</c:v>
                </c:pt>
                <c:pt idx="432">
                  <c:v>25.919999999999831</c:v>
                </c:pt>
                <c:pt idx="433">
                  <c:v>25.97999999999983</c:v>
                </c:pt>
                <c:pt idx="434">
                  <c:v>26.039999999999829</c:v>
                </c:pt>
                <c:pt idx="435">
                  <c:v>26.099999999999827</c:v>
                </c:pt>
                <c:pt idx="436">
                  <c:v>26.159999999999826</c:v>
                </c:pt>
                <c:pt idx="437">
                  <c:v>26.219999999999825</c:v>
                </c:pt>
                <c:pt idx="438">
                  <c:v>26.279999999999824</c:v>
                </c:pt>
                <c:pt idx="439">
                  <c:v>26.339999999999822</c:v>
                </c:pt>
                <c:pt idx="440">
                  <c:v>26.399999999999821</c:v>
                </c:pt>
                <c:pt idx="441">
                  <c:v>26.45999999999982</c:v>
                </c:pt>
                <c:pt idx="442">
                  <c:v>26.519999999999818</c:v>
                </c:pt>
                <c:pt idx="443">
                  <c:v>26.579999999999817</c:v>
                </c:pt>
                <c:pt idx="444">
                  <c:v>26.639999999999816</c:v>
                </c:pt>
                <c:pt idx="445">
                  <c:v>26.699999999999815</c:v>
                </c:pt>
                <c:pt idx="446">
                  <c:v>26.759999999999813</c:v>
                </c:pt>
                <c:pt idx="447">
                  <c:v>26.819999999999812</c:v>
                </c:pt>
                <c:pt idx="448">
                  <c:v>26.879999999999811</c:v>
                </c:pt>
                <c:pt idx="449">
                  <c:v>26.939999999999809</c:v>
                </c:pt>
                <c:pt idx="450">
                  <c:v>26.999999999999808</c:v>
                </c:pt>
                <c:pt idx="451">
                  <c:v>27.059999999999807</c:v>
                </c:pt>
                <c:pt idx="452">
                  <c:v>27.119999999999806</c:v>
                </c:pt>
                <c:pt idx="453">
                  <c:v>27.179999999999804</c:v>
                </c:pt>
                <c:pt idx="454">
                  <c:v>27.239999999999803</c:v>
                </c:pt>
                <c:pt idx="455">
                  <c:v>27.299999999999802</c:v>
                </c:pt>
                <c:pt idx="456">
                  <c:v>27.3599999999998</c:v>
                </c:pt>
                <c:pt idx="457">
                  <c:v>27.419999999999799</c:v>
                </c:pt>
                <c:pt idx="458">
                  <c:v>27.479999999999798</c:v>
                </c:pt>
                <c:pt idx="459">
                  <c:v>27.539999999999797</c:v>
                </c:pt>
                <c:pt idx="460">
                  <c:v>27.599999999999795</c:v>
                </c:pt>
                <c:pt idx="461">
                  <c:v>27.659999999999794</c:v>
                </c:pt>
                <c:pt idx="462">
                  <c:v>27.719999999999793</c:v>
                </c:pt>
                <c:pt idx="463">
                  <c:v>27.779999999999792</c:v>
                </c:pt>
                <c:pt idx="464">
                  <c:v>27.83999999999979</c:v>
                </c:pt>
                <c:pt idx="465">
                  <c:v>27.899999999999789</c:v>
                </c:pt>
                <c:pt idx="466">
                  <c:v>27.959999999999788</c:v>
                </c:pt>
                <c:pt idx="467">
                  <c:v>28.019999999999786</c:v>
                </c:pt>
                <c:pt idx="468">
                  <c:v>28.079999999999785</c:v>
                </c:pt>
                <c:pt idx="469">
                  <c:v>28.139999999999784</c:v>
                </c:pt>
                <c:pt idx="470">
                  <c:v>28.199999999999783</c:v>
                </c:pt>
                <c:pt idx="471">
                  <c:v>28.259999999999781</c:v>
                </c:pt>
                <c:pt idx="472">
                  <c:v>28.31999999999978</c:v>
                </c:pt>
                <c:pt idx="473">
                  <c:v>28.379999999999779</c:v>
                </c:pt>
                <c:pt idx="474">
                  <c:v>28.439999999999777</c:v>
                </c:pt>
                <c:pt idx="475">
                  <c:v>28.499999999999776</c:v>
                </c:pt>
                <c:pt idx="476">
                  <c:v>28.559999999999775</c:v>
                </c:pt>
                <c:pt idx="477">
                  <c:v>28.619999999999774</c:v>
                </c:pt>
                <c:pt idx="478">
                  <c:v>28.679999999999772</c:v>
                </c:pt>
                <c:pt idx="479">
                  <c:v>28.739999999999771</c:v>
                </c:pt>
                <c:pt idx="480">
                  <c:v>28.79999999999977</c:v>
                </c:pt>
                <c:pt idx="481">
                  <c:v>28.859999999999769</c:v>
                </c:pt>
                <c:pt idx="482">
                  <c:v>28.919999999999767</c:v>
                </c:pt>
                <c:pt idx="483">
                  <c:v>28.979999999999766</c:v>
                </c:pt>
                <c:pt idx="484">
                  <c:v>29.039999999999765</c:v>
                </c:pt>
                <c:pt idx="485">
                  <c:v>29.099999999999763</c:v>
                </c:pt>
                <c:pt idx="486">
                  <c:v>29.159999999999762</c:v>
                </c:pt>
                <c:pt idx="487">
                  <c:v>29.219999999999761</c:v>
                </c:pt>
                <c:pt idx="488">
                  <c:v>29.27999999999976</c:v>
                </c:pt>
                <c:pt idx="489">
                  <c:v>29.339999999999758</c:v>
                </c:pt>
                <c:pt idx="490">
                  <c:v>29.399999999999757</c:v>
                </c:pt>
                <c:pt idx="491">
                  <c:v>29.459999999999756</c:v>
                </c:pt>
                <c:pt idx="492">
                  <c:v>29.519999999999754</c:v>
                </c:pt>
                <c:pt idx="493">
                  <c:v>29.579999999999753</c:v>
                </c:pt>
                <c:pt idx="494">
                  <c:v>29.639999999999752</c:v>
                </c:pt>
                <c:pt idx="495">
                  <c:v>29.699999999999751</c:v>
                </c:pt>
                <c:pt idx="496">
                  <c:v>29.759999999999749</c:v>
                </c:pt>
                <c:pt idx="497">
                  <c:v>29.819999999999748</c:v>
                </c:pt>
                <c:pt idx="498">
                  <c:v>29.879999999999747</c:v>
                </c:pt>
                <c:pt idx="499">
                  <c:v>29.939999999999745</c:v>
                </c:pt>
              </c:numCache>
            </c:numRef>
          </c:xVal>
          <c:yVal>
            <c:numRef>
              <c:f>SmStep!$F$13:$F$512</c:f>
              <c:numCache>
                <c:formatCode>General</c:formatCode>
                <c:ptCount val="500"/>
                <c:pt idx="0">
                  <c:v>0.1841787818543317</c:v>
                </c:pt>
                <c:pt idx="1">
                  <c:v>6.3552842358768888E-2</c:v>
                </c:pt>
                <c:pt idx="2">
                  <c:v>0.29180781576963771</c:v>
                </c:pt>
                <c:pt idx="3">
                  <c:v>-0.23270675830013668</c:v>
                </c:pt>
                <c:pt idx="4">
                  <c:v>0.1841787818543317</c:v>
                </c:pt>
                <c:pt idx="5">
                  <c:v>-7.3645628428760393E-2</c:v>
                </c:pt>
                <c:pt idx="6">
                  <c:v>-7.3645628428760393E-2</c:v>
                </c:pt>
                <c:pt idx="7">
                  <c:v>6.3552842358768888E-2</c:v>
                </c:pt>
                <c:pt idx="8">
                  <c:v>6.3552842358768888E-2</c:v>
                </c:pt>
                <c:pt idx="9">
                  <c:v>6.3552842358768888E-2</c:v>
                </c:pt>
                <c:pt idx="10">
                  <c:v>0.1841787818543317</c:v>
                </c:pt>
                <c:pt idx="11">
                  <c:v>6.3552842358768888E-2</c:v>
                </c:pt>
                <c:pt idx="12">
                  <c:v>-7.3645628428760393E-2</c:v>
                </c:pt>
                <c:pt idx="13">
                  <c:v>-0.23270675830013668</c:v>
                </c:pt>
                <c:pt idx="14">
                  <c:v>-7.3645628428760393E-2</c:v>
                </c:pt>
                <c:pt idx="15">
                  <c:v>0.1841787818543317</c:v>
                </c:pt>
                <c:pt idx="16">
                  <c:v>6.3552842358768888E-2</c:v>
                </c:pt>
                <c:pt idx="17">
                  <c:v>-7.3645628428760393E-2</c:v>
                </c:pt>
                <c:pt idx="18">
                  <c:v>-7.3645628428760393E-2</c:v>
                </c:pt>
                <c:pt idx="19">
                  <c:v>-0.65555085114191691</c:v>
                </c:pt>
                <c:pt idx="20">
                  <c:v>0.1841787818543317</c:v>
                </c:pt>
                <c:pt idx="21">
                  <c:v>0.1841787818543317</c:v>
                </c:pt>
                <c:pt idx="22">
                  <c:v>0.1841787818543317</c:v>
                </c:pt>
                <c:pt idx="23">
                  <c:v>-7.3645628428760393E-2</c:v>
                </c:pt>
                <c:pt idx="24">
                  <c:v>-0.23270675830013668</c:v>
                </c:pt>
                <c:pt idx="25">
                  <c:v>6.3552842358768888E-2</c:v>
                </c:pt>
                <c:pt idx="26">
                  <c:v>-7.3645628428760393E-2</c:v>
                </c:pt>
                <c:pt idx="27">
                  <c:v>-7.3645628428760393E-2</c:v>
                </c:pt>
                <c:pt idx="28">
                  <c:v>6.3552842358768888E-2</c:v>
                </c:pt>
                <c:pt idx="29">
                  <c:v>-7.3645628428760393E-2</c:v>
                </c:pt>
                <c:pt idx="30">
                  <c:v>-7.3645628428760393E-2</c:v>
                </c:pt>
                <c:pt idx="31">
                  <c:v>6.3552842358768888E-2</c:v>
                </c:pt>
                <c:pt idx="32">
                  <c:v>-7.3645628428760393E-2</c:v>
                </c:pt>
                <c:pt idx="33">
                  <c:v>6.3552842358768888E-2</c:v>
                </c:pt>
                <c:pt idx="34">
                  <c:v>-7.3645628428760393E-2</c:v>
                </c:pt>
                <c:pt idx="35">
                  <c:v>6.3552842358768888E-2</c:v>
                </c:pt>
                <c:pt idx="36">
                  <c:v>0.1841787818543317</c:v>
                </c:pt>
                <c:pt idx="37">
                  <c:v>6.3552842358768888E-2</c:v>
                </c:pt>
                <c:pt idx="38">
                  <c:v>6.3552842358768888E-2</c:v>
                </c:pt>
                <c:pt idx="39">
                  <c:v>6.3552842358768888E-2</c:v>
                </c:pt>
                <c:pt idx="40">
                  <c:v>6.3552842358768888E-2</c:v>
                </c:pt>
                <c:pt idx="41">
                  <c:v>-0.23270675830013668</c:v>
                </c:pt>
                <c:pt idx="42">
                  <c:v>6.3552842358768888E-2</c:v>
                </c:pt>
                <c:pt idx="43">
                  <c:v>0.1841787818543317</c:v>
                </c:pt>
                <c:pt idx="44">
                  <c:v>6.3552842358768888E-2</c:v>
                </c:pt>
                <c:pt idx="45">
                  <c:v>-0.23270675830013668</c:v>
                </c:pt>
                <c:pt idx="46">
                  <c:v>-7.3645628428760393E-2</c:v>
                </c:pt>
                <c:pt idx="47">
                  <c:v>6.3552842358768888E-2</c:v>
                </c:pt>
                <c:pt idx="48">
                  <c:v>-0.23270675830013668</c:v>
                </c:pt>
                <c:pt idx="49">
                  <c:v>6.3552842358768888E-2</c:v>
                </c:pt>
                <c:pt idx="50">
                  <c:v>-7.3645628428760393E-2</c:v>
                </c:pt>
                <c:pt idx="51">
                  <c:v>-7.3645628428760393E-2</c:v>
                </c:pt>
                <c:pt idx="52">
                  <c:v>-0.23270675830013668</c:v>
                </c:pt>
                <c:pt idx="53">
                  <c:v>-0.23270675830013668</c:v>
                </c:pt>
                <c:pt idx="54">
                  <c:v>-0.23270675830013668</c:v>
                </c:pt>
                <c:pt idx="55">
                  <c:v>-7.3645628428760393E-2</c:v>
                </c:pt>
                <c:pt idx="56">
                  <c:v>-0.23270675830013668</c:v>
                </c:pt>
                <c:pt idx="57">
                  <c:v>-7.3645628428760393E-2</c:v>
                </c:pt>
                <c:pt idx="58">
                  <c:v>-0.23270675830013668</c:v>
                </c:pt>
                <c:pt idx="59">
                  <c:v>-0.23270675830013668</c:v>
                </c:pt>
                <c:pt idx="60">
                  <c:v>-0.23270675830013668</c:v>
                </c:pt>
                <c:pt idx="61">
                  <c:v>-0.23270675830013668</c:v>
                </c:pt>
                <c:pt idx="62">
                  <c:v>-0.23270675830013668</c:v>
                </c:pt>
                <c:pt idx="63">
                  <c:v>-0.23270675830013668</c:v>
                </c:pt>
                <c:pt idx="64">
                  <c:v>-0.42194370788614372</c:v>
                </c:pt>
                <c:pt idx="65">
                  <c:v>-0.42194370788614372</c:v>
                </c:pt>
                <c:pt idx="66">
                  <c:v>-0.65555085114191691</c:v>
                </c:pt>
                <c:pt idx="67">
                  <c:v>-0.42194370788614372</c:v>
                </c:pt>
                <c:pt idx="68">
                  <c:v>-0.42194370788614372</c:v>
                </c:pt>
                <c:pt idx="69">
                  <c:v>-7.3645628428760393E-2</c:v>
                </c:pt>
                <c:pt idx="70">
                  <c:v>-0.65555085114191691</c:v>
                </c:pt>
                <c:pt idx="71">
                  <c:v>-7.3645628428760393E-2</c:v>
                </c:pt>
                <c:pt idx="72">
                  <c:v>-0.23270675830013668</c:v>
                </c:pt>
                <c:pt idx="73">
                  <c:v>-0.42194370788614372</c:v>
                </c:pt>
                <c:pt idx="74">
                  <c:v>-0.42194370788614372</c:v>
                </c:pt>
                <c:pt idx="75">
                  <c:v>-0.23270675830013668</c:v>
                </c:pt>
                <c:pt idx="76">
                  <c:v>-0.42194370788614372</c:v>
                </c:pt>
                <c:pt idx="77">
                  <c:v>-0.42194370788614372</c:v>
                </c:pt>
                <c:pt idx="78">
                  <c:v>-0.23270675830013668</c:v>
                </c:pt>
                <c:pt idx="79">
                  <c:v>-0.96091928724435205</c:v>
                </c:pt>
                <c:pt idx="80">
                  <c:v>-0.42194370788614372</c:v>
                </c:pt>
                <c:pt idx="81">
                  <c:v>-0.23270675830013668</c:v>
                </c:pt>
                <c:pt idx="82">
                  <c:v>-0.42194370788614372</c:v>
                </c:pt>
                <c:pt idx="83">
                  <c:v>-0.42194370788614372</c:v>
                </c:pt>
                <c:pt idx="84">
                  <c:v>-0.23270675830013668</c:v>
                </c:pt>
                <c:pt idx="85">
                  <c:v>-0.42194370788614372</c:v>
                </c:pt>
                <c:pt idx="86">
                  <c:v>-1.4027241450382755</c:v>
                </c:pt>
                <c:pt idx="87">
                  <c:v>-0.42194370788614372</c:v>
                </c:pt>
                <c:pt idx="88">
                  <c:v>-0.42194370788614372</c:v>
                </c:pt>
                <c:pt idx="89">
                  <c:v>-0.42194370788614372</c:v>
                </c:pt>
                <c:pt idx="90">
                  <c:v>-0.65555085114191691</c:v>
                </c:pt>
                <c:pt idx="91">
                  <c:v>-0.96091928724435205</c:v>
                </c:pt>
                <c:pt idx="92">
                  <c:v>-0.96091928724435205</c:v>
                </c:pt>
                <c:pt idx="93">
                  <c:v>-0.65555085114191691</c:v>
                </c:pt>
                <c:pt idx="94">
                  <c:v>-1.4027241450382755</c:v>
                </c:pt>
                <c:pt idx="95">
                  <c:v>-0.65555085114191691</c:v>
                </c:pt>
                <c:pt idx="96">
                  <c:v>-0.65555085114191691</c:v>
                </c:pt>
                <c:pt idx="97">
                  <c:v>-0.96091928724435205</c:v>
                </c:pt>
                <c:pt idx="98">
                  <c:v>-0.96091928724435205</c:v>
                </c:pt>
                <c:pt idx="99">
                  <c:v>-0.65555085114191691</c:v>
                </c:pt>
                <c:pt idx="100">
                  <c:v>-0.65555085114191691</c:v>
                </c:pt>
                <c:pt idx="101">
                  <c:v>-1.4027241450382755</c:v>
                </c:pt>
                <c:pt idx="102">
                  <c:v>-0.42194370788614372</c:v>
                </c:pt>
                <c:pt idx="103">
                  <c:v>-0.42194370788614372</c:v>
                </c:pt>
                <c:pt idx="104">
                  <c:v>-0.42194370788614372</c:v>
                </c:pt>
                <c:pt idx="105">
                  <c:v>-1.4027241450382755</c:v>
                </c:pt>
                <c:pt idx="106">
                  <c:v>-0.96091928724435205</c:v>
                </c:pt>
                <c:pt idx="107">
                  <c:v>-0.65555085114191691</c:v>
                </c:pt>
                <c:pt idx="108">
                  <c:v>-1.4027241450382755</c:v>
                </c:pt>
                <c:pt idx="109">
                  <c:v>-0.65555085114191691</c:v>
                </c:pt>
                <c:pt idx="110">
                  <c:v>-0.65555085114191691</c:v>
                </c:pt>
                <c:pt idx="111">
                  <c:v>-0.96091928724435205</c:v>
                </c:pt>
                <c:pt idx="112">
                  <c:v>-0.65555085114191691</c:v>
                </c:pt>
                <c:pt idx="113">
                  <c:v>-0.65555085114191691</c:v>
                </c:pt>
                <c:pt idx="114">
                  <c:v>-0.65555085114191691</c:v>
                </c:pt>
                <c:pt idx="115">
                  <c:v>-0.96091928724435205</c:v>
                </c:pt>
                <c:pt idx="116">
                  <c:v>-2.2135567366838016</c:v>
                </c:pt>
                <c:pt idx="117">
                  <c:v>-0.65555085114191691</c:v>
                </c:pt>
                <c:pt idx="118">
                  <c:v>-0.96091928724435205</c:v>
                </c:pt>
                <c:pt idx="119">
                  <c:v>-0.65555085114191691</c:v>
                </c:pt>
                <c:pt idx="120">
                  <c:v>-0.65555085114191691</c:v>
                </c:pt>
                <c:pt idx="121">
                  <c:v>-1.4027241450382755</c:v>
                </c:pt>
                <c:pt idx="122">
                  <c:v>-0.65555085114191691</c:v>
                </c:pt>
                <c:pt idx="123">
                  <c:v>-2.2135567366838016</c:v>
                </c:pt>
                <c:pt idx="124">
                  <c:v>-0.42194370788614372</c:v>
                </c:pt>
                <c:pt idx="125">
                  <c:v>-1.4027241450382755</c:v>
                </c:pt>
                <c:pt idx="126">
                  <c:v>-0.96091928724435205</c:v>
                </c:pt>
                <c:pt idx="127">
                  <c:v>-0.96091928724435205</c:v>
                </c:pt>
                <c:pt idx="128">
                  <c:v>-0.96091928724435205</c:v>
                </c:pt>
                <c:pt idx="129">
                  <c:v>-0.96091928724435205</c:v>
                </c:pt>
                <c:pt idx="130">
                  <c:v>-2.2135567366838016</c:v>
                </c:pt>
                <c:pt idx="131">
                  <c:v>-0.65555085114191691</c:v>
                </c:pt>
                <c:pt idx="132">
                  <c:v>-0.65555085114191691</c:v>
                </c:pt>
                <c:pt idx="133">
                  <c:v>-2.2135567366838016</c:v>
                </c:pt>
                <c:pt idx="134">
                  <c:v>-2.2135567366838016</c:v>
                </c:pt>
                <c:pt idx="135">
                  <c:v>-0.96091928724435205</c:v>
                </c:pt>
                <c:pt idx="136">
                  <c:v>-0.96091928724435205</c:v>
                </c:pt>
                <c:pt idx="137">
                  <c:v>-2.2135567366838016</c:v>
                </c:pt>
                <c:pt idx="138">
                  <c:v>-0.96091928724435205</c:v>
                </c:pt>
                <c:pt idx="139">
                  <c:v>-0.96091928724435205</c:v>
                </c:pt>
                <c:pt idx="140">
                  <c:v>-1.4027241450382755</c:v>
                </c:pt>
                <c:pt idx="141">
                  <c:v>-0.65555085114191691</c:v>
                </c:pt>
                <c:pt idx="142">
                  <c:v>-1.4027241450382755</c:v>
                </c:pt>
                <c:pt idx="143">
                  <c:v>-0.96091928724435205</c:v>
                </c:pt>
                <c:pt idx="144">
                  <c:v>-0.96091928724435205</c:v>
                </c:pt>
                <c:pt idx="145">
                  <c:v>-1.4027241450382755</c:v>
                </c:pt>
                <c:pt idx="146">
                  <c:v>0</c:v>
                </c:pt>
                <c:pt idx="147">
                  <c:v>-1.4027241450382755</c:v>
                </c:pt>
                <c:pt idx="148">
                  <c:v>-2.2135567366838016</c:v>
                </c:pt>
                <c:pt idx="149">
                  <c:v>-1.4027241450382755</c:v>
                </c:pt>
                <c:pt idx="150">
                  <c:v>-2.2135567366838016</c:v>
                </c:pt>
                <c:pt idx="151">
                  <c:v>-0.96091928724435205</c:v>
                </c:pt>
                <c:pt idx="152">
                  <c:v>-1.4027241450382755</c:v>
                </c:pt>
                <c:pt idx="153">
                  <c:v>-0.65555085114191691</c:v>
                </c:pt>
                <c:pt idx="154">
                  <c:v>-2.2135567366838016</c:v>
                </c:pt>
                <c:pt idx="155">
                  <c:v>-1.4027241450382755</c:v>
                </c:pt>
                <c:pt idx="156">
                  <c:v>-0.42194370788614372</c:v>
                </c:pt>
                <c:pt idx="157">
                  <c:v>-1.4027241450382755</c:v>
                </c:pt>
                <c:pt idx="158">
                  <c:v>-1.4027241450382755</c:v>
                </c:pt>
                <c:pt idx="159">
                  <c:v>-0.96091928724435205</c:v>
                </c:pt>
                <c:pt idx="160">
                  <c:v>-1.4027241450382755</c:v>
                </c:pt>
                <c:pt idx="161">
                  <c:v>-0.96091928724435205</c:v>
                </c:pt>
                <c:pt idx="162">
                  <c:v>-1.4027241450382755</c:v>
                </c:pt>
                <c:pt idx="163">
                  <c:v>-2.2135567366838016</c:v>
                </c:pt>
                <c:pt idx="164">
                  <c:v>0</c:v>
                </c:pt>
                <c:pt idx="165">
                  <c:v>-2.2135567366838016</c:v>
                </c:pt>
                <c:pt idx="166">
                  <c:v>-1.4027241450382755</c:v>
                </c:pt>
                <c:pt idx="167">
                  <c:v>-1.4027241450382755</c:v>
                </c:pt>
                <c:pt idx="168">
                  <c:v>-2.2135567366838016</c:v>
                </c:pt>
                <c:pt idx="169">
                  <c:v>-0.96091928724435205</c:v>
                </c:pt>
                <c:pt idx="170">
                  <c:v>-0.96091928724435205</c:v>
                </c:pt>
                <c:pt idx="171">
                  <c:v>-1.4027241450382755</c:v>
                </c:pt>
                <c:pt idx="172">
                  <c:v>-2.2135567366838016</c:v>
                </c:pt>
                <c:pt idx="173">
                  <c:v>-1.4027241450382755</c:v>
                </c:pt>
                <c:pt idx="174">
                  <c:v>-2.2135567366838016</c:v>
                </c:pt>
                <c:pt idx="175">
                  <c:v>-0.65555085114191691</c:v>
                </c:pt>
                <c:pt idx="176">
                  <c:v>-1.4027241450382755</c:v>
                </c:pt>
                <c:pt idx="177">
                  <c:v>0</c:v>
                </c:pt>
                <c:pt idx="178">
                  <c:v>-1.4027241450382755</c:v>
                </c:pt>
                <c:pt idx="179">
                  <c:v>-2.2135567366838016</c:v>
                </c:pt>
                <c:pt idx="180">
                  <c:v>-1.4027241450382755</c:v>
                </c:pt>
                <c:pt idx="181">
                  <c:v>0</c:v>
                </c:pt>
                <c:pt idx="182">
                  <c:v>-0.96091928724435205</c:v>
                </c:pt>
                <c:pt idx="183">
                  <c:v>-2.2135567366838016</c:v>
                </c:pt>
                <c:pt idx="184">
                  <c:v>-2.2135567366838016</c:v>
                </c:pt>
                <c:pt idx="185">
                  <c:v>0</c:v>
                </c:pt>
                <c:pt idx="186">
                  <c:v>-2.2135567366838016</c:v>
                </c:pt>
                <c:pt idx="187">
                  <c:v>-1.4027241450382755</c:v>
                </c:pt>
                <c:pt idx="188">
                  <c:v>-1.4027241450382755</c:v>
                </c:pt>
                <c:pt idx="189">
                  <c:v>-1.4027241450382755</c:v>
                </c:pt>
                <c:pt idx="190">
                  <c:v>-2.2135567366838016</c:v>
                </c:pt>
                <c:pt idx="191">
                  <c:v>-1.4027241450382755</c:v>
                </c:pt>
                <c:pt idx="192">
                  <c:v>-1.4027241450382755</c:v>
                </c:pt>
                <c:pt idx="193">
                  <c:v>-1.4027241450382755</c:v>
                </c:pt>
                <c:pt idx="194">
                  <c:v>-2.2135567366838016</c:v>
                </c:pt>
                <c:pt idx="195">
                  <c:v>-2.2135567366838016</c:v>
                </c:pt>
                <c:pt idx="196">
                  <c:v>-2.2135567366838016</c:v>
                </c:pt>
                <c:pt idx="197">
                  <c:v>0</c:v>
                </c:pt>
                <c:pt idx="198">
                  <c:v>-2.2135567366838016</c:v>
                </c:pt>
                <c:pt idx="199">
                  <c:v>-2.2135567366838016</c:v>
                </c:pt>
                <c:pt idx="200">
                  <c:v>-1.4027241450382755</c:v>
                </c:pt>
                <c:pt idx="201">
                  <c:v>-1.4027241450382755</c:v>
                </c:pt>
                <c:pt idx="202">
                  <c:v>-2.2135567366838016</c:v>
                </c:pt>
                <c:pt idx="203">
                  <c:v>0</c:v>
                </c:pt>
                <c:pt idx="204">
                  <c:v>-0.96091928724435205</c:v>
                </c:pt>
                <c:pt idx="205">
                  <c:v>-1.4027241450382755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-0.65555085114191691</c:v>
                </c:pt>
                <c:pt idx="210">
                  <c:v>-2.2135567366838016</c:v>
                </c:pt>
                <c:pt idx="211">
                  <c:v>-0.96091928724435205</c:v>
                </c:pt>
                <c:pt idx="212">
                  <c:v>-2.2135567366838016</c:v>
                </c:pt>
                <c:pt idx="213">
                  <c:v>0</c:v>
                </c:pt>
                <c:pt idx="214">
                  <c:v>-1.4027241450382755</c:v>
                </c:pt>
                <c:pt idx="215">
                  <c:v>0</c:v>
                </c:pt>
                <c:pt idx="216">
                  <c:v>-0.96091928724435205</c:v>
                </c:pt>
                <c:pt idx="217">
                  <c:v>0</c:v>
                </c:pt>
                <c:pt idx="218">
                  <c:v>-1.4027241450382755</c:v>
                </c:pt>
                <c:pt idx="219">
                  <c:v>-2.2135567366838016</c:v>
                </c:pt>
                <c:pt idx="220">
                  <c:v>-0.96091928724435205</c:v>
                </c:pt>
                <c:pt idx="221">
                  <c:v>-1.4027241450382755</c:v>
                </c:pt>
                <c:pt idx="222">
                  <c:v>-1.4027241450382755</c:v>
                </c:pt>
                <c:pt idx="223">
                  <c:v>0</c:v>
                </c:pt>
                <c:pt idx="224">
                  <c:v>-0.96091928724435205</c:v>
                </c:pt>
                <c:pt idx="225">
                  <c:v>-0.96091928724435205</c:v>
                </c:pt>
                <c:pt idx="226">
                  <c:v>0</c:v>
                </c:pt>
                <c:pt idx="227">
                  <c:v>-1.4027241450382755</c:v>
                </c:pt>
                <c:pt idx="228">
                  <c:v>-2.2135567366838016</c:v>
                </c:pt>
                <c:pt idx="229">
                  <c:v>-1.4027241450382755</c:v>
                </c:pt>
                <c:pt idx="230">
                  <c:v>0</c:v>
                </c:pt>
                <c:pt idx="231">
                  <c:v>-1.4027241450382755</c:v>
                </c:pt>
                <c:pt idx="232">
                  <c:v>-2.2135567366838016</c:v>
                </c:pt>
                <c:pt idx="233">
                  <c:v>-0.96091928724435205</c:v>
                </c:pt>
                <c:pt idx="234">
                  <c:v>0</c:v>
                </c:pt>
                <c:pt idx="235">
                  <c:v>-1.4027241450382755</c:v>
                </c:pt>
                <c:pt idx="236">
                  <c:v>-1.4027241450382755</c:v>
                </c:pt>
                <c:pt idx="237">
                  <c:v>0</c:v>
                </c:pt>
                <c:pt idx="238">
                  <c:v>-0.96091928724435205</c:v>
                </c:pt>
                <c:pt idx="239">
                  <c:v>-0.96091928724435205</c:v>
                </c:pt>
                <c:pt idx="240">
                  <c:v>0</c:v>
                </c:pt>
                <c:pt idx="241">
                  <c:v>0</c:v>
                </c:pt>
                <c:pt idx="242">
                  <c:v>-2.2135567366838016</c:v>
                </c:pt>
                <c:pt idx="243">
                  <c:v>0</c:v>
                </c:pt>
                <c:pt idx="244">
                  <c:v>0</c:v>
                </c:pt>
                <c:pt idx="245">
                  <c:v>-2.2135567366838016</c:v>
                </c:pt>
                <c:pt idx="246">
                  <c:v>0</c:v>
                </c:pt>
                <c:pt idx="247">
                  <c:v>-2.2135567366838016</c:v>
                </c:pt>
                <c:pt idx="248">
                  <c:v>-1.4027241450382755</c:v>
                </c:pt>
                <c:pt idx="249">
                  <c:v>-2.2135567366838016</c:v>
                </c:pt>
                <c:pt idx="250">
                  <c:v>-1.4027241450382755</c:v>
                </c:pt>
                <c:pt idx="251">
                  <c:v>-1.4027241450382755</c:v>
                </c:pt>
                <c:pt idx="252">
                  <c:v>0</c:v>
                </c:pt>
                <c:pt idx="253">
                  <c:v>-2.2135567366838016</c:v>
                </c:pt>
                <c:pt idx="254">
                  <c:v>-2.2135567366838016</c:v>
                </c:pt>
                <c:pt idx="255">
                  <c:v>-2.2135567366838016</c:v>
                </c:pt>
                <c:pt idx="256">
                  <c:v>-2.2135567366838016</c:v>
                </c:pt>
                <c:pt idx="257">
                  <c:v>-1.4027241450382755</c:v>
                </c:pt>
                <c:pt idx="258">
                  <c:v>-2.2135567366838016</c:v>
                </c:pt>
                <c:pt idx="259">
                  <c:v>-2.2135567366838016</c:v>
                </c:pt>
                <c:pt idx="260">
                  <c:v>-1.4027241450382755</c:v>
                </c:pt>
                <c:pt idx="261">
                  <c:v>-1.4027241450382755</c:v>
                </c:pt>
                <c:pt idx="262">
                  <c:v>-2.2135567366838016</c:v>
                </c:pt>
                <c:pt idx="263">
                  <c:v>0</c:v>
                </c:pt>
                <c:pt idx="264">
                  <c:v>-0.96091928724435205</c:v>
                </c:pt>
                <c:pt idx="265">
                  <c:v>-2.2135567366838016</c:v>
                </c:pt>
                <c:pt idx="266">
                  <c:v>-2.2135567366838016</c:v>
                </c:pt>
                <c:pt idx="267">
                  <c:v>0</c:v>
                </c:pt>
                <c:pt idx="268">
                  <c:v>-2.2135567366838016</c:v>
                </c:pt>
                <c:pt idx="269">
                  <c:v>-1.4027241450382755</c:v>
                </c:pt>
                <c:pt idx="270">
                  <c:v>-2.2135567366838016</c:v>
                </c:pt>
                <c:pt idx="271">
                  <c:v>-2.2135567366838016</c:v>
                </c:pt>
                <c:pt idx="272">
                  <c:v>-2.2135567366838016</c:v>
                </c:pt>
                <c:pt idx="273">
                  <c:v>0</c:v>
                </c:pt>
                <c:pt idx="274">
                  <c:v>-2.2135567366838016</c:v>
                </c:pt>
                <c:pt idx="275">
                  <c:v>0</c:v>
                </c:pt>
                <c:pt idx="276">
                  <c:v>0</c:v>
                </c:pt>
                <c:pt idx="277">
                  <c:v>-2.2135567366838016</c:v>
                </c:pt>
                <c:pt idx="278">
                  <c:v>0</c:v>
                </c:pt>
                <c:pt idx="279">
                  <c:v>-2.2135567366838016</c:v>
                </c:pt>
                <c:pt idx="280">
                  <c:v>-2.2135567366838016</c:v>
                </c:pt>
                <c:pt idx="281">
                  <c:v>0</c:v>
                </c:pt>
                <c:pt idx="282">
                  <c:v>-2.2135567366838016</c:v>
                </c:pt>
                <c:pt idx="283">
                  <c:v>-2.2135567366838016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-1.4027241450382755</c:v>
                </c:pt>
                <c:pt idx="289">
                  <c:v>-2.2135567366838016</c:v>
                </c:pt>
                <c:pt idx="290">
                  <c:v>-2.2135567366838016</c:v>
                </c:pt>
                <c:pt idx="291">
                  <c:v>-2.2135567366838016</c:v>
                </c:pt>
                <c:pt idx="292">
                  <c:v>-1.4027241450382755</c:v>
                </c:pt>
                <c:pt idx="293">
                  <c:v>-1.4027241450382755</c:v>
                </c:pt>
                <c:pt idx="294">
                  <c:v>0</c:v>
                </c:pt>
                <c:pt idx="295">
                  <c:v>0</c:v>
                </c:pt>
                <c:pt idx="296">
                  <c:v>-1.4027241450382755</c:v>
                </c:pt>
                <c:pt idx="297">
                  <c:v>0</c:v>
                </c:pt>
                <c:pt idx="298">
                  <c:v>-2.2135567366838016</c:v>
                </c:pt>
                <c:pt idx="299">
                  <c:v>0</c:v>
                </c:pt>
                <c:pt idx="300">
                  <c:v>-2.2135567366838016</c:v>
                </c:pt>
                <c:pt idx="301">
                  <c:v>-2.2135567366838016</c:v>
                </c:pt>
                <c:pt idx="302">
                  <c:v>-2.2135567366838016</c:v>
                </c:pt>
                <c:pt idx="303">
                  <c:v>-1.4027241450382755</c:v>
                </c:pt>
                <c:pt idx="304">
                  <c:v>-2.2135567366838016</c:v>
                </c:pt>
                <c:pt idx="305">
                  <c:v>0</c:v>
                </c:pt>
                <c:pt idx="306">
                  <c:v>0</c:v>
                </c:pt>
                <c:pt idx="307">
                  <c:v>-2.2135567366838016</c:v>
                </c:pt>
                <c:pt idx="308">
                  <c:v>0</c:v>
                </c:pt>
                <c:pt idx="309">
                  <c:v>-1.4027241450382755</c:v>
                </c:pt>
                <c:pt idx="310">
                  <c:v>0</c:v>
                </c:pt>
                <c:pt idx="311">
                  <c:v>-2.2135567366838016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-2.2135567366838016</c:v>
                </c:pt>
                <c:pt idx="317">
                  <c:v>0</c:v>
                </c:pt>
                <c:pt idx="318">
                  <c:v>-2.2135567366838016</c:v>
                </c:pt>
                <c:pt idx="319">
                  <c:v>-1.4027241450382755</c:v>
                </c:pt>
                <c:pt idx="320">
                  <c:v>-2.2135567366838016</c:v>
                </c:pt>
                <c:pt idx="321">
                  <c:v>0</c:v>
                </c:pt>
                <c:pt idx="322">
                  <c:v>-1.4027241450382755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-2.2135567366838016</c:v>
                </c:pt>
                <c:pt idx="327">
                  <c:v>-1.4027241450382755</c:v>
                </c:pt>
                <c:pt idx="328">
                  <c:v>-2.2135567366838016</c:v>
                </c:pt>
                <c:pt idx="329">
                  <c:v>-1.4027241450382755</c:v>
                </c:pt>
                <c:pt idx="330">
                  <c:v>-2.2135567366838016</c:v>
                </c:pt>
                <c:pt idx="331">
                  <c:v>-2.2135567366838016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-0.65555085114191691</c:v>
                </c:pt>
                <c:pt idx="336">
                  <c:v>0</c:v>
                </c:pt>
                <c:pt idx="337">
                  <c:v>0</c:v>
                </c:pt>
                <c:pt idx="338">
                  <c:v>-2.2135567366838016</c:v>
                </c:pt>
                <c:pt idx="339">
                  <c:v>-2.2135567366838016</c:v>
                </c:pt>
                <c:pt idx="340">
                  <c:v>-2.2135567366838016</c:v>
                </c:pt>
                <c:pt idx="341">
                  <c:v>0</c:v>
                </c:pt>
                <c:pt idx="342">
                  <c:v>-1.4027241450382755</c:v>
                </c:pt>
                <c:pt idx="343">
                  <c:v>-2.2135567366838016</c:v>
                </c:pt>
                <c:pt idx="344">
                  <c:v>-2.2135567366838016</c:v>
                </c:pt>
                <c:pt idx="345">
                  <c:v>-2.2135567366838016</c:v>
                </c:pt>
                <c:pt idx="346">
                  <c:v>0</c:v>
                </c:pt>
                <c:pt idx="347">
                  <c:v>-2.2135567366838016</c:v>
                </c:pt>
                <c:pt idx="348">
                  <c:v>-2.2135567366838016</c:v>
                </c:pt>
                <c:pt idx="349">
                  <c:v>-2.2135567366838016</c:v>
                </c:pt>
                <c:pt idx="350">
                  <c:v>0</c:v>
                </c:pt>
                <c:pt idx="351">
                  <c:v>-2.2135567366838016</c:v>
                </c:pt>
                <c:pt idx="352">
                  <c:v>-2.2135567366838016</c:v>
                </c:pt>
                <c:pt idx="353">
                  <c:v>-2.2135567366838016</c:v>
                </c:pt>
                <c:pt idx="354">
                  <c:v>-1.4027241450382755</c:v>
                </c:pt>
                <c:pt idx="355">
                  <c:v>-2.2135567366838016</c:v>
                </c:pt>
                <c:pt idx="356">
                  <c:v>0</c:v>
                </c:pt>
                <c:pt idx="357">
                  <c:v>-1.4027241450382755</c:v>
                </c:pt>
                <c:pt idx="358">
                  <c:v>-2.2135567366838016</c:v>
                </c:pt>
                <c:pt idx="359">
                  <c:v>-2.2135567366838016</c:v>
                </c:pt>
                <c:pt idx="360">
                  <c:v>0</c:v>
                </c:pt>
                <c:pt idx="361">
                  <c:v>-2.2135567366838016</c:v>
                </c:pt>
                <c:pt idx="362">
                  <c:v>-1.4027241450382755</c:v>
                </c:pt>
                <c:pt idx="363">
                  <c:v>-1.4027241450382755</c:v>
                </c:pt>
                <c:pt idx="364">
                  <c:v>-1.4027241450382755</c:v>
                </c:pt>
                <c:pt idx="365">
                  <c:v>0</c:v>
                </c:pt>
                <c:pt idx="366">
                  <c:v>-2.2135567366838016</c:v>
                </c:pt>
                <c:pt idx="367">
                  <c:v>0</c:v>
                </c:pt>
                <c:pt idx="368">
                  <c:v>0</c:v>
                </c:pt>
                <c:pt idx="369">
                  <c:v>-1.4027241450382755</c:v>
                </c:pt>
                <c:pt idx="370">
                  <c:v>-2.2135567366838016</c:v>
                </c:pt>
                <c:pt idx="371">
                  <c:v>-2.2135567366838016</c:v>
                </c:pt>
                <c:pt idx="372">
                  <c:v>-2.2135567366838016</c:v>
                </c:pt>
                <c:pt idx="373">
                  <c:v>-2.2135567366838016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-2.2135567366838016</c:v>
                </c:pt>
                <c:pt idx="380">
                  <c:v>0</c:v>
                </c:pt>
                <c:pt idx="381">
                  <c:v>-2.2135567366838016</c:v>
                </c:pt>
                <c:pt idx="382">
                  <c:v>-2.2135567366838016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-0.96091928724435205</c:v>
                </c:pt>
                <c:pt idx="387">
                  <c:v>-2.2135567366838016</c:v>
                </c:pt>
                <c:pt idx="388">
                  <c:v>-2.2135567366838016</c:v>
                </c:pt>
                <c:pt idx="389">
                  <c:v>0</c:v>
                </c:pt>
                <c:pt idx="390">
                  <c:v>-2.2135567366838016</c:v>
                </c:pt>
                <c:pt idx="391">
                  <c:v>-1.4027241450382755</c:v>
                </c:pt>
                <c:pt idx="392">
                  <c:v>-2.2135567366838016</c:v>
                </c:pt>
                <c:pt idx="393">
                  <c:v>0</c:v>
                </c:pt>
                <c:pt idx="394">
                  <c:v>-2.2135567366838016</c:v>
                </c:pt>
                <c:pt idx="395">
                  <c:v>-1.4027241450382755</c:v>
                </c:pt>
                <c:pt idx="396">
                  <c:v>0</c:v>
                </c:pt>
                <c:pt idx="397">
                  <c:v>0</c:v>
                </c:pt>
                <c:pt idx="398">
                  <c:v>-1.4027241450382755</c:v>
                </c:pt>
                <c:pt idx="399">
                  <c:v>0</c:v>
                </c:pt>
                <c:pt idx="400">
                  <c:v>-2.2135567366838016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-2.2135567366838016</c:v>
                </c:pt>
                <c:pt idx="408">
                  <c:v>-2.2135567366838016</c:v>
                </c:pt>
                <c:pt idx="409">
                  <c:v>0</c:v>
                </c:pt>
                <c:pt idx="410">
                  <c:v>0</c:v>
                </c:pt>
                <c:pt idx="411">
                  <c:v>-2.2135567366838016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-2.2135567366838016</c:v>
                </c:pt>
                <c:pt idx="416">
                  <c:v>0</c:v>
                </c:pt>
                <c:pt idx="417">
                  <c:v>-2.2135567366838016</c:v>
                </c:pt>
                <c:pt idx="418">
                  <c:v>-1.4027241450382755</c:v>
                </c:pt>
                <c:pt idx="419">
                  <c:v>-2.2135567366838016</c:v>
                </c:pt>
                <c:pt idx="420">
                  <c:v>-2.2135567366838016</c:v>
                </c:pt>
                <c:pt idx="421">
                  <c:v>0</c:v>
                </c:pt>
                <c:pt idx="422">
                  <c:v>-1.4027241450382755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-2.2135567366838016</c:v>
                </c:pt>
                <c:pt idx="428">
                  <c:v>0</c:v>
                </c:pt>
                <c:pt idx="429">
                  <c:v>0</c:v>
                </c:pt>
                <c:pt idx="430">
                  <c:v>-2.2135567366838016</c:v>
                </c:pt>
                <c:pt idx="431">
                  <c:v>0</c:v>
                </c:pt>
                <c:pt idx="432">
                  <c:v>-2.2135567366838016</c:v>
                </c:pt>
                <c:pt idx="433">
                  <c:v>-1.4027241450382755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-2.2135567366838016</c:v>
                </c:pt>
                <c:pt idx="438">
                  <c:v>0</c:v>
                </c:pt>
                <c:pt idx="439">
                  <c:v>-0.96091928724435205</c:v>
                </c:pt>
                <c:pt idx="440">
                  <c:v>-2.2135567366838016</c:v>
                </c:pt>
                <c:pt idx="441">
                  <c:v>-2.2135567366838016</c:v>
                </c:pt>
                <c:pt idx="442">
                  <c:v>-1.4027241450382755</c:v>
                </c:pt>
                <c:pt idx="443">
                  <c:v>-2.2135567366838016</c:v>
                </c:pt>
                <c:pt idx="444">
                  <c:v>0</c:v>
                </c:pt>
                <c:pt idx="445">
                  <c:v>0</c:v>
                </c:pt>
                <c:pt idx="446">
                  <c:v>-1.4027241450382755</c:v>
                </c:pt>
                <c:pt idx="447">
                  <c:v>0</c:v>
                </c:pt>
                <c:pt idx="448">
                  <c:v>-2.2135567366838016</c:v>
                </c:pt>
                <c:pt idx="449">
                  <c:v>-2.2135567366838016</c:v>
                </c:pt>
                <c:pt idx="450">
                  <c:v>-2.2135567366838016</c:v>
                </c:pt>
                <c:pt idx="451">
                  <c:v>0</c:v>
                </c:pt>
                <c:pt idx="452">
                  <c:v>0</c:v>
                </c:pt>
                <c:pt idx="453">
                  <c:v>-2.2135567366838016</c:v>
                </c:pt>
                <c:pt idx="454">
                  <c:v>0</c:v>
                </c:pt>
                <c:pt idx="455">
                  <c:v>-2.2135567366838016</c:v>
                </c:pt>
                <c:pt idx="456">
                  <c:v>-2.2135567366838016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-2.2135567366838016</c:v>
                </c:pt>
                <c:pt idx="461">
                  <c:v>-2.2135567366838016</c:v>
                </c:pt>
                <c:pt idx="462">
                  <c:v>-1.4027241450382755</c:v>
                </c:pt>
                <c:pt idx="463">
                  <c:v>-2.2135567366838016</c:v>
                </c:pt>
                <c:pt idx="464">
                  <c:v>-2.2135567366838016</c:v>
                </c:pt>
                <c:pt idx="465">
                  <c:v>0</c:v>
                </c:pt>
                <c:pt idx="466">
                  <c:v>-2.2135567366838016</c:v>
                </c:pt>
                <c:pt idx="467">
                  <c:v>0</c:v>
                </c:pt>
                <c:pt idx="468">
                  <c:v>-2.2135567366838016</c:v>
                </c:pt>
                <c:pt idx="469">
                  <c:v>-2.2135567366838016</c:v>
                </c:pt>
                <c:pt idx="470">
                  <c:v>-2.2135567366838016</c:v>
                </c:pt>
                <c:pt idx="471">
                  <c:v>0</c:v>
                </c:pt>
                <c:pt idx="472">
                  <c:v>-2.2135567366838016</c:v>
                </c:pt>
                <c:pt idx="473">
                  <c:v>-2.2135567366838016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-1.4027241450382755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-0.96091928724435205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-2.2135567366838016</c:v>
                </c:pt>
                <c:pt idx="490">
                  <c:v>0</c:v>
                </c:pt>
                <c:pt idx="491">
                  <c:v>-2.2135567366838016</c:v>
                </c:pt>
                <c:pt idx="492">
                  <c:v>-1.4027241450382755</c:v>
                </c:pt>
                <c:pt idx="493">
                  <c:v>0</c:v>
                </c:pt>
                <c:pt idx="494">
                  <c:v>0</c:v>
                </c:pt>
                <c:pt idx="495">
                  <c:v>-2.2135567366838016</c:v>
                </c:pt>
                <c:pt idx="496">
                  <c:v>-2.2135567366838016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</c:numCache>
            </c:numRef>
          </c:yVal>
        </c:ser>
        <c:ser>
          <c:idx val="1"/>
          <c:order val="1"/>
          <c:tx>
            <c:strRef>
              <c:f>'LG Step Up'!$H$12</c:f>
              <c:strCache>
                <c:ptCount val="1"/>
                <c:pt idx="0">
                  <c:v>Regression Fit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'LG Step Up'!$D$13:$D$512</c:f>
              <c:numCache>
                <c:formatCode>General</c:formatCode>
                <c:ptCount val="500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  <c:pt idx="36">
                  <c:v>2.1600000000000015</c:v>
                </c:pt>
                <c:pt idx="37">
                  <c:v>2.2200000000000015</c:v>
                </c:pt>
                <c:pt idx="38">
                  <c:v>2.2800000000000016</c:v>
                </c:pt>
                <c:pt idx="39">
                  <c:v>2.3400000000000016</c:v>
                </c:pt>
                <c:pt idx="40">
                  <c:v>2.4000000000000017</c:v>
                </c:pt>
                <c:pt idx="41">
                  <c:v>2.4600000000000017</c:v>
                </c:pt>
                <c:pt idx="42">
                  <c:v>2.5200000000000018</c:v>
                </c:pt>
                <c:pt idx="43">
                  <c:v>2.5800000000000018</c:v>
                </c:pt>
                <c:pt idx="44">
                  <c:v>2.6400000000000019</c:v>
                </c:pt>
                <c:pt idx="45">
                  <c:v>2.700000000000002</c:v>
                </c:pt>
                <c:pt idx="46">
                  <c:v>2.760000000000002</c:v>
                </c:pt>
                <c:pt idx="47">
                  <c:v>2.8200000000000021</c:v>
                </c:pt>
                <c:pt idx="48">
                  <c:v>2.8800000000000021</c:v>
                </c:pt>
                <c:pt idx="49">
                  <c:v>2.9400000000000022</c:v>
                </c:pt>
                <c:pt idx="50">
                  <c:v>3.0000000000000022</c:v>
                </c:pt>
                <c:pt idx="51">
                  <c:v>3.0600000000000023</c:v>
                </c:pt>
                <c:pt idx="52">
                  <c:v>3.1200000000000023</c:v>
                </c:pt>
                <c:pt idx="53">
                  <c:v>3.1800000000000024</c:v>
                </c:pt>
                <c:pt idx="54">
                  <c:v>3.2400000000000024</c:v>
                </c:pt>
                <c:pt idx="55">
                  <c:v>3.3000000000000025</c:v>
                </c:pt>
                <c:pt idx="56">
                  <c:v>3.3600000000000025</c:v>
                </c:pt>
                <c:pt idx="57">
                  <c:v>3.4200000000000026</c:v>
                </c:pt>
                <c:pt idx="58">
                  <c:v>3.4800000000000026</c:v>
                </c:pt>
                <c:pt idx="59">
                  <c:v>3.5400000000000027</c:v>
                </c:pt>
                <c:pt idx="60">
                  <c:v>3.6000000000000028</c:v>
                </c:pt>
                <c:pt idx="61">
                  <c:v>3.6600000000000028</c:v>
                </c:pt>
                <c:pt idx="62">
                  <c:v>3.7200000000000029</c:v>
                </c:pt>
                <c:pt idx="63">
                  <c:v>3.7800000000000029</c:v>
                </c:pt>
                <c:pt idx="64">
                  <c:v>3.840000000000003</c:v>
                </c:pt>
                <c:pt idx="65">
                  <c:v>3.900000000000003</c:v>
                </c:pt>
                <c:pt idx="66">
                  <c:v>3.9600000000000031</c:v>
                </c:pt>
                <c:pt idx="67">
                  <c:v>4.0200000000000031</c:v>
                </c:pt>
                <c:pt idx="68">
                  <c:v>4.0800000000000027</c:v>
                </c:pt>
                <c:pt idx="69">
                  <c:v>4.1400000000000023</c:v>
                </c:pt>
                <c:pt idx="70">
                  <c:v>4.200000000000002</c:v>
                </c:pt>
                <c:pt idx="71">
                  <c:v>4.2600000000000016</c:v>
                </c:pt>
                <c:pt idx="72">
                  <c:v>4.3200000000000012</c:v>
                </c:pt>
                <c:pt idx="73">
                  <c:v>4.3800000000000008</c:v>
                </c:pt>
                <c:pt idx="74">
                  <c:v>4.4400000000000004</c:v>
                </c:pt>
                <c:pt idx="75">
                  <c:v>4.5</c:v>
                </c:pt>
                <c:pt idx="76">
                  <c:v>4.5599999999999996</c:v>
                </c:pt>
                <c:pt idx="77">
                  <c:v>4.6199999999999992</c:v>
                </c:pt>
                <c:pt idx="78">
                  <c:v>4.6799999999999988</c:v>
                </c:pt>
                <c:pt idx="79">
                  <c:v>4.7399999999999984</c:v>
                </c:pt>
                <c:pt idx="80">
                  <c:v>4.799999999999998</c:v>
                </c:pt>
                <c:pt idx="81">
                  <c:v>4.8599999999999977</c:v>
                </c:pt>
                <c:pt idx="82">
                  <c:v>4.9199999999999973</c:v>
                </c:pt>
                <c:pt idx="83">
                  <c:v>4.9799999999999969</c:v>
                </c:pt>
                <c:pt idx="84">
                  <c:v>5.0399999999999965</c:v>
                </c:pt>
                <c:pt idx="85">
                  <c:v>5.0999999999999961</c:v>
                </c:pt>
                <c:pt idx="86">
                  <c:v>5.1599999999999957</c:v>
                </c:pt>
                <c:pt idx="87">
                  <c:v>5.2199999999999953</c:v>
                </c:pt>
                <c:pt idx="88">
                  <c:v>5.2799999999999949</c:v>
                </c:pt>
                <c:pt idx="89">
                  <c:v>5.3399999999999945</c:v>
                </c:pt>
                <c:pt idx="90">
                  <c:v>5.3999999999999941</c:v>
                </c:pt>
                <c:pt idx="91">
                  <c:v>5.4599999999999937</c:v>
                </c:pt>
                <c:pt idx="92">
                  <c:v>5.5199999999999934</c:v>
                </c:pt>
                <c:pt idx="93">
                  <c:v>5.579999999999993</c:v>
                </c:pt>
                <c:pt idx="94">
                  <c:v>5.6399999999999926</c:v>
                </c:pt>
                <c:pt idx="95">
                  <c:v>5.6999999999999922</c:v>
                </c:pt>
                <c:pt idx="96">
                  <c:v>5.7599999999999918</c:v>
                </c:pt>
                <c:pt idx="97">
                  <c:v>5.8199999999999914</c:v>
                </c:pt>
                <c:pt idx="98">
                  <c:v>5.879999999999991</c:v>
                </c:pt>
                <c:pt idx="99">
                  <c:v>5.9399999999999906</c:v>
                </c:pt>
                <c:pt idx="100">
                  <c:v>5.9999999999999902</c:v>
                </c:pt>
                <c:pt idx="101">
                  <c:v>6.0599999999999898</c:v>
                </c:pt>
                <c:pt idx="102">
                  <c:v>6.1199999999999894</c:v>
                </c:pt>
                <c:pt idx="103">
                  <c:v>6.1799999999999891</c:v>
                </c:pt>
                <c:pt idx="104">
                  <c:v>6.2399999999999887</c:v>
                </c:pt>
                <c:pt idx="105">
                  <c:v>6.2999999999999883</c:v>
                </c:pt>
                <c:pt idx="106">
                  <c:v>6.3599999999999879</c:v>
                </c:pt>
                <c:pt idx="107">
                  <c:v>6.4199999999999875</c:v>
                </c:pt>
                <c:pt idx="108">
                  <c:v>6.4799999999999871</c:v>
                </c:pt>
                <c:pt idx="109">
                  <c:v>6.5399999999999867</c:v>
                </c:pt>
                <c:pt idx="110">
                  <c:v>6.5999999999999863</c:v>
                </c:pt>
                <c:pt idx="111">
                  <c:v>6.6599999999999859</c:v>
                </c:pt>
                <c:pt idx="112">
                  <c:v>6.7199999999999855</c:v>
                </c:pt>
                <c:pt idx="113">
                  <c:v>6.7799999999999851</c:v>
                </c:pt>
                <c:pt idx="114">
                  <c:v>6.8399999999999848</c:v>
                </c:pt>
                <c:pt idx="115">
                  <c:v>6.8999999999999844</c:v>
                </c:pt>
                <c:pt idx="116">
                  <c:v>6.959999999999984</c:v>
                </c:pt>
                <c:pt idx="117">
                  <c:v>7.0199999999999836</c:v>
                </c:pt>
                <c:pt idx="118">
                  <c:v>7.0799999999999832</c:v>
                </c:pt>
                <c:pt idx="119">
                  <c:v>7.1399999999999828</c:v>
                </c:pt>
                <c:pt idx="120">
                  <c:v>7.1999999999999824</c:v>
                </c:pt>
                <c:pt idx="121">
                  <c:v>7.259999999999982</c:v>
                </c:pt>
                <c:pt idx="122">
                  <c:v>7.3199999999999816</c:v>
                </c:pt>
                <c:pt idx="123">
                  <c:v>7.3799999999999812</c:v>
                </c:pt>
                <c:pt idx="124">
                  <c:v>7.4399999999999809</c:v>
                </c:pt>
                <c:pt idx="125">
                  <c:v>7.4999999999999805</c:v>
                </c:pt>
                <c:pt idx="126">
                  <c:v>7.5599999999999801</c:v>
                </c:pt>
                <c:pt idx="127">
                  <c:v>7.6199999999999797</c:v>
                </c:pt>
                <c:pt idx="128">
                  <c:v>7.6799999999999793</c:v>
                </c:pt>
                <c:pt idx="129">
                  <c:v>7.7399999999999789</c:v>
                </c:pt>
                <c:pt idx="130">
                  <c:v>7.7999999999999785</c:v>
                </c:pt>
                <c:pt idx="131">
                  <c:v>7.8599999999999781</c:v>
                </c:pt>
                <c:pt idx="132">
                  <c:v>7.9199999999999777</c:v>
                </c:pt>
                <c:pt idx="133">
                  <c:v>7.9799999999999773</c:v>
                </c:pt>
                <c:pt idx="134">
                  <c:v>8.0399999999999778</c:v>
                </c:pt>
                <c:pt idx="135">
                  <c:v>8.0999999999999783</c:v>
                </c:pt>
                <c:pt idx="136">
                  <c:v>8.1599999999999788</c:v>
                </c:pt>
                <c:pt idx="137">
                  <c:v>8.2199999999999793</c:v>
                </c:pt>
                <c:pt idx="138">
                  <c:v>8.2799999999999798</c:v>
                </c:pt>
                <c:pt idx="139">
                  <c:v>8.3399999999999803</c:v>
                </c:pt>
                <c:pt idx="140">
                  <c:v>8.3999999999999808</c:v>
                </c:pt>
                <c:pt idx="141">
                  <c:v>8.4599999999999813</c:v>
                </c:pt>
                <c:pt idx="142">
                  <c:v>8.5199999999999818</c:v>
                </c:pt>
                <c:pt idx="143">
                  <c:v>8.5799999999999823</c:v>
                </c:pt>
                <c:pt idx="144">
                  <c:v>8.6399999999999828</c:v>
                </c:pt>
                <c:pt idx="145">
                  <c:v>8.6999999999999833</c:v>
                </c:pt>
                <c:pt idx="146">
                  <c:v>8.7599999999999838</c:v>
                </c:pt>
                <c:pt idx="147">
                  <c:v>8.8199999999999843</c:v>
                </c:pt>
                <c:pt idx="148">
                  <c:v>8.8799999999999848</c:v>
                </c:pt>
                <c:pt idx="149">
                  <c:v>8.9399999999999853</c:v>
                </c:pt>
                <c:pt idx="150">
                  <c:v>8.9999999999999858</c:v>
                </c:pt>
                <c:pt idx="151">
                  <c:v>9.0599999999999863</c:v>
                </c:pt>
                <c:pt idx="152">
                  <c:v>9.1199999999999868</c:v>
                </c:pt>
                <c:pt idx="153">
                  <c:v>9.1799999999999873</c:v>
                </c:pt>
                <c:pt idx="154">
                  <c:v>9.2399999999999878</c:v>
                </c:pt>
                <c:pt idx="155">
                  <c:v>9.2999999999999883</c:v>
                </c:pt>
                <c:pt idx="156">
                  <c:v>9.3599999999999888</c:v>
                </c:pt>
                <c:pt idx="157">
                  <c:v>9.4199999999999893</c:v>
                </c:pt>
                <c:pt idx="158">
                  <c:v>9.4799999999999898</c:v>
                </c:pt>
                <c:pt idx="159">
                  <c:v>9.5399999999999903</c:v>
                </c:pt>
                <c:pt idx="160">
                  <c:v>9.5999999999999908</c:v>
                </c:pt>
                <c:pt idx="161">
                  <c:v>9.6599999999999913</c:v>
                </c:pt>
                <c:pt idx="162">
                  <c:v>9.7199999999999918</c:v>
                </c:pt>
                <c:pt idx="163">
                  <c:v>9.7799999999999923</c:v>
                </c:pt>
                <c:pt idx="164">
                  <c:v>9.8399999999999928</c:v>
                </c:pt>
                <c:pt idx="165">
                  <c:v>9.8999999999999932</c:v>
                </c:pt>
                <c:pt idx="166">
                  <c:v>9.9599999999999937</c:v>
                </c:pt>
                <c:pt idx="167">
                  <c:v>10.019999999999994</c:v>
                </c:pt>
                <c:pt idx="168">
                  <c:v>10.079999999999995</c:v>
                </c:pt>
                <c:pt idx="169">
                  <c:v>10.139999999999995</c:v>
                </c:pt>
                <c:pt idx="170">
                  <c:v>10.199999999999996</c:v>
                </c:pt>
                <c:pt idx="171">
                  <c:v>10.259999999999996</c:v>
                </c:pt>
                <c:pt idx="172">
                  <c:v>10.319999999999997</c:v>
                </c:pt>
                <c:pt idx="173">
                  <c:v>10.379999999999997</c:v>
                </c:pt>
                <c:pt idx="174">
                  <c:v>10.439999999999998</c:v>
                </c:pt>
                <c:pt idx="175">
                  <c:v>10.499999999999998</c:v>
                </c:pt>
                <c:pt idx="176">
                  <c:v>10.559999999999999</c:v>
                </c:pt>
                <c:pt idx="177">
                  <c:v>10.62</c:v>
                </c:pt>
                <c:pt idx="178">
                  <c:v>10.68</c:v>
                </c:pt>
                <c:pt idx="179">
                  <c:v>10.74</c:v>
                </c:pt>
                <c:pt idx="180">
                  <c:v>10.8</c:v>
                </c:pt>
                <c:pt idx="181">
                  <c:v>10.860000000000001</c:v>
                </c:pt>
                <c:pt idx="182">
                  <c:v>10.920000000000002</c:v>
                </c:pt>
                <c:pt idx="183">
                  <c:v>10.980000000000002</c:v>
                </c:pt>
                <c:pt idx="184">
                  <c:v>11.040000000000003</c:v>
                </c:pt>
                <c:pt idx="185">
                  <c:v>11.100000000000003</c:v>
                </c:pt>
                <c:pt idx="186">
                  <c:v>11.160000000000004</c:v>
                </c:pt>
                <c:pt idx="187">
                  <c:v>11.220000000000004</c:v>
                </c:pt>
                <c:pt idx="188">
                  <c:v>11.280000000000005</c:v>
                </c:pt>
                <c:pt idx="189">
                  <c:v>11.340000000000005</c:v>
                </c:pt>
                <c:pt idx="190">
                  <c:v>11.400000000000006</c:v>
                </c:pt>
                <c:pt idx="191">
                  <c:v>11.460000000000006</c:v>
                </c:pt>
                <c:pt idx="192">
                  <c:v>11.520000000000007</c:v>
                </c:pt>
                <c:pt idx="193">
                  <c:v>11.580000000000007</c:v>
                </c:pt>
                <c:pt idx="194">
                  <c:v>11.640000000000008</c:v>
                </c:pt>
                <c:pt idx="195">
                  <c:v>11.700000000000008</c:v>
                </c:pt>
                <c:pt idx="196">
                  <c:v>11.760000000000009</c:v>
                </c:pt>
                <c:pt idx="197">
                  <c:v>11.820000000000009</c:v>
                </c:pt>
                <c:pt idx="198">
                  <c:v>11.88000000000001</c:v>
                </c:pt>
                <c:pt idx="199">
                  <c:v>11.94000000000001</c:v>
                </c:pt>
                <c:pt idx="200">
                  <c:v>12.000000000000011</c:v>
                </c:pt>
                <c:pt idx="201">
                  <c:v>12.060000000000011</c:v>
                </c:pt>
                <c:pt idx="202">
                  <c:v>12.120000000000012</c:v>
                </c:pt>
                <c:pt idx="203">
                  <c:v>12.180000000000012</c:v>
                </c:pt>
                <c:pt idx="204">
                  <c:v>12.240000000000013</c:v>
                </c:pt>
                <c:pt idx="205">
                  <c:v>12.300000000000013</c:v>
                </c:pt>
                <c:pt idx="206">
                  <c:v>12.360000000000014</c:v>
                </c:pt>
                <c:pt idx="207">
                  <c:v>12.420000000000014</c:v>
                </c:pt>
                <c:pt idx="208">
                  <c:v>12.480000000000015</c:v>
                </c:pt>
                <c:pt idx="209">
                  <c:v>12.540000000000015</c:v>
                </c:pt>
                <c:pt idx="210">
                  <c:v>12.600000000000016</c:v>
                </c:pt>
                <c:pt idx="211">
                  <c:v>12.660000000000016</c:v>
                </c:pt>
                <c:pt idx="212">
                  <c:v>12.720000000000017</c:v>
                </c:pt>
                <c:pt idx="213">
                  <c:v>12.780000000000017</c:v>
                </c:pt>
                <c:pt idx="214">
                  <c:v>12.840000000000018</c:v>
                </c:pt>
                <c:pt idx="215">
                  <c:v>12.900000000000018</c:v>
                </c:pt>
                <c:pt idx="216">
                  <c:v>12.960000000000019</c:v>
                </c:pt>
                <c:pt idx="217">
                  <c:v>13.020000000000019</c:v>
                </c:pt>
                <c:pt idx="218">
                  <c:v>13.08000000000002</c:v>
                </c:pt>
                <c:pt idx="219">
                  <c:v>13.14000000000002</c:v>
                </c:pt>
                <c:pt idx="220">
                  <c:v>13.200000000000021</c:v>
                </c:pt>
                <c:pt idx="221">
                  <c:v>13.260000000000021</c:v>
                </c:pt>
                <c:pt idx="222">
                  <c:v>13.320000000000022</c:v>
                </c:pt>
                <c:pt idx="223">
                  <c:v>13.380000000000022</c:v>
                </c:pt>
                <c:pt idx="224">
                  <c:v>13.440000000000023</c:v>
                </c:pt>
                <c:pt idx="225">
                  <c:v>13.500000000000023</c:v>
                </c:pt>
                <c:pt idx="226">
                  <c:v>13.560000000000024</c:v>
                </c:pt>
                <c:pt idx="227">
                  <c:v>13.620000000000024</c:v>
                </c:pt>
                <c:pt idx="228">
                  <c:v>13.680000000000025</c:v>
                </c:pt>
                <c:pt idx="229">
                  <c:v>13.740000000000025</c:v>
                </c:pt>
                <c:pt idx="230">
                  <c:v>13.800000000000026</c:v>
                </c:pt>
                <c:pt idx="231">
                  <c:v>13.860000000000026</c:v>
                </c:pt>
                <c:pt idx="232">
                  <c:v>13.920000000000027</c:v>
                </c:pt>
                <c:pt idx="233">
                  <c:v>13.980000000000027</c:v>
                </c:pt>
                <c:pt idx="234">
                  <c:v>14.040000000000028</c:v>
                </c:pt>
                <c:pt idx="235">
                  <c:v>14.100000000000028</c:v>
                </c:pt>
                <c:pt idx="236">
                  <c:v>14.160000000000029</c:v>
                </c:pt>
                <c:pt idx="237">
                  <c:v>14.220000000000029</c:v>
                </c:pt>
                <c:pt idx="238">
                  <c:v>14.28000000000003</c:v>
                </c:pt>
                <c:pt idx="239">
                  <c:v>14.34000000000003</c:v>
                </c:pt>
                <c:pt idx="240">
                  <c:v>14.400000000000031</c:v>
                </c:pt>
                <c:pt idx="241">
                  <c:v>14.460000000000031</c:v>
                </c:pt>
                <c:pt idx="242">
                  <c:v>14.520000000000032</c:v>
                </c:pt>
                <c:pt idx="243">
                  <c:v>14.580000000000032</c:v>
                </c:pt>
                <c:pt idx="244">
                  <c:v>14.640000000000033</c:v>
                </c:pt>
                <c:pt idx="245">
                  <c:v>14.700000000000033</c:v>
                </c:pt>
                <c:pt idx="246">
                  <c:v>14.760000000000034</c:v>
                </c:pt>
                <c:pt idx="247">
                  <c:v>14.820000000000034</c:v>
                </c:pt>
                <c:pt idx="248">
                  <c:v>14.880000000000035</c:v>
                </c:pt>
                <c:pt idx="249">
                  <c:v>14.940000000000035</c:v>
                </c:pt>
                <c:pt idx="250">
                  <c:v>15.000000000000036</c:v>
                </c:pt>
                <c:pt idx="251">
                  <c:v>15.060000000000036</c:v>
                </c:pt>
                <c:pt idx="252">
                  <c:v>15.120000000000037</c:v>
                </c:pt>
                <c:pt idx="253">
                  <c:v>15.180000000000037</c:v>
                </c:pt>
                <c:pt idx="254">
                  <c:v>15.240000000000038</c:v>
                </c:pt>
                <c:pt idx="255">
                  <c:v>15.300000000000038</c:v>
                </c:pt>
                <c:pt idx="256">
                  <c:v>15.360000000000039</c:v>
                </c:pt>
                <c:pt idx="257">
                  <c:v>15.420000000000039</c:v>
                </c:pt>
                <c:pt idx="258">
                  <c:v>15.48000000000004</c:v>
                </c:pt>
                <c:pt idx="259">
                  <c:v>15.54000000000004</c:v>
                </c:pt>
                <c:pt idx="260">
                  <c:v>15.600000000000041</c:v>
                </c:pt>
                <c:pt idx="261">
                  <c:v>15.660000000000041</c:v>
                </c:pt>
                <c:pt idx="262">
                  <c:v>15.720000000000041</c:v>
                </c:pt>
                <c:pt idx="263">
                  <c:v>15.780000000000042</c:v>
                </c:pt>
                <c:pt idx="264">
                  <c:v>15.840000000000042</c:v>
                </c:pt>
                <c:pt idx="265">
                  <c:v>15.900000000000043</c:v>
                </c:pt>
                <c:pt idx="266">
                  <c:v>15.960000000000043</c:v>
                </c:pt>
                <c:pt idx="267">
                  <c:v>16.020000000000042</c:v>
                </c:pt>
                <c:pt idx="268">
                  <c:v>16.080000000000041</c:v>
                </c:pt>
                <c:pt idx="269">
                  <c:v>16.14000000000004</c:v>
                </c:pt>
                <c:pt idx="270">
                  <c:v>16.200000000000038</c:v>
                </c:pt>
                <c:pt idx="271">
                  <c:v>16.260000000000037</c:v>
                </c:pt>
                <c:pt idx="272">
                  <c:v>16.320000000000036</c:v>
                </c:pt>
                <c:pt idx="273">
                  <c:v>16.380000000000035</c:v>
                </c:pt>
                <c:pt idx="274">
                  <c:v>16.440000000000033</c:v>
                </c:pt>
                <c:pt idx="275">
                  <c:v>16.500000000000032</c:v>
                </c:pt>
                <c:pt idx="276">
                  <c:v>16.560000000000031</c:v>
                </c:pt>
                <c:pt idx="277">
                  <c:v>16.620000000000029</c:v>
                </c:pt>
                <c:pt idx="278">
                  <c:v>16.680000000000028</c:v>
                </c:pt>
                <c:pt idx="279">
                  <c:v>16.740000000000027</c:v>
                </c:pt>
                <c:pt idx="280">
                  <c:v>16.800000000000026</c:v>
                </c:pt>
                <c:pt idx="281">
                  <c:v>16.860000000000024</c:v>
                </c:pt>
                <c:pt idx="282">
                  <c:v>16.920000000000023</c:v>
                </c:pt>
                <c:pt idx="283">
                  <c:v>16.980000000000022</c:v>
                </c:pt>
                <c:pt idx="284">
                  <c:v>17.04000000000002</c:v>
                </c:pt>
                <c:pt idx="285">
                  <c:v>17.100000000000019</c:v>
                </c:pt>
                <c:pt idx="286">
                  <c:v>17.160000000000018</c:v>
                </c:pt>
                <c:pt idx="287">
                  <c:v>17.220000000000017</c:v>
                </c:pt>
                <c:pt idx="288">
                  <c:v>17.280000000000015</c:v>
                </c:pt>
                <c:pt idx="289">
                  <c:v>17.340000000000014</c:v>
                </c:pt>
                <c:pt idx="290">
                  <c:v>17.400000000000013</c:v>
                </c:pt>
                <c:pt idx="291">
                  <c:v>17.460000000000012</c:v>
                </c:pt>
                <c:pt idx="292">
                  <c:v>17.52000000000001</c:v>
                </c:pt>
                <c:pt idx="293">
                  <c:v>17.580000000000009</c:v>
                </c:pt>
                <c:pt idx="294">
                  <c:v>17.640000000000008</c:v>
                </c:pt>
                <c:pt idx="295">
                  <c:v>17.700000000000006</c:v>
                </c:pt>
                <c:pt idx="296">
                  <c:v>17.760000000000005</c:v>
                </c:pt>
                <c:pt idx="297">
                  <c:v>17.820000000000004</c:v>
                </c:pt>
                <c:pt idx="298">
                  <c:v>17.880000000000003</c:v>
                </c:pt>
                <c:pt idx="299">
                  <c:v>17.940000000000001</c:v>
                </c:pt>
                <c:pt idx="300">
                  <c:v>18</c:v>
                </c:pt>
                <c:pt idx="301">
                  <c:v>18.059999999999999</c:v>
                </c:pt>
                <c:pt idx="302">
                  <c:v>18.119999999999997</c:v>
                </c:pt>
                <c:pt idx="303">
                  <c:v>18.179999999999996</c:v>
                </c:pt>
                <c:pt idx="304">
                  <c:v>18.239999999999995</c:v>
                </c:pt>
                <c:pt idx="305">
                  <c:v>18.299999999999994</c:v>
                </c:pt>
                <c:pt idx="306">
                  <c:v>18.359999999999992</c:v>
                </c:pt>
                <c:pt idx="307">
                  <c:v>18.419999999999991</c:v>
                </c:pt>
                <c:pt idx="308">
                  <c:v>18.47999999999999</c:v>
                </c:pt>
                <c:pt idx="309">
                  <c:v>18.539999999999988</c:v>
                </c:pt>
                <c:pt idx="310">
                  <c:v>18.599999999999987</c:v>
                </c:pt>
                <c:pt idx="311">
                  <c:v>18.659999999999986</c:v>
                </c:pt>
                <c:pt idx="312">
                  <c:v>18.719999999999985</c:v>
                </c:pt>
                <c:pt idx="313">
                  <c:v>18.779999999999983</c:v>
                </c:pt>
                <c:pt idx="314">
                  <c:v>18.839999999999982</c:v>
                </c:pt>
                <c:pt idx="315">
                  <c:v>18.899999999999981</c:v>
                </c:pt>
                <c:pt idx="316">
                  <c:v>18.95999999999998</c:v>
                </c:pt>
                <c:pt idx="317">
                  <c:v>19.019999999999978</c:v>
                </c:pt>
                <c:pt idx="318">
                  <c:v>19.079999999999977</c:v>
                </c:pt>
                <c:pt idx="319">
                  <c:v>19.139999999999976</c:v>
                </c:pt>
                <c:pt idx="320">
                  <c:v>19.199999999999974</c:v>
                </c:pt>
                <c:pt idx="321">
                  <c:v>19.259999999999973</c:v>
                </c:pt>
                <c:pt idx="322">
                  <c:v>19.319999999999972</c:v>
                </c:pt>
                <c:pt idx="323">
                  <c:v>19.379999999999971</c:v>
                </c:pt>
                <c:pt idx="324">
                  <c:v>19.439999999999969</c:v>
                </c:pt>
                <c:pt idx="325">
                  <c:v>19.499999999999968</c:v>
                </c:pt>
                <c:pt idx="326">
                  <c:v>19.559999999999967</c:v>
                </c:pt>
                <c:pt idx="327">
                  <c:v>19.619999999999965</c:v>
                </c:pt>
                <c:pt idx="328">
                  <c:v>19.679999999999964</c:v>
                </c:pt>
                <c:pt idx="329">
                  <c:v>19.739999999999963</c:v>
                </c:pt>
                <c:pt idx="330">
                  <c:v>19.799999999999962</c:v>
                </c:pt>
                <c:pt idx="331">
                  <c:v>19.85999999999996</c:v>
                </c:pt>
                <c:pt idx="332">
                  <c:v>19.919999999999959</c:v>
                </c:pt>
                <c:pt idx="333">
                  <c:v>19.979999999999958</c:v>
                </c:pt>
                <c:pt idx="334">
                  <c:v>20.039999999999957</c:v>
                </c:pt>
                <c:pt idx="335">
                  <c:v>20.099999999999955</c:v>
                </c:pt>
                <c:pt idx="336">
                  <c:v>20.159999999999954</c:v>
                </c:pt>
                <c:pt idx="337">
                  <c:v>20.219999999999953</c:v>
                </c:pt>
                <c:pt idx="338">
                  <c:v>20.279999999999951</c:v>
                </c:pt>
                <c:pt idx="339">
                  <c:v>20.33999999999995</c:v>
                </c:pt>
                <c:pt idx="340">
                  <c:v>20.399999999999949</c:v>
                </c:pt>
                <c:pt idx="341">
                  <c:v>20.459999999999948</c:v>
                </c:pt>
                <c:pt idx="342">
                  <c:v>20.519999999999946</c:v>
                </c:pt>
                <c:pt idx="343">
                  <c:v>20.579999999999945</c:v>
                </c:pt>
                <c:pt idx="344">
                  <c:v>20.639999999999944</c:v>
                </c:pt>
                <c:pt idx="345">
                  <c:v>20.699999999999942</c:v>
                </c:pt>
                <c:pt idx="346">
                  <c:v>20.759999999999941</c:v>
                </c:pt>
                <c:pt idx="347">
                  <c:v>20.81999999999994</c:v>
                </c:pt>
                <c:pt idx="348">
                  <c:v>20.879999999999939</c:v>
                </c:pt>
                <c:pt idx="349">
                  <c:v>20.939999999999937</c:v>
                </c:pt>
                <c:pt idx="350">
                  <c:v>20.999999999999936</c:v>
                </c:pt>
                <c:pt idx="351">
                  <c:v>21.059999999999935</c:v>
                </c:pt>
                <c:pt idx="352">
                  <c:v>21.119999999999933</c:v>
                </c:pt>
                <c:pt idx="353">
                  <c:v>21.179999999999932</c:v>
                </c:pt>
                <c:pt idx="354">
                  <c:v>21.239999999999931</c:v>
                </c:pt>
                <c:pt idx="355">
                  <c:v>21.29999999999993</c:v>
                </c:pt>
                <c:pt idx="356">
                  <c:v>21.359999999999928</c:v>
                </c:pt>
                <c:pt idx="357">
                  <c:v>21.419999999999927</c:v>
                </c:pt>
                <c:pt idx="358">
                  <c:v>21.479999999999926</c:v>
                </c:pt>
                <c:pt idx="359">
                  <c:v>21.539999999999925</c:v>
                </c:pt>
                <c:pt idx="360">
                  <c:v>21.599999999999923</c:v>
                </c:pt>
                <c:pt idx="361">
                  <c:v>21.659999999999922</c:v>
                </c:pt>
                <c:pt idx="362">
                  <c:v>21.719999999999921</c:v>
                </c:pt>
                <c:pt idx="363">
                  <c:v>21.779999999999919</c:v>
                </c:pt>
                <c:pt idx="364">
                  <c:v>21.839999999999918</c:v>
                </c:pt>
                <c:pt idx="365">
                  <c:v>21.899999999999917</c:v>
                </c:pt>
                <c:pt idx="366">
                  <c:v>21.959999999999916</c:v>
                </c:pt>
                <c:pt idx="367">
                  <c:v>22.019999999999914</c:v>
                </c:pt>
                <c:pt idx="368">
                  <c:v>22.079999999999913</c:v>
                </c:pt>
                <c:pt idx="369">
                  <c:v>22.139999999999912</c:v>
                </c:pt>
                <c:pt idx="370">
                  <c:v>22.19999999999991</c:v>
                </c:pt>
                <c:pt idx="371">
                  <c:v>22.259999999999909</c:v>
                </c:pt>
                <c:pt idx="372">
                  <c:v>22.319999999999908</c:v>
                </c:pt>
                <c:pt idx="373">
                  <c:v>22.379999999999907</c:v>
                </c:pt>
                <c:pt idx="374">
                  <c:v>22.439999999999905</c:v>
                </c:pt>
                <c:pt idx="375">
                  <c:v>22.499999999999904</c:v>
                </c:pt>
                <c:pt idx="376">
                  <c:v>22.559999999999903</c:v>
                </c:pt>
                <c:pt idx="377">
                  <c:v>22.619999999999902</c:v>
                </c:pt>
                <c:pt idx="378">
                  <c:v>22.6799999999999</c:v>
                </c:pt>
                <c:pt idx="379">
                  <c:v>22.739999999999899</c:v>
                </c:pt>
                <c:pt idx="380">
                  <c:v>22.799999999999898</c:v>
                </c:pt>
                <c:pt idx="381">
                  <c:v>22.859999999999896</c:v>
                </c:pt>
                <c:pt idx="382">
                  <c:v>22.919999999999895</c:v>
                </c:pt>
                <c:pt idx="383">
                  <c:v>22.979999999999894</c:v>
                </c:pt>
                <c:pt idx="384">
                  <c:v>23.039999999999893</c:v>
                </c:pt>
                <c:pt idx="385">
                  <c:v>23.099999999999891</c:v>
                </c:pt>
                <c:pt idx="386">
                  <c:v>23.15999999999989</c:v>
                </c:pt>
                <c:pt idx="387">
                  <c:v>23.219999999999889</c:v>
                </c:pt>
                <c:pt idx="388">
                  <c:v>23.279999999999887</c:v>
                </c:pt>
                <c:pt idx="389">
                  <c:v>23.339999999999886</c:v>
                </c:pt>
                <c:pt idx="390">
                  <c:v>23.399999999999885</c:v>
                </c:pt>
                <c:pt idx="391">
                  <c:v>23.459999999999884</c:v>
                </c:pt>
                <c:pt idx="392">
                  <c:v>23.519999999999882</c:v>
                </c:pt>
                <c:pt idx="393">
                  <c:v>23.579999999999881</c:v>
                </c:pt>
                <c:pt idx="394">
                  <c:v>23.63999999999988</c:v>
                </c:pt>
                <c:pt idx="395">
                  <c:v>23.699999999999878</c:v>
                </c:pt>
                <c:pt idx="396">
                  <c:v>23.759999999999877</c:v>
                </c:pt>
                <c:pt idx="397">
                  <c:v>23.819999999999876</c:v>
                </c:pt>
                <c:pt idx="398">
                  <c:v>23.879999999999875</c:v>
                </c:pt>
                <c:pt idx="399">
                  <c:v>23.939999999999873</c:v>
                </c:pt>
                <c:pt idx="400">
                  <c:v>23.999999999999872</c:v>
                </c:pt>
                <c:pt idx="401">
                  <c:v>24.059999999999871</c:v>
                </c:pt>
                <c:pt idx="402">
                  <c:v>24.11999999999987</c:v>
                </c:pt>
                <c:pt idx="403">
                  <c:v>24.179999999999868</c:v>
                </c:pt>
                <c:pt idx="404">
                  <c:v>24.239999999999867</c:v>
                </c:pt>
                <c:pt idx="405">
                  <c:v>24.299999999999866</c:v>
                </c:pt>
                <c:pt idx="406">
                  <c:v>24.359999999999864</c:v>
                </c:pt>
                <c:pt idx="407">
                  <c:v>24.419999999999863</c:v>
                </c:pt>
                <c:pt idx="408">
                  <c:v>24.479999999999862</c:v>
                </c:pt>
                <c:pt idx="409">
                  <c:v>24.539999999999861</c:v>
                </c:pt>
                <c:pt idx="410">
                  <c:v>24.599999999999859</c:v>
                </c:pt>
                <c:pt idx="411">
                  <c:v>24.659999999999858</c:v>
                </c:pt>
                <c:pt idx="412">
                  <c:v>24.719999999999857</c:v>
                </c:pt>
                <c:pt idx="413">
                  <c:v>24.779999999999855</c:v>
                </c:pt>
                <c:pt idx="414">
                  <c:v>24.839999999999854</c:v>
                </c:pt>
                <c:pt idx="415">
                  <c:v>24.899999999999853</c:v>
                </c:pt>
                <c:pt idx="416">
                  <c:v>24.959999999999852</c:v>
                </c:pt>
                <c:pt idx="417">
                  <c:v>25.01999999999985</c:v>
                </c:pt>
                <c:pt idx="418">
                  <c:v>25.079999999999849</c:v>
                </c:pt>
                <c:pt idx="419">
                  <c:v>25.139999999999848</c:v>
                </c:pt>
                <c:pt idx="420">
                  <c:v>25.199999999999847</c:v>
                </c:pt>
                <c:pt idx="421">
                  <c:v>25.259999999999845</c:v>
                </c:pt>
                <c:pt idx="422">
                  <c:v>25.319999999999844</c:v>
                </c:pt>
                <c:pt idx="423">
                  <c:v>25.379999999999843</c:v>
                </c:pt>
                <c:pt idx="424">
                  <c:v>25.439999999999841</c:v>
                </c:pt>
                <c:pt idx="425">
                  <c:v>25.49999999999984</c:v>
                </c:pt>
                <c:pt idx="426">
                  <c:v>25.559999999999839</c:v>
                </c:pt>
                <c:pt idx="427">
                  <c:v>25.619999999999838</c:v>
                </c:pt>
                <c:pt idx="428">
                  <c:v>25.679999999999836</c:v>
                </c:pt>
                <c:pt idx="429">
                  <c:v>25.739999999999835</c:v>
                </c:pt>
                <c:pt idx="430">
                  <c:v>25.799999999999834</c:v>
                </c:pt>
                <c:pt idx="431">
                  <c:v>25.859999999999832</c:v>
                </c:pt>
                <c:pt idx="432">
                  <c:v>25.919999999999831</c:v>
                </c:pt>
                <c:pt idx="433">
                  <c:v>25.97999999999983</c:v>
                </c:pt>
                <c:pt idx="434">
                  <c:v>26.039999999999829</c:v>
                </c:pt>
                <c:pt idx="435">
                  <c:v>26.099999999999827</c:v>
                </c:pt>
                <c:pt idx="436">
                  <c:v>26.159999999999826</c:v>
                </c:pt>
                <c:pt idx="437">
                  <c:v>26.219999999999825</c:v>
                </c:pt>
                <c:pt idx="438">
                  <c:v>26.279999999999824</c:v>
                </c:pt>
                <c:pt idx="439">
                  <c:v>26.339999999999822</c:v>
                </c:pt>
                <c:pt idx="440">
                  <c:v>26.399999999999821</c:v>
                </c:pt>
                <c:pt idx="441">
                  <c:v>26.45999999999982</c:v>
                </c:pt>
                <c:pt idx="442">
                  <c:v>26.519999999999818</c:v>
                </c:pt>
                <c:pt idx="443">
                  <c:v>26.579999999999817</c:v>
                </c:pt>
                <c:pt idx="444">
                  <c:v>26.639999999999816</c:v>
                </c:pt>
                <c:pt idx="445">
                  <c:v>26.699999999999815</c:v>
                </c:pt>
                <c:pt idx="446">
                  <c:v>26.759999999999813</c:v>
                </c:pt>
                <c:pt idx="447">
                  <c:v>26.819999999999812</c:v>
                </c:pt>
                <c:pt idx="448">
                  <c:v>26.879999999999811</c:v>
                </c:pt>
                <c:pt idx="449">
                  <c:v>26.939999999999809</c:v>
                </c:pt>
                <c:pt idx="450">
                  <c:v>26.999999999999808</c:v>
                </c:pt>
                <c:pt idx="451">
                  <c:v>27.059999999999807</c:v>
                </c:pt>
                <c:pt idx="452">
                  <c:v>27.119999999999806</c:v>
                </c:pt>
                <c:pt idx="453">
                  <c:v>27.179999999999804</c:v>
                </c:pt>
                <c:pt idx="454">
                  <c:v>27.239999999999803</c:v>
                </c:pt>
                <c:pt idx="455">
                  <c:v>27.299999999999802</c:v>
                </c:pt>
                <c:pt idx="456">
                  <c:v>27.3599999999998</c:v>
                </c:pt>
                <c:pt idx="457">
                  <c:v>27.419999999999799</c:v>
                </c:pt>
                <c:pt idx="458">
                  <c:v>27.479999999999798</c:v>
                </c:pt>
                <c:pt idx="459">
                  <c:v>27.539999999999797</c:v>
                </c:pt>
                <c:pt idx="460">
                  <c:v>27.599999999999795</c:v>
                </c:pt>
                <c:pt idx="461">
                  <c:v>27.659999999999794</c:v>
                </c:pt>
                <c:pt idx="462">
                  <c:v>27.719999999999793</c:v>
                </c:pt>
                <c:pt idx="463">
                  <c:v>27.779999999999792</c:v>
                </c:pt>
                <c:pt idx="464">
                  <c:v>27.83999999999979</c:v>
                </c:pt>
                <c:pt idx="465">
                  <c:v>27.899999999999789</c:v>
                </c:pt>
                <c:pt idx="466">
                  <c:v>27.959999999999788</c:v>
                </c:pt>
                <c:pt idx="467">
                  <c:v>28.019999999999786</c:v>
                </c:pt>
                <c:pt idx="468">
                  <c:v>28.079999999999785</c:v>
                </c:pt>
                <c:pt idx="469">
                  <c:v>28.139999999999784</c:v>
                </c:pt>
                <c:pt idx="470">
                  <c:v>28.199999999999783</c:v>
                </c:pt>
                <c:pt idx="471">
                  <c:v>28.259999999999781</c:v>
                </c:pt>
                <c:pt idx="472">
                  <c:v>28.31999999999978</c:v>
                </c:pt>
                <c:pt idx="473">
                  <c:v>28.379999999999779</c:v>
                </c:pt>
                <c:pt idx="474">
                  <c:v>28.439999999999777</c:v>
                </c:pt>
                <c:pt idx="475">
                  <c:v>28.499999999999776</c:v>
                </c:pt>
                <c:pt idx="476">
                  <c:v>28.559999999999775</c:v>
                </c:pt>
                <c:pt idx="477">
                  <c:v>28.619999999999774</c:v>
                </c:pt>
                <c:pt idx="478">
                  <c:v>28.679999999999772</c:v>
                </c:pt>
                <c:pt idx="479">
                  <c:v>28.739999999999771</c:v>
                </c:pt>
                <c:pt idx="480">
                  <c:v>28.79999999999977</c:v>
                </c:pt>
                <c:pt idx="481">
                  <c:v>28.859999999999769</c:v>
                </c:pt>
                <c:pt idx="482">
                  <c:v>28.919999999999767</c:v>
                </c:pt>
                <c:pt idx="483">
                  <c:v>28.979999999999766</c:v>
                </c:pt>
                <c:pt idx="484">
                  <c:v>29.039999999999765</c:v>
                </c:pt>
                <c:pt idx="485">
                  <c:v>29.099999999999763</c:v>
                </c:pt>
                <c:pt idx="486">
                  <c:v>29.159999999999762</c:v>
                </c:pt>
                <c:pt idx="487">
                  <c:v>29.219999999999761</c:v>
                </c:pt>
                <c:pt idx="488">
                  <c:v>29.27999999999976</c:v>
                </c:pt>
                <c:pt idx="489">
                  <c:v>29.339999999999758</c:v>
                </c:pt>
                <c:pt idx="490">
                  <c:v>29.399999999999757</c:v>
                </c:pt>
                <c:pt idx="491">
                  <c:v>29.459999999999756</c:v>
                </c:pt>
                <c:pt idx="492">
                  <c:v>29.519999999999754</c:v>
                </c:pt>
                <c:pt idx="493">
                  <c:v>29.579999999999753</c:v>
                </c:pt>
                <c:pt idx="494">
                  <c:v>29.639999999999752</c:v>
                </c:pt>
                <c:pt idx="495">
                  <c:v>29.699999999999751</c:v>
                </c:pt>
                <c:pt idx="496">
                  <c:v>29.759999999999749</c:v>
                </c:pt>
                <c:pt idx="497">
                  <c:v>29.819999999999748</c:v>
                </c:pt>
                <c:pt idx="498">
                  <c:v>29.879999999999747</c:v>
                </c:pt>
                <c:pt idx="499">
                  <c:v>29.939999999999745</c:v>
                </c:pt>
              </c:numCache>
            </c:numRef>
          </c:xVal>
          <c:yVal>
            <c:numRef>
              <c:f>'LG Step Up'!$H$13:$H$512</c:f>
              <c:numCache>
                <c:formatCode>General</c:formatCode>
                <c:ptCount val="500"/>
                <c:pt idx="0">
                  <c:v>0.48177415102470977</c:v>
                </c:pt>
                <c:pt idx="1">
                  <c:v>0.46928792305429312</c:v>
                </c:pt>
                <c:pt idx="2">
                  <c:v>0.45680169508387647</c:v>
                </c:pt>
                <c:pt idx="3">
                  <c:v>0.44431546711345982</c:v>
                </c:pt>
                <c:pt idx="4">
                  <c:v>0.43182923914304316</c:v>
                </c:pt>
                <c:pt idx="5">
                  <c:v>0.41934301117262657</c:v>
                </c:pt>
                <c:pt idx="6">
                  <c:v>0.40685678320220992</c:v>
                </c:pt>
                <c:pt idx="7">
                  <c:v>0.39437055523179326</c:v>
                </c:pt>
                <c:pt idx="8">
                  <c:v>0.38188432726137661</c:v>
                </c:pt>
                <c:pt idx="9">
                  <c:v>0.36939809929095996</c:v>
                </c:pt>
                <c:pt idx="10">
                  <c:v>0.35691187132054331</c:v>
                </c:pt>
                <c:pt idx="11">
                  <c:v>0.3444256433501266</c:v>
                </c:pt>
                <c:pt idx="12">
                  <c:v>0.33193941537970995</c:v>
                </c:pt>
                <c:pt idx="13">
                  <c:v>0.31945318740929329</c:v>
                </c:pt>
                <c:pt idx="14">
                  <c:v>0.30696695943887664</c:v>
                </c:pt>
                <c:pt idx="15">
                  <c:v>0.29448073146845999</c:v>
                </c:pt>
                <c:pt idx="16">
                  <c:v>0.28199450349804334</c:v>
                </c:pt>
                <c:pt idx="17">
                  <c:v>0.26950827552762668</c:v>
                </c:pt>
                <c:pt idx="18">
                  <c:v>0.25702204755721003</c:v>
                </c:pt>
                <c:pt idx="19">
                  <c:v>0.24453581958679338</c:v>
                </c:pt>
                <c:pt idx="20">
                  <c:v>0.23204959161637673</c:v>
                </c:pt>
                <c:pt idx="21">
                  <c:v>0.21956336364596007</c:v>
                </c:pt>
                <c:pt idx="22">
                  <c:v>0.20707713567554342</c:v>
                </c:pt>
                <c:pt idx="23">
                  <c:v>0.19459090770512677</c:v>
                </c:pt>
                <c:pt idx="24">
                  <c:v>0.18210467973471012</c:v>
                </c:pt>
                <c:pt idx="25">
                  <c:v>0.16961845176429341</c:v>
                </c:pt>
                <c:pt idx="26">
                  <c:v>0.15713222379387676</c:v>
                </c:pt>
                <c:pt idx="27">
                  <c:v>0.14464599582346011</c:v>
                </c:pt>
                <c:pt idx="28">
                  <c:v>0.13215976785304345</c:v>
                </c:pt>
                <c:pt idx="29">
                  <c:v>0.1196735398826268</c:v>
                </c:pt>
                <c:pt idx="30">
                  <c:v>0.10718731191221015</c:v>
                </c:pt>
                <c:pt idx="31">
                  <c:v>9.4701083941793496E-2</c:v>
                </c:pt>
                <c:pt idx="32">
                  <c:v>8.2214855971376843E-2</c:v>
                </c:pt>
                <c:pt idx="33">
                  <c:v>6.9728628000960191E-2</c:v>
                </c:pt>
                <c:pt idx="34">
                  <c:v>5.7242400030543539E-2</c:v>
                </c:pt>
                <c:pt idx="35">
                  <c:v>4.4756172060126886E-2</c:v>
                </c:pt>
                <c:pt idx="36">
                  <c:v>3.2269944089710179E-2</c:v>
                </c:pt>
                <c:pt idx="37">
                  <c:v>1.9783716119293526E-2</c:v>
                </c:pt>
                <c:pt idx="38">
                  <c:v>7.2974881488768739E-3</c:v>
                </c:pt>
                <c:pt idx="39">
                  <c:v>-5.1887398215397784E-3</c:v>
                </c:pt>
                <c:pt idx="40">
                  <c:v>-1.7674967791956431E-2</c:v>
                </c:pt>
                <c:pt idx="41">
                  <c:v>-3.0161195762373083E-2</c:v>
                </c:pt>
                <c:pt idx="42">
                  <c:v>-4.2647423732789735E-2</c:v>
                </c:pt>
                <c:pt idx="43">
                  <c:v>-5.5133651703206388E-2</c:v>
                </c:pt>
                <c:pt idx="44">
                  <c:v>-6.761987967362304E-2</c:v>
                </c:pt>
                <c:pt idx="45">
                  <c:v>-8.0106107644039692E-2</c:v>
                </c:pt>
                <c:pt idx="46">
                  <c:v>-9.2592335614456345E-2</c:v>
                </c:pt>
                <c:pt idx="47">
                  <c:v>-0.105078563584873</c:v>
                </c:pt>
                <c:pt idx="48">
                  <c:v>-0.11756479155528965</c:v>
                </c:pt>
                <c:pt idx="49">
                  <c:v>-0.1300510195257063</c:v>
                </c:pt>
                <c:pt idx="50">
                  <c:v>-0.14253724749612295</c:v>
                </c:pt>
                <c:pt idx="51">
                  <c:v>-0.15502347546653961</c:v>
                </c:pt>
                <c:pt idx="52">
                  <c:v>-0.16750970343695637</c:v>
                </c:pt>
                <c:pt idx="53">
                  <c:v>-0.17999593140737302</c:v>
                </c:pt>
                <c:pt idx="54">
                  <c:v>-0.19248215937778967</c:v>
                </c:pt>
                <c:pt idx="55">
                  <c:v>-0.20496838734820633</c:v>
                </c:pt>
                <c:pt idx="56">
                  <c:v>-0.21745461531862298</c:v>
                </c:pt>
                <c:pt idx="57">
                  <c:v>-0.22994084328903963</c:v>
                </c:pt>
                <c:pt idx="58">
                  <c:v>-0.24242707125945628</c:v>
                </c:pt>
                <c:pt idx="59">
                  <c:v>-0.25491329922987294</c:v>
                </c:pt>
                <c:pt idx="60">
                  <c:v>-0.26739952720028959</c:v>
                </c:pt>
                <c:pt idx="61">
                  <c:v>-0.27988575517070624</c:v>
                </c:pt>
                <c:pt idx="62">
                  <c:v>-0.29237198314112289</c:v>
                </c:pt>
                <c:pt idx="63">
                  <c:v>-0.30485821111153955</c:v>
                </c:pt>
                <c:pt idx="64">
                  <c:v>-0.3173444390819562</c:v>
                </c:pt>
                <c:pt idx="65">
                  <c:v>-0.32983066705237285</c:v>
                </c:pt>
                <c:pt idx="66">
                  <c:v>-0.3423168950227895</c:v>
                </c:pt>
                <c:pt idx="67">
                  <c:v>-0.35480312299320615</c:v>
                </c:pt>
                <c:pt idx="68">
                  <c:v>-0.3672893509636227</c:v>
                </c:pt>
                <c:pt idx="69">
                  <c:v>-0.37977557893403935</c:v>
                </c:pt>
                <c:pt idx="70">
                  <c:v>-0.39226180690445589</c:v>
                </c:pt>
                <c:pt idx="71">
                  <c:v>-0.40474803487487243</c:v>
                </c:pt>
                <c:pt idx="72">
                  <c:v>-0.41723426284528897</c:v>
                </c:pt>
                <c:pt idx="73">
                  <c:v>-0.42972049081570551</c:v>
                </c:pt>
                <c:pt idx="74">
                  <c:v>-0.44220671878612217</c:v>
                </c:pt>
                <c:pt idx="75">
                  <c:v>-0.45469294675653871</c:v>
                </c:pt>
                <c:pt idx="76">
                  <c:v>-0.46717917472695525</c:v>
                </c:pt>
                <c:pt idx="77">
                  <c:v>-0.47966540269737179</c:v>
                </c:pt>
                <c:pt idx="78">
                  <c:v>-0.49215163066778844</c:v>
                </c:pt>
                <c:pt idx="79">
                  <c:v>-0.50463785863820498</c:v>
                </c:pt>
                <c:pt idx="80">
                  <c:v>-0.51712408660862152</c:v>
                </c:pt>
                <c:pt idx="81">
                  <c:v>-0.52961031457903807</c:v>
                </c:pt>
                <c:pt idx="82">
                  <c:v>-0.54209654254945461</c:v>
                </c:pt>
                <c:pt idx="83">
                  <c:v>-0.55458277051987115</c:v>
                </c:pt>
                <c:pt idx="84">
                  <c:v>-0.56706899849028769</c:v>
                </c:pt>
                <c:pt idx="85">
                  <c:v>-0.57955522646070445</c:v>
                </c:pt>
                <c:pt idx="86">
                  <c:v>-0.59204145443112099</c:v>
                </c:pt>
                <c:pt idx="87">
                  <c:v>-0.60452768240153754</c:v>
                </c:pt>
                <c:pt idx="88">
                  <c:v>-0.61701391037195408</c:v>
                </c:pt>
                <c:pt idx="89">
                  <c:v>-0.62950013834237062</c:v>
                </c:pt>
                <c:pt idx="90">
                  <c:v>-0.64198636631278716</c:v>
                </c:pt>
                <c:pt idx="91">
                  <c:v>-0.6544725942832037</c:v>
                </c:pt>
                <c:pt idx="92">
                  <c:v>-0.66695882225362024</c:v>
                </c:pt>
                <c:pt idx="93">
                  <c:v>-0.67944505022403678</c:v>
                </c:pt>
                <c:pt idx="94">
                  <c:v>-0.69193127819445333</c:v>
                </c:pt>
                <c:pt idx="95">
                  <c:v>-0.70441750616487009</c:v>
                </c:pt>
                <c:pt idx="96">
                  <c:v>-0.71690373413528663</c:v>
                </c:pt>
                <c:pt idx="97">
                  <c:v>-0.72938996210570317</c:v>
                </c:pt>
                <c:pt idx="98">
                  <c:v>-0.74187619007611971</c:v>
                </c:pt>
                <c:pt idx="99">
                  <c:v>-0.75436241804653625</c:v>
                </c:pt>
                <c:pt idx="100">
                  <c:v>-0.7668486460169528</c:v>
                </c:pt>
                <c:pt idx="101">
                  <c:v>-0.77933487398736934</c:v>
                </c:pt>
                <c:pt idx="102">
                  <c:v>-0.79182110195778588</c:v>
                </c:pt>
                <c:pt idx="103">
                  <c:v>-0.80430732992820242</c:v>
                </c:pt>
                <c:pt idx="104">
                  <c:v>-0.81679355789861918</c:v>
                </c:pt>
                <c:pt idx="105">
                  <c:v>-0.82927978586903572</c:v>
                </c:pt>
                <c:pt idx="106">
                  <c:v>-0.84176601383945227</c:v>
                </c:pt>
                <c:pt idx="107">
                  <c:v>-0.85425224180986881</c:v>
                </c:pt>
                <c:pt idx="108">
                  <c:v>-0.86673846978028535</c:v>
                </c:pt>
                <c:pt idx="109">
                  <c:v>-0.87922469775070189</c:v>
                </c:pt>
                <c:pt idx="110">
                  <c:v>-0.89171092572111843</c:v>
                </c:pt>
                <c:pt idx="111">
                  <c:v>-0.90419715369153497</c:v>
                </c:pt>
                <c:pt idx="112">
                  <c:v>-0.91668338166195151</c:v>
                </c:pt>
                <c:pt idx="113">
                  <c:v>-0.92916960963236805</c:v>
                </c:pt>
                <c:pt idx="114">
                  <c:v>-0.94165583760278482</c:v>
                </c:pt>
                <c:pt idx="115">
                  <c:v>-0.95414206557320136</c:v>
                </c:pt>
                <c:pt idx="116">
                  <c:v>-0.9666282935436179</c:v>
                </c:pt>
                <c:pt idx="117">
                  <c:v>-0.97911452151403444</c:v>
                </c:pt>
                <c:pt idx="118">
                  <c:v>-0.99160074948445098</c:v>
                </c:pt>
                <c:pt idx="119">
                  <c:v>-1.0040869774548675</c:v>
                </c:pt>
                <c:pt idx="120">
                  <c:v>-1.0165732054252841</c:v>
                </c:pt>
                <c:pt idx="121">
                  <c:v>-1.0290594333957006</c:v>
                </c:pt>
                <c:pt idx="122">
                  <c:v>-1.0415456613661171</c:v>
                </c:pt>
                <c:pt idx="123">
                  <c:v>-1.0540318893365339</c:v>
                </c:pt>
                <c:pt idx="124">
                  <c:v>-1.0665181173069505</c:v>
                </c:pt>
                <c:pt idx="125">
                  <c:v>-1.079004345277367</c:v>
                </c:pt>
                <c:pt idx="126">
                  <c:v>-1.0914905732477835</c:v>
                </c:pt>
                <c:pt idx="127">
                  <c:v>-1.1039768012182001</c:v>
                </c:pt>
                <c:pt idx="128">
                  <c:v>-1.1164630291886166</c:v>
                </c:pt>
                <c:pt idx="129">
                  <c:v>-1.1289492571590332</c:v>
                </c:pt>
                <c:pt idx="130">
                  <c:v>-1.1414354851294497</c:v>
                </c:pt>
                <c:pt idx="131">
                  <c:v>-1.1539217130998662</c:v>
                </c:pt>
                <c:pt idx="132">
                  <c:v>-1.1664079410702828</c:v>
                </c:pt>
                <c:pt idx="133">
                  <c:v>-1.1788941690406995</c:v>
                </c:pt>
                <c:pt idx="134">
                  <c:v>-1.1913803970111163</c:v>
                </c:pt>
                <c:pt idx="135">
                  <c:v>-1.2038666249815329</c:v>
                </c:pt>
                <c:pt idx="136">
                  <c:v>-1.2163528529519496</c:v>
                </c:pt>
                <c:pt idx="137">
                  <c:v>-1.2288390809223664</c:v>
                </c:pt>
                <c:pt idx="138">
                  <c:v>-1.2413253088927831</c:v>
                </c:pt>
                <c:pt idx="139">
                  <c:v>-1.2538115368631999</c:v>
                </c:pt>
                <c:pt idx="140">
                  <c:v>-1.2662977648336167</c:v>
                </c:pt>
                <c:pt idx="141">
                  <c:v>-1.2787839928040334</c:v>
                </c:pt>
                <c:pt idx="142">
                  <c:v>-1.2912702207744502</c:v>
                </c:pt>
                <c:pt idx="143">
                  <c:v>-1.303756448744867</c:v>
                </c:pt>
                <c:pt idx="144">
                  <c:v>-1.3162426767152837</c:v>
                </c:pt>
                <c:pt idx="145">
                  <c:v>-1.3287289046857005</c:v>
                </c:pt>
                <c:pt idx="146">
                  <c:v>-1.3412151326561172</c:v>
                </c:pt>
                <c:pt idx="147">
                  <c:v>-1.353701360626534</c:v>
                </c:pt>
                <c:pt idx="148">
                  <c:v>-1.3661875885969508</c:v>
                </c:pt>
                <c:pt idx="149">
                  <c:v>-1.3786738165673675</c:v>
                </c:pt>
                <c:pt idx="150">
                  <c:v>-1.3911600445377843</c:v>
                </c:pt>
                <c:pt idx="151">
                  <c:v>-1.4036462725082008</c:v>
                </c:pt>
                <c:pt idx="152">
                  <c:v>-1.4161325004786176</c:v>
                </c:pt>
                <c:pt idx="153">
                  <c:v>-1.4286187284490344</c:v>
                </c:pt>
                <c:pt idx="154">
                  <c:v>-1.4411049564194511</c:v>
                </c:pt>
                <c:pt idx="155">
                  <c:v>-1.4535911843898679</c:v>
                </c:pt>
                <c:pt idx="156">
                  <c:v>-1.4660774123602847</c:v>
                </c:pt>
                <c:pt idx="157">
                  <c:v>-1.4785636403307014</c:v>
                </c:pt>
                <c:pt idx="158">
                  <c:v>-1.4910498683011182</c:v>
                </c:pt>
                <c:pt idx="159">
                  <c:v>-1.5035360962715349</c:v>
                </c:pt>
                <c:pt idx="160">
                  <c:v>-1.5160223242419517</c:v>
                </c:pt>
                <c:pt idx="161">
                  <c:v>-1.5285085522123683</c:v>
                </c:pt>
                <c:pt idx="162">
                  <c:v>-1.540994780182785</c:v>
                </c:pt>
                <c:pt idx="163">
                  <c:v>-1.5534810081532018</c:v>
                </c:pt>
                <c:pt idx="164">
                  <c:v>-1.5659672361236185</c:v>
                </c:pt>
                <c:pt idx="165">
                  <c:v>-1.5784534640940353</c:v>
                </c:pt>
                <c:pt idx="166">
                  <c:v>-1.5909396920644521</c:v>
                </c:pt>
                <c:pt idx="167">
                  <c:v>-1.6034259200348688</c:v>
                </c:pt>
                <c:pt idx="168">
                  <c:v>-1.6159121480052856</c:v>
                </c:pt>
                <c:pt idx="169">
                  <c:v>-1.6283983759757024</c:v>
                </c:pt>
                <c:pt idx="170">
                  <c:v>-1.6408846039461191</c:v>
                </c:pt>
                <c:pt idx="171">
                  <c:v>-1.6533708319165359</c:v>
                </c:pt>
                <c:pt idx="172">
                  <c:v>-1.6658570598869527</c:v>
                </c:pt>
                <c:pt idx="173">
                  <c:v>-1.6783432878573694</c:v>
                </c:pt>
                <c:pt idx="174">
                  <c:v>-1.6908295158277862</c:v>
                </c:pt>
                <c:pt idx="175">
                  <c:v>-1.7033157437982029</c:v>
                </c:pt>
                <c:pt idx="176">
                  <c:v>-1.7158019717686197</c:v>
                </c:pt>
                <c:pt idx="177">
                  <c:v>-1.7282881997390365</c:v>
                </c:pt>
                <c:pt idx="178">
                  <c:v>-1.7407744277094532</c:v>
                </c:pt>
                <c:pt idx="179">
                  <c:v>-1.75326065567987</c:v>
                </c:pt>
                <c:pt idx="180">
                  <c:v>-1.7657468836502868</c:v>
                </c:pt>
                <c:pt idx="181">
                  <c:v>-1.7782331116207035</c:v>
                </c:pt>
                <c:pt idx="182">
                  <c:v>-1.7907193395911203</c:v>
                </c:pt>
                <c:pt idx="183">
                  <c:v>-1.803205567561537</c:v>
                </c:pt>
                <c:pt idx="184">
                  <c:v>-1.8156917955319538</c:v>
                </c:pt>
                <c:pt idx="185">
                  <c:v>-1.8281780235023706</c:v>
                </c:pt>
                <c:pt idx="186">
                  <c:v>-1.8406642514727873</c:v>
                </c:pt>
                <c:pt idx="187">
                  <c:v>-1.8531504794432041</c:v>
                </c:pt>
                <c:pt idx="188">
                  <c:v>-1.8656367074136209</c:v>
                </c:pt>
                <c:pt idx="189">
                  <c:v>-1.8781229353840376</c:v>
                </c:pt>
                <c:pt idx="190">
                  <c:v>-1.8906091633544544</c:v>
                </c:pt>
                <c:pt idx="191">
                  <c:v>-1.9030953913248712</c:v>
                </c:pt>
                <c:pt idx="192">
                  <c:v>-1.9155816192952875</c:v>
                </c:pt>
                <c:pt idx="193">
                  <c:v>-1.9280678472657042</c:v>
                </c:pt>
                <c:pt idx="194">
                  <c:v>-1.940554075236121</c:v>
                </c:pt>
                <c:pt idx="195">
                  <c:v>-1.9530403032065378</c:v>
                </c:pt>
                <c:pt idx="196">
                  <c:v>-1.9655265311769545</c:v>
                </c:pt>
                <c:pt idx="197">
                  <c:v>-1.9780127591473713</c:v>
                </c:pt>
                <c:pt idx="198">
                  <c:v>-1.9904989871177881</c:v>
                </c:pt>
                <c:pt idx="199">
                  <c:v>-2.0029852150882048</c:v>
                </c:pt>
                <c:pt idx="200">
                  <c:v>-2.0154714430586216</c:v>
                </c:pt>
                <c:pt idx="201">
                  <c:v>-2.0279576710290383</c:v>
                </c:pt>
                <c:pt idx="202">
                  <c:v>-2.0404438989994551</c:v>
                </c:pt>
                <c:pt idx="203">
                  <c:v>-2.0529301269698719</c:v>
                </c:pt>
                <c:pt idx="204">
                  <c:v>-2.0654163549402886</c:v>
                </c:pt>
                <c:pt idx="205">
                  <c:v>-2.0779025829107054</c:v>
                </c:pt>
                <c:pt idx="206">
                  <c:v>-2.0903888108811222</c:v>
                </c:pt>
                <c:pt idx="207">
                  <c:v>-2.1028750388515389</c:v>
                </c:pt>
                <c:pt idx="208">
                  <c:v>-2.1153612668219557</c:v>
                </c:pt>
                <c:pt idx="209">
                  <c:v>-2.1278474947923725</c:v>
                </c:pt>
                <c:pt idx="210">
                  <c:v>-2.1403337227627892</c:v>
                </c:pt>
                <c:pt idx="211">
                  <c:v>-2.152819950733206</c:v>
                </c:pt>
                <c:pt idx="212">
                  <c:v>-2.1653061787036227</c:v>
                </c:pt>
                <c:pt idx="213">
                  <c:v>-2.1777924066740395</c:v>
                </c:pt>
                <c:pt idx="214">
                  <c:v>-2.1902786346444563</c:v>
                </c:pt>
                <c:pt idx="215">
                  <c:v>-2.202764862614873</c:v>
                </c:pt>
                <c:pt idx="216">
                  <c:v>-2.2152510905852898</c:v>
                </c:pt>
                <c:pt idx="217">
                  <c:v>-2.2277373185557066</c:v>
                </c:pt>
                <c:pt idx="218">
                  <c:v>-2.2402235465261233</c:v>
                </c:pt>
                <c:pt idx="219">
                  <c:v>-2.2527097744965401</c:v>
                </c:pt>
                <c:pt idx="220">
                  <c:v>-2.2651960024669568</c:v>
                </c:pt>
                <c:pt idx="221">
                  <c:v>-2.2776822304373736</c:v>
                </c:pt>
                <c:pt idx="222">
                  <c:v>-2.2901684584077904</c:v>
                </c:pt>
                <c:pt idx="223">
                  <c:v>-2.3026546863782071</c:v>
                </c:pt>
                <c:pt idx="224">
                  <c:v>-2.3151409143486239</c:v>
                </c:pt>
                <c:pt idx="225">
                  <c:v>-2.3276271423190402</c:v>
                </c:pt>
                <c:pt idx="226">
                  <c:v>-2.340113370289457</c:v>
                </c:pt>
                <c:pt idx="227">
                  <c:v>-2.3525995982598737</c:v>
                </c:pt>
                <c:pt idx="228">
                  <c:v>-2.3650858262302905</c:v>
                </c:pt>
                <c:pt idx="229">
                  <c:v>-2.3775720542007073</c:v>
                </c:pt>
                <c:pt idx="230">
                  <c:v>-2.390058282171124</c:v>
                </c:pt>
                <c:pt idx="231">
                  <c:v>-2.4025445101415408</c:v>
                </c:pt>
                <c:pt idx="232">
                  <c:v>-2.4150307381119576</c:v>
                </c:pt>
                <c:pt idx="233">
                  <c:v>-2.4275169660823743</c:v>
                </c:pt>
                <c:pt idx="234">
                  <c:v>-2.4400031940527911</c:v>
                </c:pt>
                <c:pt idx="235">
                  <c:v>-2.4524894220232079</c:v>
                </c:pt>
                <c:pt idx="236">
                  <c:v>-2.4649756499936246</c:v>
                </c:pt>
                <c:pt idx="237">
                  <c:v>-2.4774618779640414</c:v>
                </c:pt>
                <c:pt idx="238">
                  <c:v>-2.4899481059344581</c:v>
                </c:pt>
                <c:pt idx="239">
                  <c:v>-2.5024343339048749</c:v>
                </c:pt>
                <c:pt idx="240">
                  <c:v>-2.5149205618752917</c:v>
                </c:pt>
                <c:pt idx="241">
                  <c:v>-2.5274067898457084</c:v>
                </c:pt>
                <c:pt idx="242">
                  <c:v>-2.5398930178161252</c:v>
                </c:pt>
                <c:pt idx="243">
                  <c:v>-2.552379245786542</c:v>
                </c:pt>
                <c:pt idx="244">
                  <c:v>-2.5648654737569587</c:v>
                </c:pt>
                <c:pt idx="245">
                  <c:v>-2.5773517017273755</c:v>
                </c:pt>
                <c:pt idx="246">
                  <c:v>-2.5898379296977923</c:v>
                </c:pt>
                <c:pt idx="247">
                  <c:v>-2.602324157668209</c:v>
                </c:pt>
                <c:pt idx="248">
                  <c:v>-2.6148103856386258</c:v>
                </c:pt>
                <c:pt idx="249">
                  <c:v>-2.6272966136090425</c:v>
                </c:pt>
                <c:pt idx="250">
                  <c:v>-2.6397828415794593</c:v>
                </c:pt>
                <c:pt idx="251">
                  <c:v>-2.6522690695498761</c:v>
                </c:pt>
                <c:pt idx="252">
                  <c:v>-2.6647552975202928</c:v>
                </c:pt>
                <c:pt idx="253">
                  <c:v>-2.6772415254907096</c:v>
                </c:pt>
                <c:pt idx="254">
                  <c:v>-2.6897277534611264</c:v>
                </c:pt>
                <c:pt idx="255">
                  <c:v>-2.7022139814315431</c:v>
                </c:pt>
                <c:pt idx="256">
                  <c:v>-2.7147002094019599</c:v>
                </c:pt>
                <c:pt idx="257">
                  <c:v>-2.7271864373723762</c:v>
                </c:pt>
                <c:pt idx="258">
                  <c:v>-2.739672665342793</c:v>
                </c:pt>
                <c:pt idx="259">
                  <c:v>-2.7521588933132097</c:v>
                </c:pt>
                <c:pt idx="260">
                  <c:v>-2.7646451212836265</c:v>
                </c:pt>
                <c:pt idx="261">
                  <c:v>-2.7771313492540433</c:v>
                </c:pt>
                <c:pt idx="262">
                  <c:v>-2.78961757722446</c:v>
                </c:pt>
                <c:pt idx="263">
                  <c:v>-2.8021038051948768</c:v>
                </c:pt>
                <c:pt idx="264">
                  <c:v>-2.8145900331652935</c:v>
                </c:pt>
                <c:pt idx="265">
                  <c:v>-2.8270762611357103</c:v>
                </c:pt>
                <c:pt idx="266">
                  <c:v>-2.8395624891061271</c:v>
                </c:pt>
                <c:pt idx="267">
                  <c:v>-2.8520487170765434</c:v>
                </c:pt>
                <c:pt idx="268">
                  <c:v>-2.8645349450469597</c:v>
                </c:pt>
                <c:pt idx="269">
                  <c:v>-2.8770211730173765</c:v>
                </c:pt>
                <c:pt idx="270">
                  <c:v>-2.8895074009877928</c:v>
                </c:pt>
                <c:pt idx="271">
                  <c:v>-2.9019936289582091</c:v>
                </c:pt>
                <c:pt idx="272">
                  <c:v>-2.9144798569286254</c:v>
                </c:pt>
                <c:pt idx="273">
                  <c:v>-2.9269660848990418</c:v>
                </c:pt>
                <c:pt idx="274">
                  <c:v>-2.9394523128694581</c:v>
                </c:pt>
                <c:pt idx="275">
                  <c:v>-2.9519385408398744</c:v>
                </c:pt>
                <c:pt idx="276">
                  <c:v>-2.9644247688102912</c:v>
                </c:pt>
                <c:pt idx="277">
                  <c:v>-2.9769109967807075</c:v>
                </c:pt>
                <c:pt idx="278">
                  <c:v>-2.9893972247511238</c:v>
                </c:pt>
                <c:pt idx="279">
                  <c:v>-3.0018834527215401</c:v>
                </c:pt>
                <c:pt idx="280">
                  <c:v>-3.0143696806919564</c:v>
                </c:pt>
                <c:pt idx="281">
                  <c:v>-3.0268559086623728</c:v>
                </c:pt>
                <c:pt idx="282">
                  <c:v>-3.0393421366327891</c:v>
                </c:pt>
                <c:pt idx="283">
                  <c:v>-3.0518283646032058</c:v>
                </c:pt>
                <c:pt idx="284">
                  <c:v>-3.0643145925736222</c:v>
                </c:pt>
                <c:pt idx="285">
                  <c:v>-3.0768008205440385</c:v>
                </c:pt>
                <c:pt idx="286">
                  <c:v>-3.0892870485144548</c:v>
                </c:pt>
                <c:pt idx="287">
                  <c:v>-3.1017732764848711</c:v>
                </c:pt>
                <c:pt idx="288">
                  <c:v>-3.1142595044552874</c:v>
                </c:pt>
                <c:pt idx="289">
                  <c:v>-3.1267457324257037</c:v>
                </c:pt>
                <c:pt idx="290">
                  <c:v>-3.1392319603961205</c:v>
                </c:pt>
                <c:pt idx="291">
                  <c:v>-3.1517181883665368</c:v>
                </c:pt>
                <c:pt idx="292">
                  <c:v>-3.1642044163369532</c:v>
                </c:pt>
                <c:pt idx="293">
                  <c:v>-3.1766906443073695</c:v>
                </c:pt>
                <c:pt idx="294">
                  <c:v>-3.1891768722777858</c:v>
                </c:pt>
                <c:pt idx="295">
                  <c:v>-3.2016631002482021</c:v>
                </c:pt>
                <c:pt idx="296">
                  <c:v>-3.2141493282186184</c:v>
                </c:pt>
                <c:pt idx="297">
                  <c:v>-3.2266355561890347</c:v>
                </c:pt>
                <c:pt idx="298">
                  <c:v>-3.2391217841594515</c:v>
                </c:pt>
                <c:pt idx="299">
                  <c:v>-3.2516080121298678</c:v>
                </c:pt>
                <c:pt idx="300">
                  <c:v>-3.2640942401002841</c:v>
                </c:pt>
                <c:pt idx="301">
                  <c:v>-3.2765804680707005</c:v>
                </c:pt>
                <c:pt idx="302">
                  <c:v>-3.2890666960411168</c:v>
                </c:pt>
                <c:pt idx="303">
                  <c:v>-3.3015529240115331</c:v>
                </c:pt>
                <c:pt idx="304">
                  <c:v>-3.3140391519819494</c:v>
                </c:pt>
                <c:pt idx="305">
                  <c:v>-3.3265253799523662</c:v>
                </c:pt>
                <c:pt idx="306">
                  <c:v>-3.3390116079227825</c:v>
                </c:pt>
                <c:pt idx="307">
                  <c:v>-3.3514978358931988</c:v>
                </c:pt>
                <c:pt idx="308">
                  <c:v>-3.3639840638636151</c:v>
                </c:pt>
                <c:pt idx="309">
                  <c:v>-3.3764702918340315</c:v>
                </c:pt>
                <c:pt idx="310">
                  <c:v>-3.3889565198044478</c:v>
                </c:pt>
                <c:pt idx="311">
                  <c:v>-3.4014427477748641</c:v>
                </c:pt>
                <c:pt idx="312">
                  <c:v>-3.4139289757452809</c:v>
                </c:pt>
                <c:pt idx="313">
                  <c:v>-3.4264152037156972</c:v>
                </c:pt>
                <c:pt idx="314">
                  <c:v>-3.4389014316861135</c:v>
                </c:pt>
                <c:pt idx="315">
                  <c:v>-3.4513876596565298</c:v>
                </c:pt>
                <c:pt idx="316">
                  <c:v>-3.4638738876269461</c:v>
                </c:pt>
                <c:pt idx="317">
                  <c:v>-3.4763601155973625</c:v>
                </c:pt>
                <c:pt idx="318">
                  <c:v>-3.4888463435677788</c:v>
                </c:pt>
                <c:pt idx="319">
                  <c:v>-3.5013325715381951</c:v>
                </c:pt>
                <c:pt idx="320">
                  <c:v>-3.5138187995086119</c:v>
                </c:pt>
                <c:pt idx="321">
                  <c:v>-3.5263050274790277</c:v>
                </c:pt>
                <c:pt idx="322">
                  <c:v>-3.5387912554494445</c:v>
                </c:pt>
                <c:pt idx="323">
                  <c:v>-3.5512774834198613</c:v>
                </c:pt>
                <c:pt idx="324">
                  <c:v>-3.5637637113902771</c:v>
                </c:pt>
                <c:pt idx="325">
                  <c:v>-3.5762499393606939</c:v>
                </c:pt>
                <c:pt idx="326">
                  <c:v>-3.5887361673311098</c:v>
                </c:pt>
                <c:pt idx="327">
                  <c:v>-3.6012223953015265</c:v>
                </c:pt>
                <c:pt idx="328">
                  <c:v>-3.6137086232719424</c:v>
                </c:pt>
                <c:pt idx="329">
                  <c:v>-3.6261948512423592</c:v>
                </c:pt>
                <c:pt idx="330">
                  <c:v>-3.6386810792127751</c:v>
                </c:pt>
                <c:pt idx="331">
                  <c:v>-3.6511673071831918</c:v>
                </c:pt>
                <c:pt idx="332">
                  <c:v>-3.6636535351536086</c:v>
                </c:pt>
                <c:pt idx="333">
                  <c:v>-3.6761397631240245</c:v>
                </c:pt>
                <c:pt idx="334">
                  <c:v>-3.6886259910944412</c:v>
                </c:pt>
                <c:pt idx="335">
                  <c:v>-3.7011122190648571</c:v>
                </c:pt>
                <c:pt idx="336">
                  <c:v>-3.7135984470352739</c:v>
                </c:pt>
                <c:pt idx="337">
                  <c:v>-3.7260846750056897</c:v>
                </c:pt>
                <c:pt idx="338">
                  <c:v>-3.7385709029761065</c:v>
                </c:pt>
                <c:pt idx="339">
                  <c:v>-3.7510571309465233</c:v>
                </c:pt>
                <c:pt idx="340">
                  <c:v>-3.7635433589169391</c:v>
                </c:pt>
                <c:pt idx="341">
                  <c:v>-3.7760295868873559</c:v>
                </c:pt>
                <c:pt idx="342">
                  <c:v>-3.7885158148577718</c:v>
                </c:pt>
                <c:pt idx="343">
                  <c:v>-3.8010020428281885</c:v>
                </c:pt>
                <c:pt idx="344">
                  <c:v>-3.8134882707986044</c:v>
                </c:pt>
                <c:pt idx="345">
                  <c:v>-3.8259744987690212</c:v>
                </c:pt>
                <c:pt idx="346">
                  <c:v>-3.8384607267394379</c:v>
                </c:pt>
                <c:pt idx="347">
                  <c:v>-3.8509469547098538</c:v>
                </c:pt>
                <c:pt idx="348">
                  <c:v>-3.8634331826802706</c:v>
                </c:pt>
                <c:pt idx="349">
                  <c:v>-3.8759194106506865</c:v>
                </c:pt>
                <c:pt idx="350">
                  <c:v>-3.8884056386211032</c:v>
                </c:pt>
                <c:pt idx="351">
                  <c:v>-3.9008918665915191</c:v>
                </c:pt>
                <c:pt idx="352">
                  <c:v>-3.9133780945619359</c:v>
                </c:pt>
                <c:pt idx="353">
                  <c:v>-3.9258643225323526</c:v>
                </c:pt>
                <c:pt idx="354">
                  <c:v>-3.9383505505027685</c:v>
                </c:pt>
                <c:pt idx="355">
                  <c:v>-3.9508367784731853</c:v>
                </c:pt>
                <c:pt idx="356">
                  <c:v>-3.9633230064436011</c:v>
                </c:pt>
                <c:pt idx="357">
                  <c:v>-3.9758092344140179</c:v>
                </c:pt>
                <c:pt idx="358">
                  <c:v>-3.9882954623844338</c:v>
                </c:pt>
                <c:pt idx="359">
                  <c:v>-4.0007816903548505</c:v>
                </c:pt>
                <c:pt idx="360">
                  <c:v>-4.0132679183252673</c:v>
                </c:pt>
                <c:pt idx="361">
                  <c:v>-4.0257541462956832</c:v>
                </c:pt>
                <c:pt idx="362">
                  <c:v>-4.0382403742660999</c:v>
                </c:pt>
                <c:pt idx="363">
                  <c:v>-4.0507266022365158</c:v>
                </c:pt>
                <c:pt idx="364">
                  <c:v>-4.0632128302069326</c:v>
                </c:pt>
                <c:pt idx="365">
                  <c:v>-4.0756990581773485</c:v>
                </c:pt>
                <c:pt idx="366">
                  <c:v>-4.0881852861477652</c:v>
                </c:pt>
                <c:pt idx="367">
                  <c:v>-4.100671514118182</c:v>
                </c:pt>
                <c:pt idx="368">
                  <c:v>-4.1131577420885979</c:v>
                </c:pt>
                <c:pt idx="369">
                  <c:v>-4.1256439700590146</c:v>
                </c:pt>
                <c:pt idx="370">
                  <c:v>-4.1381301980294305</c:v>
                </c:pt>
                <c:pt idx="371">
                  <c:v>-4.1506164259998473</c:v>
                </c:pt>
                <c:pt idx="372">
                  <c:v>-4.1631026539702631</c:v>
                </c:pt>
                <c:pt idx="373">
                  <c:v>-4.1755888819406799</c:v>
                </c:pt>
                <c:pt idx="374">
                  <c:v>-4.1880751099110967</c:v>
                </c:pt>
                <c:pt idx="375">
                  <c:v>-4.2005613378815125</c:v>
                </c:pt>
                <c:pt idx="376">
                  <c:v>-4.2130475658519293</c:v>
                </c:pt>
                <c:pt idx="377">
                  <c:v>-4.2255337938223452</c:v>
                </c:pt>
                <c:pt idx="378">
                  <c:v>-4.2380200217927619</c:v>
                </c:pt>
                <c:pt idx="379">
                  <c:v>-4.2505062497631778</c:v>
                </c:pt>
                <c:pt idx="380">
                  <c:v>-4.2629924777335946</c:v>
                </c:pt>
                <c:pt idx="381">
                  <c:v>-4.2754787057040105</c:v>
                </c:pt>
                <c:pt idx="382">
                  <c:v>-4.2879649336744272</c:v>
                </c:pt>
                <c:pt idx="383">
                  <c:v>-4.300451161644844</c:v>
                </c:pt>
                <c:pt idx="384">
                  <c:v>-4.3129373896152599</c:v>
                </c:pt>
                <c:pt idx="385">
                  <c:v>-4.3254236175856766</c:v>
                </c:pt>
                <c:pt idx="386">
                  <c:v>-4.3379098455560925</c:v>
                </c:pt>
                <c:pt idx="387">
                  <c:v>-4.3503960735265093</c:v>
                </c:pt>
                <c:pt idx="388">
                  <c:v>-4.3628823014969251</c:v>
                </c:pt>
                <c:pt idx="389">
                  <c:v>-4.3753685294673419</c:v>
                </c:pt>
                <c:pt idx="390">
                  <c:v>-4.3878547574377587</c:v>
                </c:pt>
                <c:pt idx="391">
                  <c:v>-4.4003409854081745</c:v>
                </c:pt>
                <c:pt idx="392">
                  <c:v>-4.4128272133785913</c:v>
                </c:pt>
                <c:pt idx="393">
                  <c:v>-4.4253134413490072</c:v>
                </c:pt>
                <c:pt idx="394">
                  <c:v>-4.4377996693194239</c:v>
                </c:pt>
                <c:pt idx="395">
                  <c:v>-4.4502858972898398</c:v>
                </c:pt>
                <c:pt idx="396">
                  <c:v>-4.4627721252602566</c:v>
                </c:pt>
                <c:pt idx="397">
                  <c:v>-4.4752583532306733</c:v>
                </c:pt>
                <c:pt idx="398">
                  <c:v>-4.4877445812010892</c:v>
                </c:pt>
                <c:pt idx="399">
                  <c:v>-4.500230809171506</c:v>
                </c:pt>
                <c:pt idx="400">
                  <c:v>-4.5127170371419218</c:v>
                </c:pt>
                <c:pt idx="401">
                  <c:v>-4.5252032651123386</c:v>
                </c:pt>
                <c:pt idx="402">
                  <c:v>-4.5376894930827545</c:v>
                </c:pt>
                <c:pt idx="403">
                  <c:v>-4.5501757210531713</c:v>
                </c:pt>
                <c:pt idx="404">
                  <c:v>-4.562661949023588</c:v>
                </c:pt>
                <c:pt idx="405">
                  <c:v>-4.5751481769940039</c:v>
                </c:pt>
                <c:pt idx="406">
                  <c:v>-4.5876344049644207</c:v>
                </c:pt>
                <c:pt idx="407">
                  <c:v>-4.6001206329348365</c:v>
                </c:pt>
                <c:pt idx="408">
                  <c:v>-4.6126068609052533</c:v>
                </c:pt>
                <c:pt idx="409">
                  <c:v>-4.6250930888756692</c:v>
                </c:pt>
                <c:pt idx="410">
                  <c:v>-4.6375793168460859</c:v>
                </c:pt>
                <c:pt idx="411">
                  <c:v>-4.6500655448165027</c:v>
                </c:pt>
                <c:pt idx="412">
                  <c:v>-4.6625517727869186</c:v>
                </c:pt>
                <c:pt idx="413">
                  <c:v>-4.6750380007573353</c:v>
                </c:pt>
                <c:pt idx="414">
                  <c:v>-4.6875242287277512</c:v>
                </c:pt>
                <c:pt idx="415">
                  <c:v>-4.700010456698168</c:v>
                </c:pt>
                <c:pt idx="416">
                  <c:v>-4.7124966846685838</c:v>
                </c:pt>
                <c:pt idx="417">
                  <c:v>-4.7249829126390006</c:v>
                </c:pt>
                <c:pt idx="418">
                  <c:v>-4.7374691406094174</c:v>
                </c:pt>
                <c:pt idx="419">
                  <c:v>-4.7499553685798332</c:v>
                </c:pt>
                <c:pt idx="420">
                  <c:v>-4.76244159655025</c:v>
                </c:pt>
                <c:pt idx="421">
                  <c:v>-4.7749278245206659</c:v>
                </c:pt>
                <c:pt idx="422">
                  <c:v>-4.7874140524910826</c:v>
                </c:pt>
                <c:pt idx="423">
                  <c:v>-4.7999002804614985</c:v>
                </c:pt>
                <c:pt idx="424">
                  <c:v>-4.8123865084319153</c:v>
                </c:pt>
                <c:pt idx="425">
                  <c:v>-4.8248727364023312</c:v>
                </c:pt>
                <c:pt idx="426">
                  <c:v>-4.8373589643727479</c:v>
                </c:pt>
                <c:pt idx="427">
                  <c:v>-4.8498451923431647</c:v>
                </c:pt>
                <c:pt idx="428">
                  <c:v>-4.8623314203135806</c:v>
                </c:pt>
                <c:pt idx="429">
                  <c:v>-4.8748176482839973</c:v>
                </c:pt>
                <c:pt idx="430">
                  <c:v>-4.8873038762544132</c:v>
                </c:pt>
                <c:pt idx="431">
                  <c:v>-4.89979010422483</c:v>
                </c:pt>
                <c:pt idx="432">
                  <c:v>-4.9122763321952458</c:v>
                </c:pt>
                <c:pt idx="433">
                  <c:v>-4.9247625601656626</c:v>
                </c:pt>
                <c:pt idx="434">
                  <c:v>-4.9372487881360794</c:v>
                </c:pt>
                <c:pt idx="435">
                  <c:v>-4.9497350161064952</c:v>
                </c:pt>
                <c:pt idx="436">
                  <c:v>-4.962221244076912</c:v>
                </c:pt>
                <c:pt idx="437">
                  <c:v>-4.9747074720473279</c:v>
                </c:pt>
                <c:pt idx="438">
                  <c:v>-4.9871937000177446</c:v>
                </c:pt>
                <c:pt idx="439">
                  <c:v>-4.9996799279881605</c:v>
                </c:pt>
                <c:pt idx="440">
                  <c:v>-5.0121661559585773</c:v>
                </c:pt>
                <c:pt idx="441">
                  <c:v>-5.024652383928994</c:v>
                </c:pt>
                <c:pt idx="442">
                  <c:v>-5.0371386118994099</c:v>
                </c:pt>
                <c:pt idx="443">
                  <c:v>-5.0496248398698267</c:v>
                </c:pt>
                <c:pt idx="444">
                  <c:v>-5.0621110678402426</c:v>
                </c:pt>
                <c:pt idx="445">
                  <c:v>-5.0745972958106593</c:v>
                </c:pt>
                <c:pt idx="446">
                  <c:v>-5.0870835237810752</c:v>
                </c:pt>
                <c:pt idx="447">
                  <c:v>-5.099569751751492</c:v>
                </c:pt>
                <c:pt idx="448">
                  <c:v>-5.1120559797219087</c:v>
                </c:pt>
                <c:pt idx="449">
                  <c:v>-5.1245422076923246</c:v>
                </c:pt>
                <c:pt idx="450">
                  <c:v>-5.1370284356627414</c:v>
                </c:pt>
                <c:pt idx="451">
                  <c:v>-5.1495146636331572</c:v>
                </c:pt>
                <c:pt idx="452">
                  <c:v>-5.162000891603574</c:v>
                </c:pt>
                <c:pt idx="453">
                  <c:v>-5.1744871195739899</c:v>
                </c:pt>
                <c:pt idx="454">
                  <c:v>-5.1869733475444066</c:v>
                </c:pt>
                <c:pt idx="455">
                  <c:v>-5.1994595755148234</c:v>
                </c:pt>
                <c:pt idx="456">
                  <c:v>-5.2119458034852393</c:v>
                </c:pt>
                <c:pt idx="457">
                  <c:v>-5.224432031455656</c:v>
                </c:pt>
                <c:pt idx="458">
                  <c:v>-5.2369182594260719</c:v>
                </c:pt>
                <c:pt idx="459">
                  <c:v>-5.2494044873964887</c:v>
                </c:pt>
                <c:pt idx="460">
                  <c:v>-5.2618907153669046</c:v>
                </c:pt>
                <c:pt idx="461">
                  <c:v>-5.2743769433373213</c:v>
                </c:pt>
                <c:pt idx="462">
                  <c:v>-5.2868631713077381</c:v>
                </c:pt>
                <c:pt idx="463">
                  <c:v>-5.299349399278154</c:v>
                </c:pt>
                <c:pt idx="464">
                  <c:v>-5.3118356272485707</c:v>
                </c:pt>
                <c:pt idx="465">
                  <c:v>-5.3243218552189866</c:v>
                </c:pt>
                <c:pt idx="466">
                  <c:v>-5.3368080831894034</c:v>
                </c:pt>
                <c:pt idx="467">
                  <c:v>-5.3492943111598192</c:v>
                </c:pt>
                <c:pt idx="468">
                  <c:v>-5.361780539130236</c:v>
                </c:pt>
                <c:pt idx="469">
                  <c:v>-5.3742667671006528</c:v>
                </c:pt>
                <c:pt idx="470">
                  <c:v>-5.3867529950710686</c:v>
                </c:pt>
                <c:pt idx="471">
                  <c:v>-5.3992392230414854</c:v>
                </c:pt>
                <c:pt idx="472">
                  <c:v>-5.4117254510119013</c:v>
                </c:pt>
                <c:pt idx="473">
                  <c:v>-5.424211678982318</c:v>
                </c:pt>
                <c:pt idx="474">
                  <c:v>-5.4366979069527339</c:v>
                </c:pt>
                <c:pt idx="475">
                  <c:v>-5.4491841349231507</c:v>
                </c:pt>
                <c:pt idx="476">
                  <c:v>-5.4616703628935666</c:v>
                </c:pt>
                <c:pt idx="477">
                  <c:v>-5.4741565908639833</c:v>
                </c:pt>
                <c:pt idx="478">
                  <c:v>-5.4866428188344001</c:v>
                </c:pt>
                <c:pt idx="479">
                  <c:v>-5.499129046804816</c:v>
                </c:pt>
                <c:pt idx="480">
                  <c:v>-5.5116152747752327</c:v>
                </c:pt>
                <c:pt idx="481">
                  <c:v>-5.5241015027456486</c:v>
                </c:pt>
                <c:pt idx="482">
                  <c:v>-5.5365877307160654</c:v>
                </c:pt>
                <c:pt idx="483">
                  <c:v>-5.5490739586864812</c:v>
                </c:pt>
                <c:pt idx="484">
                  <c:v>-5.561560186656898</c:v>
                </c:pt>
                <c:pt idx="485">
                  <c:v>-5.5740464146273148</c:v>
                </c:pt>
                <c:pt idx="486">
                  <c:v>-5.5865326425977306</c:v>
                </c:pt>
                <c:pt idx="487">
                  <c:v>-5.5990188705681474</c:v>
                </c:pt>
                <c:pt idx="488">
                  <c:v>-5.6115050985385633</c:v>
                </c:pt>
                <c:pt idx="489">
                  <c:v>-5.62399132650898</c:v>
                </c:pt>
                <c:pt idx="490">
                  <c:v>-5.6364775544793959</c:v>
                </c:pt>
                <c:pt idx="491">
                  <c:v>-5.6489637824498127</c:v>
                </c:pt>
                <c:pt idx="492">
                  <c:v>-5.6614500104202294</c:v>
                </c:pt>
                <c:pt idx="493">
                  <c:v>-5.6739362383906453</c:v>
                </c:pt>
                <c:pt idx="494">
                  <c:v>-5.6864224663610621</c:v>
                </c:pt>
                <c:pt idx="495">
                  <c:v>-5.698908694331478</c:v>
                </c:pt>
                <c:pt idx="496">
                  <c:v>-5.7113949223018947</c:v>
                </c:pt>
                <c:pt idx="497">
                  <c:v>-5.7238811502723106</c:v>
                </c:pt>
                <c:pt idx="498">
                  <c:v>-5.7363673782427274</c:v>
                </c:pt>
                <c:pt idx="499">
                  <c:v>-5.7488536062131441</c:v>
                </c:pt>
              </c:numCache>
            </c:numRef>
          </c:yVal>
        </c:ser>
        <c:axId val="72297472"/>
        <c:axId val="72176768"/>
      </c:scatterChart>
      <c:valAx>
        <c:axId val="72297472"/>
        <c:scaling>
          <c:orientation val="minMax"/>
          <c:max val="30"/>
        </c:scaling>
        <c:axPos val="b"/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(sec)</a:t>
                </a:r>
              </a:p>
            </c:rich>
          </c:tx>
          <c:layout>
            <c:manualLayout>
              <c:xMode val="edge"/>
              <c:yMode val="edge"/>
              <c:x val="0.46534698459447038"/>
              <c:y val="0.9010163450492053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176768"/>
        <c:crossesAt val="-50"/>
        <c:crossBetween val="midCat"/>
      </c:valAx>
      <c:valAx>
        <c:axId val="72176768"/>
        <c:scaling>
          <c:orientation val="minMax"/>
          <c:min val="-3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7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ln(</a:t>
                </a:r>
                <a:r>
                  <a:rPr lang="en-US" sz="1075" b="1" i="0" u="none" strike="noStrike" baseline="0">
                    <a:solidFill>
                      <a:srgbClr val="000000"/>
                    </a:solidFill>
                    <a:latin typeface="Symbol"/>
                  </a:rPr>
                  <a:t>G</a:t>
                </a:r>
                <a:r>
                  <a:rPr lang="en-US" sz="107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(t))</a:t>
                </a:r>
              </a:p>
            </c:rich>
          </c:tx>
          <c:layout>
            <c:manualLayout>
              <c:xMode val="edge"/>
              <c:yMode val="edge"/>
              <c:x val="3.1683198951112851E-2"/>
              <c:y val="0.5000006196470242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29747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Evidance of ADC Quantization</a:t>
            </a:r>
          </a:p>
        </c:rich>
      </c:tx>
      <c:layout>
        <c:manualLayout>
          <c:xMode val="edge"/>
          <c:yMode val="edge"/>
          <c:x val="0.24465586570278366"/>
          <c:y val="3.299496474828078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9002397336138538"/>
          <c:y val="0.17512712058702895"/>
          <c:w val="0.74346879577641989"/>
          <c:h val="0.62944240442874166"/>
        </c:manualLayout>
      </c:layout>
      <c:scatterChart>
        <c:scatterStyle val="smoothMarker"/>
        <c:ser>
          <c:idx val="0"/>
          <c:order val="0"/>
          <c:tx>
            <c:strRef>
              <c:f>'LG Step Up'!$E$12</c:f>
              <c:strCache>
                <c:ptCount val="1"/>
                <c:pt idx="0">
                  <c:v>Temp Data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'LG Step Up'!$D$13:$D$48</c:f>
              <c:numCache>
                <c:formatCode>General</c:formatCode>
                <c:ptCount val="36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</c:numCache>
            </c:numRef>
          </c:xVal>
          <c:yVal>
            <c:numRef>
              <c:f>'LG Step Up'!$E$13:$E$48</c:f>
              <c:numCache>
                <c:formatCode>General</c:formatCode>
                <c:ptCount val="36"/>
                <c:pt idx="0">
                  <c:v>5.4981964425730485</c:v>
                </c:pt>
                <c:pt idx="1">
                  <c:v>4.3506308881140665</c:v>
                </c:pt>
                <c:pt idx="2">
                  <c:v>5.4981964425730485</c:v>
                </c:pt>
                <c:pt idx="3">
                  <c:v>5.4981964425730485</c:v>
                </c:pt>
                <c:pt idx="4">
                  <c:v>6.0719792198025395</c:v>
                </c:pt>
                <c:pt idx="5">
                  <c:v>5.4981964425730485</c:v>
                </c:pt>
                <c:pt idx="6">
                  <c:v>4.9244136653435557</c:v>
                </c:pt>
                <c:pt idx="7">
                  <c:v>4.9244136653435557</c:v>
                </c:pt>
                <c:pt idx="8">
                  <c:v>6.0719792198025395</c:v>
                </c:pt>
                <c:pt idx="9">
                  <c:v>5.4981964425730485</c:v>
                </c:pt>
                <c:pt idx="10">
                  <c:v>4.9244136653435557</c:v>
                </c:pt>
                <c:pt idx="11">
                  <c:v>4.9244136653435557</c:v>
                </c:pt>
                <c:pt idx="12">
                  <c:v>5.4981964425730485</c:v>
                </c:pt>
                <c:pt idx="13">
                  <c:v>5.4981964425730485</c:v>
                </c:pt>
                <c:pt idx="14">
                  <c:v>6.0719792198025395</c:v>
                </c:pt>
                <c:pt idx="15">
                  <c:v>4.9244136653435557</c:v>
                </c:pt>
                <c:pt idx="16">
                  <c:v>5.4981964425730485</c:v>
                </c:pt>
                <c:pt idx="17">
                  <c:v>4.9244136653435557</c:v>
                </c:pt>
                <c:pt idx="18">
                  <c:v>4.3506308881140665</c:v>
                </c:pt>
                <c:pt idx="19">
                  <c:v>4.9244136653435557</c:v>
                </c:pt>
                <c:pt idx="20">
                  <c:v>5.4981964425730485</c:v>
                </c:pt>
                <c:pt idx="21">
                  <c:v>4.9244136653435557</c:v>
                </c:pt>
                <c:pt idx="22">
                  <c:v>5.4981964425730485</c:v>
                </c:pt>
                <c:pt idx="23">
                  <c:v>4.9244136653435557</c:v>
                </c:pt>
                <c:pt idx="24">
                  <c:v>4.9244136653435557</c:v>
                </c:pt>
                <c:pt idx="25">
                  <c:v>5.4981964425730485</c:v>
                </c:pt>
                <c:pt idx="26">
                  <c:v>4.9244136653435557</c:v>
                </c:pt>
                <c:pt idx="27">
                  <c:v>6.0719792198025395</c:v>
                </c:pt>
                <c:pt idx="28">
                  <c:v>4.9244136653435557</c:v>
                </c:pt>
                <c:pt idx="29">
                  <c:v>5.4981964425730485</c:v>
                </c:pt>
                <c:pt idx="30">
                  <c:v>5.4981964425730485</c:v>
                </c:pt>
                <c:pt idx="31">
                  <c:v>6.0719792198025395</c:v>
                </c:pt>
                <c:pt idx="32">
                  <c:v>5.4981964425730485</c:v>
                </c:pt>
                <c:pt idx="33">
                  <c:v>4.9244136653435557</c:v>
                </c:pt>
                <c:pt idx="34">
                  <c:v>5.4981964425730485</c:v>
                </c:pt>
                <c:pt idx="35">
                  <c:v>5.4981964425730485</c:v>
                </c:pt>
              </c:numCache>
            </c:numRef>
          </c:yVal>
        </c:ser>
        <c:axId val="72270592"/>
        <c:axId val="72272896"/>
      </c:scatterChart>
      <c:valAx>
        <c:axId val="722705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(sec)</a:t>
                </a:r>
              </a:p>
            </c:rich>
          </c:tx>
          <c:layout>
            <c:manualLayout>
              <c:xMode val="edge"/>
              <c:yMode val="edge"/>
              <c:x val="0.46555873473539416"/>
              <c:y val="0.8959401966263942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272896"/>
        <c:crosses val="autoZero"/>
        <c:crossBetween val="midCat"/>
      </c:valAx>
      <c:valAx>
        <c:axId val="72272896"/>
        <c:scaling>
          <c:orientation val="minMax"/>
          <c:min val="4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 (C)</a:t>
                </a:r>
              </a:p>
            </c:rich>
          </c:tx>
          <c:layout>
            <c:manualLayout>
              <c:xMode val="edge"/>
              <c:yMode val="edge"/>
              <c:x val="3.8004794672277076E-2"/>
              <c:y val="0.3375638701170269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27059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Small Step Input Thermocouple 
Dynamic Calibration in Water</a:t>
            </a:r>
          </a:p>
        </c:rich>
      </c:tx>
      <c:layout>
        <c:manualLayout>
          <c:xMode val="edge"/>
          <c:yMode val="edge"/>
          <c:x val="0.29431462158580568"/>
          <c:y val="3.241895261845390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37459204394863"/>
          <c:y val="0.16209476309226944"/>
          <c:w val="0.79988904396983862"/>
          <c:h val="0.6433915211970076"/>
        </c:manualLayout>
      </c:layout>
      <c:scatterChart>
        <c:scatterStyle val="lineMarker"/>
        <c:ser>
          <c:idx val="0"/>
          <c:order val="0"/>
          <c:tx>
            <c:strRef>
              <c:f>MedStep!$E$12</c:f>
              <c:strCache>
                <c:ptCount val="1"/>
                <c:pt idx="0">
                  <c:v>Temp Data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MedStep!$D$13:$D$512</c:f>
              <c:numCache>
                <c:formatCode>General</c:formatCode>
                <c:ptCount val="500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  <c:pt idx="36">
                  <c:v>2.1600000000000015</c:v>
                </c:pt>
                <c:pt idx="37">
                  <c:v>2.2200000000000015</c:v>
                </c:pt>
                <c:pt idx="38">
                  <c:v>2.2800000000000016</c:v>
                </c:pt>
                <c:pt idx="39">
                  <c:v>2.3400000000000016</c:v>
                </c:pt>
                <c:pt idx="40">
                  <c:v>2.4000000000000017</c:v>
                </c:pt>
                <c:pt idx="41">
                  <c:v>2.4600000000000017</c:v>
                </c:pt>
                <c:pt idx="42">
                  <c:v>2.5200000000000018</c:v>
                </c:pt>
                <c:pt idx="43">
                  <c:v>2.5800000000000018</c:v>
                </c:pt>
                <c:pt idx="44">
                  <c:v>2.6400000000000019</c:v>
                </c:pt>
                <c:pt idx="45">
                  <c:v>2.700000000000002</c:v>
                </c:pt>
                <c:pt idx="46">
                  <c:v>2.760000000000002</c:v>
                </c:pt>
                <c:pt idx="47">
                  <c:v>2.8200000000000021</c:v>
                </c:pt>
                <c:pt idx="48">
                  <c:v>2.8800000000000021</c:v>
                </c:pt>
                <c:pt idx="49">
                  <c:v>2.9400000000000022</c:v>
                </c:pt>
                <c:pt idx="50">
                  <c:v>3.0000000000000022</c:v>
                </c:pt>
                <c:pt idx="51">
                  <c:v>3.0600000000000023</c:v>
                </c:pt>
                <c:pt idx="52">
                  <c:v>3.1200000000000023</c:v>
                </c:pt>
                <c:pt idx="53">
                  <c:v>3.1800000000000024</c:v>
                </c:pt>
                <c:pt idx="54">
                  <c:v>3.2400000000000024</c:v>
                </c:pt>
                <c:pt idx="55">
                  <c:v>3.3000000000000025</c:v>
                </c:pt>
                <c:pt idx="56">
                  <c:v>3.3600000000000025</c:v>
                </c:pt>
                <c:pt idx="57">
                  <c:v>3.4200000000000026</c:v>
                </c:pt>
                <c:pt idx="58">
                  <c:v>3.4800000000000026</c:v>
                </c:pt>
                <c:pt idx="59">
                  <c:v>3.5400000000000027</c:v>
                </c:pt>
                <c:pt idx="60">
                  <c:v>3.6000000000000028</c:v>
                </c:pt>
                <c:pt idx="61">
                  <c:v>3.6600000000000028</c:v>
                </c:pt>
                <c:pt idx="62">
                  <c:v>3.7200000000000029</c:v>
                </c:pt>
                <c:pt idx="63">
                  <c:v>3.7800000000000029</c:v>
                </c:pt>
                <c:pt idx="64">
                  <c:v>3.840000000000003</c:v>
                </c:pt>
                <c:pt idx="65">
                  <c:v>3.900000000000003</c:v>
                </c:pt>
                <c:pt idx="66">
                  <c:v>3.9600000000000031</c:v>
                </c:pt>
                <c:pt idx="67">
                  <c:v>4.0200000000000031</c:v>
                </c:pt>
                <c:pt idx="68">
                  <c:v>4.0800000000000027</c:v>
                </c:pt>
                <c:pt idx="69">
                  <c:v>4.1400000000000023</c:v>
                </c:pt>
                <c:pt idx="70">
                  <c:v>4.200000000000002</c:v>
                </c:pt>
                <c:pt idx="71">
                  <c:v>4.2600000000000016</c:v>
                </c:pt>
                <c:pt idx="72">
                  <c:v>4.3200000000000012</c:v>
                </c:pt>
                <c:pt idx="73">
                  <c:v>4.3800000000000008</c:v>
                </c:pt>
                <c:pt idx="74">
                  <c:v>4.4400000000000004</c:v>
                </c:pt>
                <c:pt idx="75">
                  <c:v>4.5</c:v>
                </c:pt>
                <c:pt idx="76">
                  <c:v>4.5599999999999996</c:v>
                </c:pt>
                <c:pt idx="77">
                  <c:v>4.6199999999999992</c:v>
                </c:pt>
                <c:pt idx="78">
                  <c:v>4.6799999999999988</c:v>
                </c:pt>
                <c:pt idx="79">
                  <c:v>4.7399999999999984</c:v>
                </c:pt>
                <c:pt idx="80">
                  <c:v>4.799999999999998</c:v>
                </c:pt>
                <c:pt idx="81">
                  <c:v>4.8599999999999977</c:v>
                </c:pt>
                <c:pt idx="82">
                  <c:v>4.9199999999999973</c:v>
                </c:pt>
                <c:pt idx="83">
                  <c:v>4.9799999999999969</c:v>
                </c:pt>
                <c:pt idx="84">
                  <c:v>5.0399999999999965</c:v>
                </c:pt>
                <c:pt idx="85">
                  <c:v>5.0999999999999961</c:v>
                </c:pt>
                <c:pt idx="86">
                  <c:v>5.1599999999999957</c:v>
                </c:pt>
                <c:pt idx="87">
                  <c:v>5.2199999999999953</c:v>
                </c:pt>
                <c:pt idx="88">
                  <c:v>5.2799999999999949</c:v>
                </c:pt>
                <c:pt idx="89">
                  <c:v>5.3399999999999945</c:v>
                </c:pt>
                <c:pt idx="90">
                  <c:v>5.3999999999999941</c:v>
                </c:pt>
                <c:pt idx="91">
                  <c:v>5.4599999999999937</c:v>
                </c:pt>
                <c:pt idx="92">
                  <c:v>5.5199999999999934</c:v>
                </c:pt>
                <c:pt idx="93">
                  <c:v>5.579999999999993</c:v>
                </c:pt>
                <c:pt idx="94">
                  <c:v>5.6399999999999926</c:v>
                </c:pt>
                <c:pt idx="95">
                  <c:v>5.6999999999999922</c:v>
                </c:pt>
                <c:pt idx="96">
                  <c:v>5.7599999999999918</c:v>
                </c:pt>
                <c:pt idx="97">
                  <c:v>5.8199999999999914</c:v>
                </c:pt>
                <c:pt idx="98">
                  <c:v>5.879999999999991</c:v>
                </c:pt>
                <c:pt idx="99">
                  <c:v>5.9399999999999906</c:v>
                </c:pt>
                <c:pt idx="100">
                  <c:v>5.9999999999999902</c:v>
                </c:pt>
                <c:pt idx="101">
                  <c:v>6.0599999999999898</c:v>
                </c:pt>
                <c:pt idx="102">
                  <c:v>6.1199999999999894</c:v>
                </c:pt>
                <c:pt idx="103">
                  <c:v>6.1799999999999891</c:v>
                </c:pt>
                <c:pt idx="104">
                  <c:v>6.2399999999999887</c:v>
                </c:pt>
                <c:pt idx="105">
                  <c:v>6.2999999999999883</c:v>
                </c:pt>
                <c:pt idx="106">
                  <c:v>6.3599999999999879</c:v>
                </c:pt>
                <c:pt idx="107">
                  <c:v>6.4199999999999875</c:v>
                </c:pt>
                <c:pt idx="108">
                  <c:v>6.4799999999999871</c:v>
                </c:pt>
                <c:pt idx="109">
                  <c:v>6.5399999999999867</c:v>
                </c:pt>
                <c:pt idx="110">
                  <c:v>6.5999999999999863</c:v>
                </c:pt>
                <c:pt idx="111">
                  <c:v>6.6599999999999859</c:v>
                </c:pt>
                <c:pt idx="112">
                  <c:v>6.7199999999999855</c:v>
                </c:pt>
                <c:pt idx="113">
                  <c:v>6.7799999999999851</c:v>
                </c:pt>
                <c:pt idx="114">
                  <c:v>6.8399999999999848</c:v>
                </c:pt>
                <c:pt idx="115">
                  <c:v>6.8999999999999844</c:v>
                </c:pt>
                <c:pt idx="116">
                  <c:v>6.959999999999984</c:v>
                </c:pt>
                <c:pt idx="117">
                  <c:v>7.0199999999999836</c:v>
                </c:pt>
                <c:pt idx="118">
                  <c:v>7.0799999999999832</c:v>
                </c:pt>
                <c:pt idx="119">
                  <c:v>7.1399999999999828</c:v>
                </c:pt>
                <c:pt idx="120">
                  <c:v>7.1999999999999824</c:v>
                </c:pt>
                <c:pt idx="121">
                  <c:v>7.259999999999982</c:v>
                </c:pt>
                <c:pt idx="122">
                  <c:v>7.3199999999999816</c:v>
                </c:pt>
                <c:pt idx="123">
                  <c:v>7.3799999999999812</c:v>
                </c:pt>
                <c:pt idx="124">
                  <c:v>7.4399999999999809</c:v>
                </c:pt>
                <c:pt idx="125">
                  <c:v>7.4999999999999805</c:v>
                </c:pt>
                <c:pt idx="126">
                  <c:v>7.5599999999999801</c:v>
                </c:pt>
                <c:pt idx="127">
                  <c:v>7.6199999999999797</c:v>
                </c:pt>
                <c:pt idx="128">
                  <c:v>7.6799999999999793</c:v>
                </c:pt>
                <c:pt idx="129">
                  <c:v>7.7399999999999789</c:v>
                </c:pt>
                <c:pt idx="130">
                  <c:v>7.7999999999999785</c:v>
                </c:pt>
                <c:pt idx="131">
                  <c:v>7.8599999999999781</c:v>
                </c:pt>
                <c:pt idx="132">
                  <c:v>7.9199999999999777</c:v>
                </c:pt>
                <c:pt idx="133">
                  <c:v>7.9799999999999773</c:v>
                </c:pt>
                <c:pt idx="134">
                  <c:v>8.0399999999999778</c:v>
                </c:pt>
                <c:pt idx="135">
                  <c:v>8.0999999999999783</c:v>
                </c:pt>
                <c:pt idx="136">
                  <c:v>8.1599999999999788</c:v>
                </c:pt>
                <c:pt idx="137">
                  <c:v>8.2199999999999793</c:v>
                </c:pt>
                <c:pt idx="138">
                  <c:v>8.2799999999999798</c:v>
                </c:pt>
                <c:pt idx="139">
                  <c:v>8.3399999999999803</c:v>
                </c:pt>
                <c:pt idx="140">
                  <c:v>8.3999999999999808</c:v>
                </c:pt>
                <c:pt idx="141">
                  <c:v>8.4599999999999813</c:v>
                </c:pt>
                <c:pt idx="142">
                  <c:v>8.5199999999999818</c:v>
                </c:pt>
                <c:pt idx="143">
                  <c:v>8.5799999999999823</c:v>
                </c:pt>
                <c:pt idx="144">
                  <c:v>8.6399999999999828</c:v>
                </c:pt>
                <c:pt idx="145">
                  <c:v>8.6999999999999833</c:v>
                </c:pt>
                <c:pt idx="146">
                  <c:v>8.7599999999999838</c:v>
                </c:pt>
                <c:pt idx="147">
                  <c:v>8.8199999999999843</c:v>
                </c:pt>
                <c:pt idx="148">
                  <c:v>8.8799999999999848</c:v>
                </c:pt>
                <c:pt idx="149">
                  <c:v>8.9399999999999853</c:v>
                </c:pt>
                <c:pt idx="150">
                  <c:v>8.9999999999999858</c:v>
                </c:pt>
                <c:pt idx="151">
                  <c:v>9.0599999999999863</c:v>
                </c:pt>
                <c:pt idx="152">
                  <c:v>9.1199999999999868</c:v>
                </c:pt>
                <c:pt idx="153">
                  <c:v>9.1799999999999873</c:v>
                </c:pt>
                <c:pt idx="154">
                  <c:v>9.2399999999999878</c:v>
                </c:pt>
                <c:pt idx="155">
                  <c:v>9.2999999999999883</c:v>
                </c:pt>
                <c:pt idx="156">
                  <c:v>9.3599999999999888</c:v>
                </c:pt>
                <c:pt idx="157">
                  <c:v>9.4199999999999893</c:v>
                </c:pt>
                <c:pt idx="158">
                  <c:v>9.4799999999999898</c:v>
                </c:pt>
                <c:pt idx="159">
                  <c:v>9.5399999999999903</c:v>
                </c:pt>
                <c:pt idx="160">
                  <c:v>9.5999999999999908</c:v>
                </c:pt>
                <c:pt idx="161">
                  <c:v>9.6599999999999913</c:v>
                </c:pt>
                <c:pt idx="162">
                  <c:v>9.7199999999999918</c:v>
                </c:pt>
                <c:pt idx="163">
                  <c:v>9.7799999999999923</c:v>
                </c:pt>
                <c:pt idx="164">
                  <c:v>9.8399999999999928</c:v>
                </c:pt>
                <c:pt idx="165">
                  <c:v>9.8999999999999932</c:v>
                </c:pt>
                <c:pt idx="166">
                  <c:v>9.9599999999999937</c:v>
                </c:pt>
                <c:pt idx="167">
                  <c:v>10.019999999999994</c:v>
                </c:pt>
                <c:pt idx="168">
                  <c:v>10.079999999999995</c:v>
                </c:pt>
                <c:pt idx="169">
                  <c:v>10.139999999999995</c:v>
                </c:pt>
                <c:pt idx="170">
                  <c:v>10.199999999999996</c:v>
                </c:pt>
                <c:pt idx="171">
                  <c:v>10.259999999999996</c:v>
                </c:pt>
                <c:pt idx="172">
                  <c:v>10.319999999999997</c:v>
                </c:pt>
                <c:pt idx="173">
                  <c:v>10.379999999999997</c:v>
                </c:pt>
                <c:pt idx="174">
                  <c:v>10.439999999999998</c:v>
                </c:pt>
                <c:pt idx="175">
                  <c:v>10.499999999999998</c:v>
                </c:pt>
                <c:pt idx="176">
                  <c:v>10.559999999999999</c:v>
                </c:pt>
                <c:pt idx="177">
                  <c:v>10.62</c:v>
                </c:pt>
                <c:pt idx="178">
                  <c:v>10.68</c:v>
                </c:pt>
                <c:pt idx="179">
                  <c:v>10.74</c:v>
                </c:pt>
                <c:pt idx="180">
                  <c:v>10.8</c:v>
                </c:pt>
                <c:pt idx="181">
                  <c:v>10.860000000000001</c:v>
                </c:pt>
                <c:pt idx="182">
                  <c:v>10.920000000000002</c:v>
                </c:pt>
                <c:pt idx="183">
                  <c:v>10.980000000000002</c:v>
                </c:pt>
                <c:pt idx="184">
                  <c:v>11.040000000000003</c:v>
                </c:pt>
                <c:pt idx="185">
                  <c:v>11.100000000000003</c:v>
                </c:pt>
                <c:pt idx="186">
                  <c:v>11.160000000000004</c:v>
                </c:pt>
                <c:pt idx="187">
                  <c:v>11.220000000000004</c:v>
                </c:pt>
                <c:pt idx="188">
                  <c:v>11.280000000000005</c:v>
                </c:pt>
                <c:pt idx="189">
                  <c:v>11.340000000000005</c:v>
                </c:pt>
                <c:pt idx="190">
                  <c:v>11.400000000000006</c:v>
                </c:pt>
                <c:pt idx="191">
                  <c:v>11.460000000000006</c:v>
                </c:pt>
                <c:pt idx="192">
                  <c:v>11.520000000000007</c:v>
                </c:pt>
                <c:pt idx="193">
                  <c:v>11.580000000000007</c:v>
                </c:pt>
                <c:pt idx="194">
                  <c:v>11.640000000000008</c:v>
                </c:pt>
                <c:pt idx="195">
                  <c:v>11.700000000000008</c:v>
                </c:pt>
                <c:pt idx="196">
                  <c:v>11.760000000000009</c:v>
                </c:pt>
                <c:pt idx="197">
                  <c:v>11.820000000000009</c:v>
                </c:pt>
                <c:pt idx="198">
                  <c:v>11.88000000000001</c:v>
                </c:pt>
                <c:pt idx="199">
                  <c:v>11.94000000000001</c:v>
                </c:pt>
                <c:pt idx="200">
                  <c:v>12.000000000000011</c:v>
                </c:pt>
                <c:pt idx="201">
                  <c:v>12.060000000000011</c:v>
                </c:pt>
                <c:pt idx="202">
                  <c:v>12.120000000000012</c:v>
                </c:pt>
                <c:pt idx="203">
                  <c:v>12.180000000000012</c:v>
                </c:pt>
                <c:pt idx="204">
                  <c:v>12.240000000000013</c:v>
                </c:pt>
                <c:pt idx="205">
                  <c:v>12.300000000000013</c:v>
                </c:pt>
                <c:pt idx="206">
                  <c:v>12.360000000000014</c:v>
                </c:pt>
                <c:pt idx="207">
                  <c:v>12.420000000000014</c:v>
                </c:pt>
                <c:pt idx="208">
                  <c:v>12.480000000000015</c:v>
                </c:pt>
                <c:pt idx="209">
                  <c:v>12.540000000000015</c:v>
                </c:pt>
                <c:pt idx="210">
                  <c:v>12.600000000000016</c:v>
                </c:pt>
                <c:pt idx="211">
                  <c:v>12.660000000000016</c:v>
                </c:pt>
                <c:pt idx="212">
                  <c:v>12.720000000000017</c:v>
                </c:pt>
                <c:pt idx="213">
                  <c:v>12.780000000000017</c:v>
                </c:pt>
                <c:pt idx="214">
                  <c:v>12.840000000000018</c:v>
                </c:pt>
                <c:pt idx="215">
                  <c:v>12.900000000000018</c:v>
                </c:pt>
                <c:pt idx="216">
                  <c:v>12.960000000000019</c:v>
                </c:pt>
                <c:pt idx="217">
                  <c:v>13.020000000000019</c:v>
                </c:pt>
                <c:pt idx="218">
                  <c:v>13.08000000000002</c:v>
                </c:pt>
                <c:pt idx="219">
                  <c:v>13.14000000000002</c:v>
                </c:pt>
                <c:pt idx="220">
                  <c:v>13.200000000000021</c:v>
                </c:pt>
                <c:pt idx="221">
                  <c:v>13.260000000000021</c:v>
                </c:pt>
                <c:pt idx="222">
                  <c:v>13.320000000000022</c:v>
                </c:pt>
                <c:pt idx="223">
                  <c:v>13.380000000000022</c:v>
                </c:pt>
                <c:pt idx="224">
                  <c:v>13.440000000000023</c:v>
                </c:pt>
                <c:pt idx="225">
                  <c:v>13.500000000000023</c:v>
                </c:pt>
                <c:pt idx="226">
                  <c:v>13.560000000000024</c:v>
                </c:pt>
                <c:pt idx="227">
                  <c:v>13.620000000000024</c:v>
                </c:pt>
                <c:pt idx="228">
                  <c:v>13.680000000000025</c:v>
                </c:pt>
                <c:pt idx="229">
                  <c:v>13.740000000000025</c:v>
                </c:pt>
                <c:pt idx="230">
                  <c:v>13.800000000000026</c:v>
                </c:pt>
                <c:pt idx="231">
                  <c:v>13.860000000000026</c:v>
                </c:pt>
                <c:pt idx="232">
                  <c:v>13.920000000000027</c:v>
                </c:pt>
                <c:pt idx="233">
                  <c:v>13.980000000000027</c:v>
                </c:pt>
                <c:pt idx="234">
                  <c:v>14.040000000000028</c:v>
                </c:pt>
                <c:pt idx="235">
                  <c:v>14.100000000000028</c:v>
                </c:pt>
                <c:pt idx="236">
                  <c:v>14.160000000000029</c:v>
                </c:pt>
                <c:pt idx="237">
                  <c:v>14.220000000000029</c:v>
                </c:pt>
                <c:pt idx="238">
                  <c:v>14.28000000000003</c:v>
                </c:pt>
                <c:pt idx="239">
                  <c:v>14.34000000000003</c:v>
                </c:pt>
                <c:pt idx="240">
                  <c:v>14.400000000000031</c:v>
                </c:pt>
                <c:pt idx="241">
                  <c:v>14.460000000000031</c:v>
                </c:pt>
                <c:pt idx="242">
                  <c:v>14.520000000000032</c:v>
                </c:pt>
                <c:pt idx="243">
                  <c:v>14.580000000000032</c:v>
                </c:pt>
                <c:pt idx="244">
                  <c:v>14.640000000000033</c:v>
                </c:pt>
                <c:pt idx="245">
                  <c:v>14.700000000000033</c:v>
                </c:pt>
                <c:pt idx="246">
                  <c:v>14.760000000000034</c:v>
                </c:pt>
                <c:pt idx="247">
                  <c:v>14.820000000000034</c:v>
                </c:pt>
                <c:pt idx="248">
                  <c:v>14.880000000000035</c:v>
                </c:pt>
                <c:pt idx="249">
                  <c:v>14.940000000000035</c:v>
                </c:pt>
                <c:pt idx="250">
                  <c:v>15.000000000000036</c:v>
                </c:pt>
                <c:pt idx="251">
                  <c:v>15.060000000000036</c:v>
                </c:pt>
                <c:pt idx="252">
                  <c:v>15.120000000000037</c:v>
                </c:pt>
                <c:pt idx="253">
                  <c:v>15.180000000000037</c:v>
                </c:pt>
                <c:pt idx="254">
                  <c:v>15.240000000000038</c:v>
                </c:pt>
                <c:pt idx="255">
                  <c:v>15.300000000000038</c:v>
                </c:pt>
                <c:pt idx="256">
                  <c:v>15.360000000000039</c:v>
                </c:pt>
                <c:pt idx="257">
                  <c:v>15.420000000000039</c:v>
                </c:pt>
                <c:pt idx="258">
                  <c:v>15.48000000000004</c:v>
                </c:pt>
                <c:pt idx="259">
                  <c:v>15.54000000000004</c:v>
                </c:pt>
                <c:pt idx="260">
                  <c:v>15.600000000000041</c:v>
                </c:pt>
                <c:pt idx="261">
                  <c:v>15.660000000000041</c:v>
                </c:pt>
                <c:pt idx="262">
                  <c:v>15.720000000000041</c:v>
                </c:pt>
                <c:pt idx="263">
                  <c:v>15.780000000000042</c:v>
                </c:pt>
                <c:pt idx="264">
                  <c:v>15.840000000000042</c:v>
                </c:pt>
                <c:pt idx="265">
                  <c:v>15.900000000000043</c:v>
                </c:pt>
                <c:pt idx="266">
                  <c:v>15.960000000000043</c:v>
                </c:pt>
                <c:pt idx="267">
                  <c:v>16.020000000000042</c:v>
                </c:pt>
                <c:pt idx="268">
                  <c:v>16.080000000000041</c:v>
                </c:pt>
                <c:pt idx="269">
                  <c:v>16.14000000000004</c:v>
                </c:pt>
                <c:pt idx="270">
                  <c:v>16.200000000000038</c:v>
                </c:pt>
                <c:pt idx="271">
                  <c:v>16.260000000000037</c:v>
                </c:pt>
                <c:pt idx="272">
                  <c:v>16.320000000000036</c:v>
                </c:pt>
                <c:pt idx="273">
                  <c:v>16.380000000000035</c:v>
                </c:pt>
                <c:pt idx="274">
                  <c:v>16.440000000000033</c:v>
                </c:pt>
                <c:pt idx="275">
                  <c:v>16.500000000000032</c:v>
                </c:pt>
                <c:pt idx="276">
                  <c:v>16.560000000000031</c:v>
                </c:pt>
                <c:pt idx="277">
                  <c:v>16.620000000000029</c:v>
                </c:pt>
                <c:pt idx="278">
                  <c:v>16.680000000000028</c:v>
                </c:pt>
                <c:pt idx="279">
                  <c:v>16.740000000000027</c:v>
                </c:pt>
                <c:pt idx="280">
                  <c:v>16.800000000000026</c:v>
                </c:pt>
                <c:pt idx="281">
                  <c:v>16.860000000000024</c:v>
                </c:pt>
                <c:pt idx="282">
                  <c:v>16.920000000000023</c:v>
                </c:pt>
                <c:pt idx="283">
                  <c:v>16.980000000000022</c:v>
                </c:pt>
                <c:pt idx="284">
                  <c:v>17.04000000000002</c:v>
                </c:pt>
                <c:pt idx="285">
                  <c:v>17.100000000000019</c:v>
                </c:pt>
                <c:pt idx="286">
                  <c:v>17.160000000000018</c:v>
                </c:pt>
                <c:pt idx="287">
                  <c:v>17.220000000000017</c:v>
                </c:pt>
                <c:pt idx="288">
                  <c:v>17.280000000000015</c:v>
                </c:pt>
                <c:pt idx="289">
                  <c:v>17.340000000000014</c:v>
                </c:pt>
                <c:pt idx="290">
                  <c:v>17.400000000000013</c:v>
                </c:pt>
                <c:pt idx="291">
                  <c:v>17.460000000000012</c:v>
                </c:pt>
                <c:pt idx="292">
                  <c:v>17.52000000000001</c:v>
                </c:pt>
                <c:pt idx="293">
                  <c:v>17.580000000000009</c:v>
                </c:pt>
                <c:pt idx="294">
                  <c:v>17.640000000000008</c:v>
                </c:pt>
                <c:pt idx="295">
                  <c:v>17.700000000000006</c:v>
                </c:pt>
                <c:pt idx="296">
                  <c:v>17.760000000000005</c:v>
                </c:pt>
                <c:pt idx="297">
                  <c:v>17.820000000000004</c:v>
                </c:pt>
                <c:pt idx="298">
                  <c:v>17.880000000000003</c:v>
                </c:pt>
                <c:pt idx="299">
                  <c:v>17.940000000000001</c:v>
                </c:pt>
                <c:pt idx="300">
                  <c:v>18</c:v>
                </c:pt>
                <c:pt idx="301">
                  <c:v>18.059999999999999</c:v>
                </c:pt>
                <c:pt idx="302">
                  <c:v>18.119999999999997</c:v>
                </c:pt>
                <c:pt idx="303">
                  <c:v>18.179999999999996</c:v>
                </c:pt>
                <c:pt idx="304">
                  <c:v>18.239999999999995</c:v>
                </c:pt>
                <c:pt idx="305">
                  <c:v>18.299999999999994</c:v>
                </c:pt>
                <c:pt idx="306">
                  <c:v>18.359999999999992</c:v>
                </c:pt>
                <c:pt idx="307">
                  <c:v>18.419999999999991</c:v>
                </c:pt>
                <c:pt idx="308">
                  <c:v>18.47999999999999</c:v>
                </c:pt>
                <c:pt idx="309">
                  <c:v>18.539999999999988</c:v>
                </c:pt>
                <c:pt idx="310">
                  <c:v>18.599999999999987</c:v>
                </c:pt>
                <c:pt idx="311">
                  <c:v>18.659999999999986</c:v>
                </c:pt>
                <c:pt idx="312">
                  <c:v>18.719999999999985</c:v>
                </c:pt>
                <c:pt idx="313">
                  <c:v>18.779999999999983</c:v>
                </c:pt>
                <c:pt idx="314">
                  <c:v>18.839999999999982</c:v>
                </c:pt>
                <c:pt idx="315">
                  <c:v>18.899999999999981</c:v>
                </c:pt>
                <c:pt idx="316">
                  <c:v>18.95999999999998</c:v>
                </c:pt>
                <c:pt idx="317">
                  <c:v>19.019999999999978</c:v>
                </c:pt>
                <c:pt idx="318">
                  <c:v>19.079999999999977</c:v>
                </c:pt>
                <c:pt idx="319">
                  <c:v>19.139999999999976</c:v>
                </c:pt>
                <c:pt idx="320">
                  <c:v>19.199999999999974</c:v>
                </c:pt>
                <c:pt idx="321">
                  <c:v>19.259999999999973</c:v>
                </c:pt>
                <c:pt idx="322">
                  <c:v>19.319999999999972</c:v>
                </c:pt>
                <c:pt idx="323">
                  <c:v>19.379999999999971</c:v>
                </c:pt>
                <c:pt idx="324">
                  <c:v>19.439999999999969</c:v>
                </c:pt>
                <c:pt idx="325">
                  <c:v>19.499999999999968</c:v>
                </c:pt>
                <c:pt idx="326">
                  <c:v>19.559999999999967</c:v>
                </c:pt>
                <c:pt idx="327">
                  <c:v>19.619999999999965</c:v>
                </c:pt>
                <c:pt idx="328">
                  <c:v>19.679999999999964</c:v>
                </c:pt>
                <c:pt idx="329">
                  <c:v>19.739999999999963</c:v>
                </c:pt>
                <c:pt idx="330">
                  <c:v>19.799999999999962</c:v>
                </c:pt>
                <c:pt idx="331">
                  <c:v>19.85999999999996</c:v>
                </c:pt>
                <c:pt idx="332">
                  <c:v>19.919999999999959</c:v>
                </c:pt>
                <c:pt idx="333">
                  <c:v>19.979999999999958</c:v>
                </c:pt>
                <c:pt idx="334">
                  <c:v>20.039999999999957</c:v>
                </c:pt>
                <c:pt idx="335">
                  <c:v>20.099999999999955</c:v>
                </c:pt>
                <c:pt idx="336">
                  <c:v>20.159999999999954</c:v>
                </c:pt>
                <c:pt idx="337">
                  <c:v>20.219999999999953</c:v>
                </c:pt>
                <c:pt idx="338">
                  <c:v>20.279999999999951</c:v>
                </c:pt>
                <c:pt idx="339">
                  <c:v>20.33999999999995</c:v>
                </c:pt>
                <c:pt idx="340">
                  <c:v>20.399999999999949</c:v>
                </c:pt>
                <c:pt idx="341">
                  <c:v>20.459999999999948</c:v>
                </c:pt>
                <c:pt idx="342">
                  <c:v>20.519999999999946</c:v>
                </c:pt>
                <c:pt idx="343">
                  <c:v>20.579999999999945</c:v>
                </c:pt>
                <c:pt idx="344">
                  <c:v>20.639999999999944</c:v>
                </c:pt>
                <c:pt idx="345">
                  <c:v>20.699999999999942</c:v>
                </c:pt>
                <c:pt idx="346">
                  <c:v>20.759999999999941</c:v>
                </c:pt>
                <c:pt idx="347">
                  <c:v>20.81999999999994</c:v>
                </c:pt>
                <c:pt idx="348">
                  <c:v>20.879999999999939</c:v>
                </c:pt>
                <c:pt idx="349">
                  <c:v>20.939999999999937</c:v>
                </c:pt>
                <c:pt idx="350">
                  <c:v>20.999999999999936</c:v>
                </c:pt>
                <c:pt idx="351">
                  <c:v>21.059999999999935</c:v>
                </c:pt>
                <c:pt idx="352">
                  <c:v>21.119999999999933</c:v>
                </c:pt>
                <c:pt idx="353">
                  <c:v>21.179999999999932</c:v>
                </c:pt>
                <c:pt idx="354">
                  <c:v>21.239999999999931</c:v>
                </c:pt>
                <c:pt idx="355">
                  <c:v>21.29999999999993</c:v>
                </c:pt>
                <c:pt idx="356">
                  <c:v>21.359999999999928</c:v>
                </c:pt>
                <c:pt idx="357">
                  <c:v>21.419999999999927</c:v>
                </c:pt>
                <c:pt idx="358">
                  <c:v>21.479999999999926</c:v>
                </c:pt>
                <c:pt idx="359">
                  <c:v>21.539999999999925</c:v>
                </c:pt>
                <c:pt idx="360">
                  <c:v>21.599999999999923</c:v>
                </c:pt>
                <c:pt idx="361">
                  <c:v>21.659999999999922</c:v>
                </c:pt>
                <c:pt idx="362">
                  <c:v>21.719999999999921</c:v>
                </c:pt>
                <c:pt idx="363">
                  <c:v>21.779999999999919</c:v>
                </c:pt>
                <c:pt idx="364">
                  <c:v>21.839999999999918</c:v>
                </c:pt>
                <c:pt idx="365">
                  <c:v>21.899999999999917</c:v>
                </c:pt>
                <c:pt idx="366">
                  <c:v>21.959999999999916</c:v>
                </c:pt>
                <c:pt idx="367">
                  <c:v>22.019999999999914</c:v>
                </c:pt>
                <c:pt idx="368">
                  <c:v>22.079999999999913</c:v>
                </c:pt>
                <c:pt idx="369">
                  <c:v>22.139999999999912</c:v>
                </c:pt>
                <c:pt idx="370">
                  <c:v>22.19999999999991</c:v>
                </c:pt>
                <c:pt idx="371">
                  <c:v>22.259999999999909</c:v>
                </c:pt>
                <c:pt idx="372">
                  <c:v>22.319999999999908</c:v>
                </c:pt>
                <c:pt idx="373">
                  <c:v>22.379999999999907</c:v>
                </c:pt>
                <c:pt idx="374">
                  <c:v>22.439999999999905</c:v>
                </c:pt>
                <c:pt idx="375">
                  <c:v>22.499999999999904</c:v>
                </c:pt>
                <c:pt idx="376">
                  <c:v>22.559999999999903</c:v>
                </c:pt>
                <c:pt idx="377">
                  <c:v>22.619999999999902</c:v>
                </c:pt>
                <c:pt idx="378">
                  <c:v>22.6799999999999</c:v>
                </c:pt>
                <c:pt idx="379">
                  <c:v>22.739999999999899</c:v>
                </c:pt>
                <c:pt idx="380">
                  <c:v>22.799999999999898</c:v>
                </c:pt>
                <c:pt idx="381">
                  <c:v>22.859999999999896</c:v>
                </c:pt>
                <c:pt idx="382">
                  <c:v>22.919999999999895</c:v>
                </c:pt>
                <c:pt idx="383">
                  <c:v>22.979999999999894</c:v>
                </c:pt>
                <c:pt idx="384">
                  <c:v>23.039999999999893</c:v>
                </c:pt>
                <c:pt idx="385">
                  <c:v>23.099999999999891</c:v>
                </c:pt>
                <c:pt idx="386">
                  <c:v>23.15999999999989</c:v>
                </c:pt>
                <c:pt idx="387">
                  <c:v>23.219999999999889</c:v>
                </c:pt>
                <c:pt idx="388">
                  <c:v>23.279999999999887</c:v>
                </c:pt>
                <c:pt idx="389">
                  <c:v>23.339999999999886</c:v>
                </c:pt>
                <c:pt idx="390">
                  <c:v>23.399999999999885</c:v>
                </c:pt>
                <c:pt idx="391">
                  <c:v>23.459999999999884</c:v>
                </c:pt>
                <c:pt idx="392">
                  <c:v>23.519999999999882</c:v>
                </c:pt>
                <c:pt idx="393">
                  <c:v>23.579999999999881</c:v>
                </c:pt>
                <c:pt idx="394">
                  <c:v>23.63999999999988</c:v>
                </c:pt>
                <c:pt idx="395">
                  <c:v>23.699999999999878</c:v>
                </c:pt>
                <c:pt idx="396">
                  <c:v>23.759999999999877</c:v>
                </c:pt>
                <c:pt idx="397">
                  <c:v>23.819999999999876</c:v>
                </c:pt>
                <c:pt idx="398">
                  <c:v>23.879999999999875</c:v>
                </c:pt>
                <c:pt idx="399">
                  <c:v>23.939999999999873</c:v>
                </c:pt>
                <c:pt idx="400">
                  <c:v>23.999999999999872</c:v>
                </c:pt>
                <c:pt idx="401">
                  <c:v>24.059999999999871</c:v>
                </c:pt>
                <c:pt idx="402">
                  <c:v>24.11999999999987</c:v>
                </c:pt>
                <c:pt idx="403">
                  <c:v>24.179999999999868</c:v>
                </c:pt>
                <c:pt idx="404">
                  <c:v>24.239999999999867</c:v>
                </c:pt>
                <c:pt idx="405">
                  <c:v>24.299999999999866</c:v>
                </c:pt>
                <c:pt idx="406">
                  <c:v>24.359999999999864</c:v>
                </c:pt>
                <c:pt idx="407">
                  <c:v>24.419999999999863</c:v>
                </c:pt>
                <c:pt idx="408">
                  <c:v>24.479999999999862</c:v>
                </c:pt>
                <c:pt idx="409">
                  <c:v>24.539999999999861</c:v>
                </c:pt>
                <c:pt idx="410">
                  <c:v>24.599999999999859</c:v>
                </c:pt>
                <c:pt idx="411">
                  <c:v>24.659999999999858</c:v>
                </c:pt>
                <c:pt idx="412">
                  <c:v>24.719999999999857</c:v>
                </c:pt>
                <c:pt idx="413">
                  <c:v>24.779999999999855</c:v>
                </c:pt>
                <c:pt idx="414">
                  <c:v>24.839999999999854</c:v>
                </c:pt>
                <c:pt idx="415">
                  <c:v>24.899999999999853</c:v>
                </c:pt>
                <c:pt idx="416">
                  <c:v>24.959999999999852</c:v>
                </c:pt>
                <c:pt idx="417">
                  <c:v>25.01999999999985</c:v>
                </c:pt>
                <c:pt idx="418">
                  <c:v>25.079999999999849</c:v>
                </c:pt>
                <c:pt idx="419">
                  <c:v>25.139999999999848</c:v>
                </c:pt>
                <c:pt idx="420">
                  <c:v>25.199999999999847</c:v>
                </c:pt>
                <c:pt idx="421">
                  <c:v>25.259999999999845</c:v>
                </c:pt>
                <c:pt idx="422">
                  <c:v>25.319999999999844</c:v>
                </c:pt>
                <c:pt idx="423">
                  <c:v>25.379999999999843</c:v>
                </c:pt>
                <c:pt idx="424">
                  <c:v>25.439999999999841</c:v>
                </c:pt>
                <c:pt idx="425">
                  <c:v>25.49999999999984</c:v>
                </c:pt>
                <c:pt idx="426">
                  <c:v>25.559999999999839</c:v>
                </c:pt>
                <c:pt idx="427">
                  <c:v>25.619999999999838</c:v>
                </c:pt>
                <c:pt idx="428">
                  <c:v>25.679999999999836</c:v>
                </c:pt>
                <c:pt idx="429">
                  <c:v>25.739999999999835</c:v>
                </c:pt>
                <c:pt idx="430">
                  <c:v>25.799999999999834</c:v>
                </c:pt>
                <c:pt idx="431">
                  <c:v>25.859999999999832</c:v>
                </c:pt>
                <c:pt idx="432">
                  <c:v>25.919999999999831</c:v>
                </c:pt>
                <c:pt idx="433">
                  <c:v>25.97999999999983</c:v>
                </c:pt>
                <c:pt idx="434">
                  <c:v>26.039999999999829</c:v>
                </c:pt>
                <c:pt idx="435">
                  <c:v>26.099999999999827</c:v>
                </c:pt>
                <c:pt idx="436">
                  <c:v>26.159999999999826</c:v>
                </c:pt>
                <c:pt idx="437">
                  <c:v>26.219999999999825</c:v>
                </c:pt>
                <c:pt idx="438">
                  <c:v>26.279999999999824</c:v>
                </c:pt>
                <c:pt idx="439">
                  <c:v>26.339999999999822</c:v>
                </c:pt>
                <c:pt idx="440">
                  <c:v>26.399999999999821</c:v>
                </c:pt>
                <c:pt idx="441">
                  <c:v>26.45999999999982</c:v>
                </c:pt>
                <c:pt idx="442">
                  <c:v>26.519999999999818</c:v>
                </c:pt>
                <c:pt idx="443">
                  <c:v>26.579999999999817</c:v>
                </c:pt>
                <c:pt idx="444">
                  <c:v>26.639999999999816</c:v>
                </c:pt>
                <c:pt idx="445">
                  <c:v>26.699999999999815</c:v>
                </c:pt>
                <c:pt idx="446">
                  <c:v>26.759999999999813</c:v>
                </c:pt>
                <c:pt idx="447">
                  <c:v>26.819999999999812</c:v>
                </c:pt>
                <c:pt idx="448">
                  <c:v>26.879999999999811</c:v>
                </c:pt>
                <c:pt idx="449">
                  <c:v>26.939999999999809</c:v>
                </c:pt>
                <c:pt idx="450">
                  <c:v>26.999999999999808</c:v>
                </c:pt>
                <c:pt idx="451">
                  <c:v>27.059999999999807</c:v>
                </c:pt>
                <c:pt idx="452">
                  <c:v>27.119999999999806</c:v>
                </c:pt>
                <c:pt idx="453">
                  <c:v>27.179999999999804</c:v>
                </c:pt>
                <c:pt idx="454">
                  <c:v>27.239999999999803</c:v>
                </c:pt>
                <c:pt idx="455">
                  <c:v>27.299999999999802</c:v>
                </c:pt>
                <c:pt idx="456">
                  <c:v>27.3599999999998</c:v>
                </c:pt>
                <c:pt idx="457">
                  <c:v>27.419999999999799</c:v>
                </c:pt>
                <c:pt idx="458">
                  <c:v>27.479999999999798</c:v>
                </c:pt>
                <c:pt idx="459">
                  <c:v>27.539999999999797</c:v>
                </c:pt>
                <c:pt idx="460">
                  <c:v>27.599999999999795</c:v>
                </c:pt>
                <c:pt idx="461">
                  <c:v>27.659999999999794</c:v>
                </c:pt>
                <c:pt idx="462">
                  <c:v>27.719999999999793</c:v>
                </c:pt>
                <c:pt idx="463">
                  <c:v>27.779999999999792</c:v>
                </c:pt>
                <c:pt idx="464">
                  <c:v>27.83999999999979</c:v>
                </c:pt>
                <c:pt idx="465">
                  <c:v>27.899999999999789</c:v>
                </c:pt>
                <c:pt idx="466">
                  <c:v>27.959999999999788</c:v>
                </c:pt>
                <c:pt idx="467">
                  <c:v>28.019999999999786</c:v>
                </c:pt>
                <c:pt idx="468">
                  <c:v>28.079999999999785</c:v>
                </c:pt>
                <c:pt idx="469">
                  <c:v>28.139999999999784</c:v>
                </c:pt>
                <c:pt idx="470">
                  <c:v>28.199999999999783</c:v>
                </c:pt>
                <c:pt idx="471">
                  <c:v>28.259999999999781</c:v>
                </c:pt>
                <c:pt idx="472">
                  <c:v>28.31999999999978</c:v>
                </c:pt>
                <c:pt idx="473">
                  <c:v>28.379999999999779</c:v>
                </c:pt>
                <c:pt idx="474">
                  <c:v>28.439999999999777</c:v>
                </c:pt>
                <c:pt idx="475">
                  <c:v>28.499999999999776</c:v>
                </c:pt>
                <c:pt idx="476">
                  <c:v>28.559999999999775</c:v>
                </c:pt>
                <c:pt idx="477">
                  <c:v>28.619999999999774</c:v>
                </c:pt>
                <c:pt idx="478">
                  <c:v>28.679999999999772</c:v>
                </c:pt>
                <c:pt idx="479">
                  <c:v>28.739999999999771</c:v>
                </c:pt>
                <c:pt idx="480">
                  <c:v>28.79999999999977</c:v>
                </c:pt>
                <c:pt idx="481">
                  <c:v>28.859999999999769</c:v>
                </c:pt>
                <c:pt idx="482">
                  <c:v>28.919999999999767</c:v>
                </c:pt>
                <c:pt idx="483">
                  <c:v>28.979999999999766</c:v>
                </c:pt>
                <c:pt idx="484">
                  <c:v>29.039999999999765</c:v>
                </c:pt>
                <c:pt idx="485">
                  <c:v>29.099999999999763</c:v>
                </c:pt>
                <c:pt idx="486">
                  <c:v>29.159999999999762</c:v>
                </c:pt>
                <c:pt idx="487">
                  <c:v>29.219999999999761</c:v>
                </c:pt>
                <c:pt idx="488">
                  <c:v>29.27999999999976</c:v>
                </c:pt>
                <c:pt idx="489">
                  <c:v>29.339999999999758</c:v>
                </c:pt>
                <c:pt idx="490">
                  <c:v>29.399999999999757</c:v>
                </c:pt>
                <c:pt idx="491">
                  <c:v>29.459999999999756</c:v>
                </c:pt>
                <c:pt idx="492">
                  <c:v>29.519999999999754</c:v>
                </c:pt>
                <c:pt idx="493">
                  <c:v>29.579999999999753</c:v>
                </c:pt>
                <c:pt idx="494">
                  <c:v>29.639999999999752</c:v>
                </c:pt>
                <c:pt idx="495">
                  <c:v>29.699999999999751</c:v>
                </c:pt>
                <c:pt idx="496">
                  <c:v>29.759999999999749</c:v>
                </c:pt>
                <c:pt idx="497">
                  <c:v>29.819999999999748</c:v>
                </c:pt>
                <c:pt idx="498">
                  <c:v>29.879999999999747</c:v>
                </c:pt>
                <c:pt idx="499">
                  <c:v>29.939999999999745</c:v>
                </c:pt>
              </c:numCache>
            </c:numRef>
          </c:xVal>
          <c:yVal>
            <c:numRef>
              <c:f>MedStep!$E$13:$E$512</c:f>
              <c:numCache>
                <c:formatCode>General</c:formatCode>
                <c:ptCount val="500"/>
                <c:pt idx="0">
                  <c:v>5.4981964425730485</c:v>
                </c:pt>
                <c:pt idx="1">
                  <c:v>6.6457619970320305</c:v>
                </c:pt>
                <c:pt idx="2">
                  <c:v>5.4981964425730485</c:v>
                </c:pt>
                <c:pt idx="3">
                  <c:v>6.0719792198025395</c:v>
                </c:pt>
                <c:pt idx="4">
                  <c:v>5.4981964425730485</c:v>
                </c:pt>
                <c:pt idx="5">
                  <c:v>5.4981964425730485</c:v>
                </c:pt>
                <c:pt idx="6">
                  <c:v>5.4981964425730485</c:v>
                </c:pt>
                <c:pt idx="7">
                  <c:v>5.4981964425730485</c:v>
                </c:pt>
                <c:pt idx="8">
                  <c:v>5.4981964425730485</c:v>
                </c:pt>
                <c:pt idx="9">
                  <c:v>5.4981964425730485</c:v>
                </c:pt>
                <c:pt idx="10">
                  <c:v>7.2195447742615215</c:v>
                </c:pt>
                <c:pt idx="11">
                  <c:v>6.0719792198025395</c:v>
                </c:pt>
                <c:pt idx="12">
                  <c:v>4.9244136653435557</c:v>
                </c:pt>
                <c:pt idx="13">
                  <c:v>6.0719792198025395</c:v>
                </c:pt>
                <c:pt idx="14">
                  <c:v>4.9244136653435557</c:v>
                </c:pt>
                <c:pt idx="15">
                  <c:v>6.0719792198025395</c:v>
                </c:pt>
                <c:pt idx="16">
                  <c:v>6.6457619970320305</c:v>
                </c:pt>
                <c:pt idx="17">
                  <c:v>6.6457619970320305</c:v>
                </c:pt>
                <c:pt idx="18">
                  <c:v>6.0719792198025395</c:v>
                </c:pt>
                <c:pt idx="19">
                  <c:v>6.0719792198025395</c:v>
                </c:pt>
                <c:pt idx="20">
                  <c:v>6.6457619970320305</c:v>
                </c:pt>
                <c:pt idx="21">
                  <c:v>6.0719792198025395</c:v>
                </c:pt>
                <c:pt idx="22">
                  <c:v>6.0719792198025395</c:v>
                </c:pt>
                <c:pt idx="23">
                  <c:v>6.0719792198025395</c:v>
                </c:pt>
                <c:pt idx="24">
                  <c:v>5.4981964425730485</c:v>
                </c:pt>
                <c:pt idx="25">
                  <c:v>5.4981964425730485</c:v>
                </c:pt>
                <c:pt idx="26">
                  <c:v>4.9244136653435557</c:v>
                </c:pt>
                <c:pt idx="27">
                  <c:v>4.9244136653435557</c:v>
                </c:pt>
                <c:pt idx="28">
                  <c:v>6.6457619970320305</c:v>
                </c:pt>
                <c:pt idx="29">
                  <c:v>6.0719792198025395</c:v>
                </c:pt>
                <c:pt idx="30">
                  <c:v>5.4981964425730485</c:v>
                </c:pt>
                <c:pt idx="31">
                  <c:v>6.0719792198025395</c:v>
                </c:pt>
                <c:pt idx="32">
                  <c:v>7.2195447742615215</c:v>
                </c:pt>
                <c:pt idx="33">
                  <c:v>5.4981964425730485</c:v>
                </c:pt>
                <c:pt idx="34">
                  <c:v>6.0719792198025395</c:v>
                </c:pt>
                <c:pt idx="35">
                  <c:v>5.4981964425730485</c:v>
                </c:pt>
                <c:pt idx="36">
                  <c:v>5.4981964425730485</c:v>
                </c:pt>
                <c:pt idx="37">
                  <c:v>5.4981964425730485</c:v>
                </c:pt>
                <c:pt idx="38">
                  <c:v>6.0719792198025395</c:v>
                </c:pt>
                <c:pt idx="39">
                  <c:v>6.0719792198025395</c:v>
                </c:pt>
                <c:pt idx="40">
                  <c:v>5.4981964425730485</c:v>
                </c:pt>
                <c:pt idx="41">
                  <c:v>5.4981964425730485</c:v>
                </c:pt>
                <c:pt idx="42">
                  <c:v>6.0719792198025395</c:v>
                </c:pt>
                <c:pt idx="43">
                  <c:v>6.6457619970320305</c:v>
                </c:pt>
                <c:pt idx="44">
                  <c:v>6.0719792198025395</c:v>
                </c:pt>
                <c:pt idx="45">
                  <c:v>6.6457619970320305</c:v>
                </c:pt>
                <c:pt idx="46">
                  <c:v>5.4981964425730485</c:v>
                </c:pt>
                <c:pt idx="47">
                  <c:v>8.3671103287205035</c:v>
                </c:pt>
                <c:pt idx="48">
                  <c:v>8.3671103287205035</c:v>
                </c:pt>
                <c:pt idx="49">
                  <c:v>6.0719792198025395</c:v>
                </c:pt>
                <c:pt idx="50">
                  <c:v>7.7933275514910125</c:v>
                </c:pt>
                <c:pt idx="51">
                  <c:v>7.2195447742615215</c:v>
                </c:pt>
                <c:pt idx="52">
                  <c:v>7.7933275514910125</c:v>
                </c:pt>
                <c:pt idx="53">
                  <c:v>7.7933275514910125</c:v>
                </c:pt>
                <c:pt idx="54">
                  <c:v>8.9408931059499963</c:v>
                </c:pt>
                <c:pt idx="55">
                  <c:v>7.7933275514910125</c:v>
                </c:pt>
                <c:pt idx="56">
                  <c:v>8.3671103287205035</c:v>
                </c:pt>
                <c:pt idx="57">
                  <c:v>8.3671103287205035</c:v>
                </c:pt>
                <c:pt idx="58">
                  <c:v>7.2195447742615215</c:v>
                </c:pt>
                <c:pt idx="59">
                  <c:v>8.9408931059499963</c:v>
                </c:pt>
                <c:pt idx="60">
                  <c:v>7.7933275514910125</c:v>
                </c:pt>
                <c:pt idx="61">
                  <c:v>9.5146758831794873</c:v>
                </c:pt>
                <c:pt idx="62">
                  <c:v>8.3671103287205035</c:v>
                </c:pt>
                <c:pt idx="63">
                  <c:v>9.5146758831794873</c:v>
                </c:pt>
                <c:pt idx="64">
                  <c:v>8.3671103287205035</c:v>
                </c:pt>
                <c:pt idx="65">
                  <c:v>10.088458660408978</c:v>
                </c:pt>
                <c:pt idx="66">
                  <c:v>8.9408931059499963</c:v>
                </c:pt>
                <c:pt idx="67">
                  <c:v>9.5146758831794873</c:v>
                </c:pt>
                <c:pt idx="68">
                  <c:v>10.088458660408978</c:v>
                </c:pt>
                <c:pt idx="69">
                  <c:v>9.5146758831794873</c:v>
                </c:pt>
                <c:pt idx="70">
                  <c:v>9.5146758831794873</c:v>
                </c:pt>
                <c:pt idx="71">
                  <c:v>8.9408931059499963</c:v>
                </c:pt>
                <c:pt idx="72">
                  <c:v>11.23602421486796</c:v>
                </c:pt>
                <c:pt idx="73">
                  <c:v>8.9408931059499963</c:v>
                </c:pt>
                <c:pt idx="74">
                  <c:v>10.662241437638469</c:v>
                </c:pt>
                <c:pt idx="75">
                  <c:v>10.662241437638469</c:v>
                </c:pt>
                <c:pt idx="76">
                  <c:v>10.662241437638469</c:v>
                </c:pt>
                <c:pt idx="77">
                  <c:v>10.662241437638469</c:v>
                </c:pt>
                <c:pt idx="78">
                  <c:v>10.088458660408978</c:v>
                </c:pt>
                <c:pt idx="79">
                  <c:v>11.23602421486796</c:v>
                </c:pt>
                <c:pt idx="80">
                  <c:v>11.23602421486796</c:v>
                </c:pt>
                <c:pt idx="81">
                  <c:v>11.23602421486796</c:v>
                </c:pt>
                <c:pt idx="82">
                  <c:v>11.809806992097453</c:v>
                </c:pt>
                <c:pt idx="83">
                  <c:v>11.809806992097453</c:v>
                </c:pt>
                <c:pt idx="84">
                  <c:v>12.383613271529665</c:v>
                </c:pt>
                <c:pt idx="85">
                  <c:v>12.383613271529665</c:v>
                </c:pt>
                <c:pt idx="86">
                  <c:v>11.23602421486796</c:v>
                </c:pt>
                <c:pt idx="87">
                  <c:v>12.383613271529665</c:v>
                </c:pt>
                <c:pt idx="88">
                  <c:v>12.383613271529665</c:v>
                </c:pt>
                <c:pt idx="89">
                  <c:v>12.957396048759156</c:v>
                </c:pt>
                <c:pt idx="90">
                  <c:v>12.957396048759156</c:v>
                </c:pt>
                <c:pt idx="91">
                  <c:v>12.383613271529665</c:v>
                </c:pt>
                <c:pt idx="92">
                  <c:v>12.383613271529665</c:v>
                </c:pt>
                <c:pt idx="93">
                  <c:v>12.383613271529665</c:v>
                </c:pt>
                <c:pt idx="94">
                  <c:v>12.383613271529665</c:v>
                </c:pt>
                <c:pt idx="95">
                  <c:v>12.383613271529665</c:v>
                </c:pt>
                <c:pt idx="96">
                  <c:v>11.809806992097453</c:v>
                </c:pt>
                <c:pt idx="97">
                  <c:v>12.957396048759156</c:v>
                </c:pt>
                <c:pt idx="98">
                  <c:v>12.383613271529665</c:v>
                </c:pt>
                <c:pt idx="99">
                  <c:v>13.531178825988647</c:v>
                </c:pt>
                <c:pt idx="100">
                  <c:v>14.104961603218138</c:v>
                </c:pt>
                <c:pt idx="101">
                  <c:v>12.957396048759156</c:v>
                </c:pt>
                <c:pt idx="102">
                  <c:v>14.104961603218138</c:v>
                </c:pt>
                <c:pt idx="103">
                  <c:v>13.531178825988647</c:v>
                </c:pt>
                <c:pt idx="104">
                  <c:v>14.104961603218138</c:v>
                </c:pt>
                <c:pt idx="105">
                  <c:v>13.531178825988647</c:v>
                </c:pt>
                <c:pt idx="106">
                  <c:v>13.531178825988647</c:v>
                </c:pt>
                <c:pt idx="107">
                  <c:v>13.531178825988647</c:v>
                </c:pt>
                <c:pt idx="108">
                  <c:v>14.104961603218138</c:v>
                </c:pt>
                <c:pt idx="109">
                  <c:v>14.104961603218138</c:v>
                </c:pt>
                <c:pt idx="110">
                  <c:v>13.531178825988647</c:v>
                </c:pt>
                <c:pt idx="111">
                  <c:v>14.104961603218138</c:v>
                </c:pt>
                <c:pt idx="112">
                  <c:v>14.678744380447629</c:v>
                </c:pt>
                <c:pt idx="113">
                  <c:v>14.678744380447629</c:v>
                </c:pt>
                <c:pt idx="114">
                  <c:v>14.104961603218138</c:v>
                </c:pt>
                <c:pt idx="115">
                  <c:v>14.678744380447629</c:v>
                </c:pt>
                <c:pt idx="116">
                  <c:v>13.531178825988647</c:v>
                </c:pt>
                <c:pt idx="117">
                  <c:v>14.104961603218138</c:v>
                </c:pt>
                <c:pt idx="118">
                  <c:v>14.104961603218138</c:v>
                </c:pt>
                <c:pt idx="119">
                  <c:v>14.678744380447629</c:v>
                </c:pt>
                <c:pt idx="120">
                  <c:v>14.678744380447629</c:v>
                </c:pt>
                <c:pt idx="121">
                  <c:v>15.252527157677122</c:v>
                </c:pt>
                <c:pt idx="122">
                  <c:v>14.104961603218138</c:v>
                </c:pt>
                <c:pt idx="123">
                  <c:v>13.531178825988647</c:v>
                </c:pt>
                <c:pt idx="124">
                  <c:v>16.400092712136104</c:v>
                </c:pt>
                <c:pt idx="125">
                  <c:v>14.104961603218138</c:v>
                </c:pt>
                <c:pt idx="126">
                  <c:v>15.252527157677122</c:v>
                </c:pt>
                <c:pt idx="127">
                  <c:v>15.252527157677122</c:v>
                </c:pt>
                <c:pt idx="128">
                  <c:v>16.400092712136104</c:v>
                </c:pt>
                <c:pt idx="129">
                  <c:v>14.678744380447629</c:v>
                </c:pt>
                <c:pt idx="130">
                  <c:v>15.252527157677122</c:v>
                </c:pt>
                <c:pt idx="131">
                  <c:v>14.678744380447629</c:v>
                </c:pt>
                <c:pt idx="132">
                  <c:v>15.252527157677122</c:v>
                </c:pt>
                <c:pt idx="133">
                  <c:v>15.826309934906613</c:v>
                </c:pt>
                <c:pt idx="134">
                  <c:v>14.678744380447629</c:v>
                </c:pt>
                <c:pt idx="135">
                  <c:v>16.400092712136104</c:v>
                </c:pt>
                <c:pt idx="136">
                  <c:v>15.826309934906613</c:v>
                </c:pt>
                <c:pt idx="137">
                  <c:v>15.826309934906613</c:v>
                </c:pt>
                <c:pt idx="138">
                  <c:v>15.826309934906613</c:v>
                </c:pt>
                <c:pt idx="139">
                  <c:v>16.400092712136104</c:v>
                </c:pt>
                <c:pt idx="140">
                  <c:v>14.678744380447629</c:v>
                </c:pt>
                <c:pt idx="141">
                  <c:v>15.826309934906613</c:v>
                </c:pt>
                <c:pt idx="142">
                  <c:v>15.826309934906613</c:v>
                </c:pt>
                <c:pt idx="143">
                  <c:v>15.826309934906613</c:v>
                </c:pt>
                <c:pt idx="144">
                  <c:v>16.400092712136104</c:v>
                </c:pt>
                <c:pt idx="145">
                  <c:v>15.826309934906613</c:v>
                </c:pt>
                <c:pt idx="146">
                  <c:v>15.826309934906613</c:v>
                </c:pt>
                <c:pt idx="147">
                  <c:v>15.826309934906613</c:v>
                </c:pt>
                <c:pt idx="148">
                  <c:v>15.826309934906613</c:v>
                </c:pt>
                <c:pt idx="149">
                  <c:v>15.826309934906613</c:v>
                </c:pt>
                <c:pt idx="150">
                  <c:v>16.400092712136104</c:v>
                </c:pt>
                <c:pt idx="151">
                  <c:v>16.400092712136104</c:v>
                </c:pt>
                <c:pt idx="152">
                  <c:v>16.400092712136104</c:v>
                </c:pt>
                <c:pt idx="153">
                  <c:v>16.400092712136104</c:v>
                </c:pt>
                <c:pt idx="154">
                  <c:v>15.826309934906613</c:v>
                </c:pt>
                <c:pt idx="155">
                  <c:v>15.826309934906613</c:v>
                </c:pt>
                <c:pt idx="156">
                  <c:v>15.826309934906613</c:v>
                </c:pt>
                <c:pt idx="157">
                  <c:v>16.400092712136104</c:v>
                </c:pt>
                <c:pt idx="158">
                  <c:v>15.826309934906613</c:v>
                </c:pt>
                <c:pt idx="159">
                  <c:v>16.400092712136104</c:v>
                </c:pt>
                <c:pt idx="160">
                  <c:v>16.400092712136104</c:v>
                </c:pt>
                <c:pt idx="161">
                  <c:v>16.973875489365597</c:v>
                </c:pt>
                <c:pt idx="162">
                  <c:v>16.400092712136104</c:v>
                </c:pt>
                <c:pt idx="163">
                  <c:v>15.826309934906613</c:v>
                </c:pt>
                <c:pt idx="164">
                  <c:v>16.973875489365597</c:v>
                </c:pt>
                <c:pt idx="165">
                  <c:v>15.826309934906613</c:v>
                </c:pt>
                <c:pt idx="166">
                  <c:v>16.973875489365597</c:v>
                </c:pt>
                <c:pt idx="167">
                  <c:v>16.973875489365597</c:v>
                </c:pt>
                <c:pt idx="168">
                  <c:v>16.973875489365597</c:v>
                </c:pt>
                <c:pt idx="169">
                  <c:v>16.973875489365597</c:v>
                </c:pt>
                <c:pt idx="170">
                  <c:v>16.973875489365597</c:v>
                </c:pt>
                <c:pt idx="171">
                  <c:v>15.826309934906613</c:v>
                </c:pt>
                <c:pt idx="172">
                  <c:v>16.400092712136104</c:v>
                </c:pt>
                <c:pt idx="173">
                  <c:v>16.973875489365597</c:v>
                </c:pt>
                <c:pt idx="174">
                  <c:v>16.400092712136104</c:v>
                </c:pt>
                <c:pt idx="175">
                  <c:v>17.547658266595086</c:v>
                </c:pt>
                <c:pt idx="176">
                  <c:v>16.973875489365597</c:v>
                </c:pt>
                <c:pt idx="177">
                  <c:v>17.547658266595086</c:v>
                </c:pt>
                <c:pt idx="178">
                  <c:v>16.973875489365597</c:v>
                </c:pt>
                <c:pt idx="179">
                  <c:v>18.121441043824579</c:v>
                </c:pt>
                <c:pt idx="180">
                  <c:v>17.547658266595086</c:v>
                </c:pt>
                <c:pt idx="181">
                  <c:v>18.121441043824579</c:v>
                </c:pt>
                <c:pt idx="182">
                  <c:v>17.547658266595086</c:v>
                </c:pt>
                <c:pt idx="183">
                  <c:v>16.973875489365597</c:v>
                </c:pt>
                <c:pt idx="184">
                  <c:v>18.121441043824579</c:v>
                </c:pt>
                <c:pt idx="185">
                  <c:v>17.547658266595086</c:v>
                </c:pt>
                <c:pt idx="186">
                  <c:v>17.547658266595086</c:v>
                </c:pt>
                <c:pt idx="187">
                  <c:v>16.973875489365597</c:v>
                </c:pt>
                <c:pt idx="188">
                  <c:v>17.547658266595086</c:v>
                </c:pt>
                <c:pt idx="189">
                  <c:v>16.973875489365597</c:v>
                </c:pt>
                <c:pt idx="190">
                  <c:v>18.695223821054068</c:v>
                </c:pt>
                <c:pt idx="191">
                  <c:v>17.547658266595086</c:v>
                </c:pt>
                <c:pt idx="192">
                  <c:v>17.547658266595086</c:v>
                </c:pt>
                <c:pt idx="193">
                  <c:v>17.547658266595086</c:v>
                </c:pt>
                <c:pt idx="194">
                  <c:v>17.547658266595086</c:v>
                </c:pt>
                <c:pt idx="195">
                  <c:v>17.547658266595086</c:v>
                </c:pt>
                <c:pt idx="196">
                  <c:v>16.973875489365597</c:v>
                </c:pt>
                <c:pt idx="197">
                  <c:v>17.547658266595086</c:v>
                </c:pt>
                <c:pt idx="198">
                  <c:v>16.400092712136104</c:v>
                </c:pt>
                <c:pt idx="199">
                  <c:v>18.695223821054068</c:v>
                </c:pt>
                <c:pt idx="200">
                  <c:v>17.547658266595086</c:v>
                </c:pt>
                <c:pt idx="201">
                  <c:v>16.973875489365597</c:v>
                </c:pt>
                <c:pt idx="202">
                  <c:v>18.121441043824579</c:v>
                </c:pt>
                <c:pt idx="203">
                  <c:v>17.547658266595086</c:v>
                </c:pt>
                <c:pt idx="204">
                  <c:v>17.547658266595086</c:v>
                </c:pt>
                <c:pt idx="205">
                  <c:v>16.973875489365597</c:v>
                </c:pt>
                <c:pt idx="206">
                  <c:v>17.547658266595086</c:v>
                </c:pt>
                <c:pt idx="207">
                  <c:v>17.547658266595086</c:v>
                </c:pt>
                <c:pt idx="208">
                  <c:v>17.547658266595086</c:v>
                </c:pt>
                <c:pt idx="209">
                  <c:v>18.121441043824579</c:v>
                </c:pt>
                <c:pt idx="210">
                  <c:v>16.973875489365597</c:v>
                </c:pt>
                <c:pt idx="211">
                  <c:v>17.547658266595086</c:v>
                </c:pt>
                <c:pt idx="212">
                  <c:v>16.973875489365597</c:v>
                </c:pt>
                <c:pt idx="213">
                  <c:v>17.547658266595086</c:v>
                </c:pt>
                <c:pt idx="214">
                  <c:v>17.547658266595086</c:v>
                </c:pt>
                <c:pt idx="215">
                  <c:v>18.121441043824579</c:v>
                </c:pt>
                <c:pt idx="216">
                  <c:v>18.121441043824579</c:v>
                </c:pt>
                <c:pt idx="217">
                  <c:v>17.547658266595086</c:v>
                </c:pt>
                <c:pt idx="218">
                  <c:v>16.973875489365597</c:v>
                </c:pt>
                <c:pt idx="219">
                  <c:v>18.121441043824579</c:v>
                </c:pt>
                <c:pt idx="220">
                  <c:v>18.121441043824579</c:v>
                </c:pt>
                <c:pt idx="221">
                  <c:v>19.269006598283561</c:v>
                </c:pt>
                <c:pt idx="222">
                  <c:v>18.695223821054068</c:v>
                </c:pt>
                <c:pt idx="223">
                  <c:v>18.695223821054068</c:v>
                </c:pt>
                <c:pt idx="224">
                  <c:v>19.269006598283561</c:v>
                </c:pt>
                <c:pt idx="225">
                  <c:v>18.121441043824579</c:v>
                </c:pt>
                <c:pt idx="226">
                  <c:v>18.121441043824579</c:v>
                </c:pt>
                <c:pt idx="227">
                  <c:v>19.269006598283561</c:v>
                </c:pt>
                <c:pt idx="228">
                  <c:v>18.695223821054068</c:v>
                </c:pt>
                <c:pt idx="229">
                  <c:v>16.973875489365597</c:v>
                </c:pt>
                <c:pt idx="230">
                  <c:v>18.121441043824579</c:v>
                </c:pt>
                <c:pt idx="231">
                  <c:v>17.547658266595086</c:v>
                </c:pt>
                <c:pt idx="232">
                  <c:v>19.269006598283561</c:v>
                </c:pt>
                <c:pt idx="233">
                  <c:v>18.121441043824579</c:v>
                </c:pt>
                <c:pt idx="234">
                  <c:v>17.547658266595086</c:v>
                </c:pt>
                <c:pt idx="235">
                  <c:v>18.121441043824579</c:v>
                </c:pt>
                <c:pt idx="236">
                  <c:v>18.121441043824579</c:v>
                </c:pt>
                <c:pt idx="237">
                  <c:v>19.269006598283561</c:v>
                </c:pt>
                <c:pt idx="238">
                  <c:v>17.547658266595086</c:v>
                </c:pt>
                <c:pt idx="239">
                  <c:v>18.695223821054068</c:v>
                </c:pt>
                <c:pt idx="240">
                  <c:v>18.695223821054068</c:v>
                </c:pt>
                <c:pt idx="241">
                  <c:v>18.695223821054068</c:v>
                </c:pt>
                <c:pt idx="242">
                  <c:v>17.547658266595086</c:v>
                </c:pt>
                <c:pt idx="243">
                  <c:v>18.695223821054068</c:v>
                </c:pt>
                <c:pt idx="244">
                  <c:v>18.121441043824579</c:v>
                </c:pt>
                <c:pt idx="245">
                  <c:v>18.121441043824579</c:v>
                </c:pt>
                <c:pt idx="246">
                  <c:v>18.695223821054068</c:v>
                </c:pt>
                <c:pt idx="247">
                  <c:v>19.269006598283561</c:v>
                </c:pt>
                <c:pt idx="248">
                  <c:v>19.269006598283561</c:v>
                </c:pt>
                <c:pt idx="249">
                  <c:v>18.121441043824579</c:v>
                </c:pt>
                <c:pt idx="250">
                  <c:v>18.121441043824579</c:v>
                </c:pt>
                <c:pt idx="251">
                  <c:v>18.121441043824579</c:v>
                </c:pt>
                <c:pt idx="252">
                  <c:v>18.695223821054068</c:v>
                </c:pt>
                <c:pt idx="253">
                  <c:v>18.121441043824579</c:v>
                </c:pt>
                <c:pt idx="254">
                  <c:v>18.695223821054068</c:v>
                </c:pt>
                <c:pt idx="255">
                  <c:v>18.695223821054068</c:v>
                </c:pt>
                <c:pt idx="256">
                  <c:v>18.695223821054068</c:v>
                </c:pt>
                <c:pt idx="257">
                  <c:v>18.695223821054068</c:v>
                </c:pt>
                <c:pt idx="258">
                  <c:v>18.121441043824579</c:v>
                </c:pt>
                <c:pt idx="259">
                  <c:v>18.695223821054068</c:v>
                </c:pt>
                <c:pt idx="260">
                  <c:v>19.269006598283561</c:v>
                </c:pt>
                <c:pt idx="261">
                  <c:v>18.695223821054068</c:v>
                </c:pt>
                <c:pt idx="262">
                  <c:v>19.269006598283561</c:v>
                </c:pt>
                <c:pt idx="263">
                  <c:v>18.695223821054068</c:v>
                </c:pt>
                <c:pt idx="264">
                  <c:v>18.695223821054068</c:v>
                </c:pt>
                <c:pt idx="265">
                  <c:v>17.547658266595086</c:v>
                </c:pt>
                <c:pt idx="266">
                  <c:v>17.547658266595086</c:v>
                </c:pt>
                <c:pt idx="267">
                  <c:v>18.695223821054068</c:v>
                </c:pt>
                <c:pt idx="268">
                  <c:v>19.269006598283561</c:v>
                </c:pt>
                <c:pt idx="269">
                  <c:v>18.695223821054068</c:v>
                </c:pt>
                <c:pt idx="270">
                  <c:v>18.121441043824579</c:v>
                </c:pt>
                <c:pt idx="271">
                  <c:v>18.121441043824579</c:v>
                </c:pt>
                <c:pt idx="272">
                  <c:v>18.695223821054068</c:v>
                </c:pt>
                <c:pt idx="273">
                  <c:v>19.84278937551305</c:v>
                </c:pt>
                <c:pt idx="274">
                  <c:v>18.121441043824579</c:v>
                </c:pt>
                <c:pt idx="275">
                  <c:v>19.269006598283561</c:v>
                </c:pt>
                <c:pt idx="276">
                  <c:v>19.84278937551305</c:v>
                </c:pt>
                <c:pt idx="277">
                  <c:v>18.695223821054068</c:v>
                </c:pt>
                <c:pt idx="278">
                  <c:v>18.695223821054068</c:v>
                </c:pt>
                <c:pt idx="279">
                  <c:v>19.269006598283561</c:v>
                </c:pt>
                <c:pt idx="280">
                  <c:v>18.695223821054068</c:v>
                </c:pt>
                <c:pt idx="281">
                  <c:v>19.269006598283561</c:v>
                </c:pt>
                <c:pt idx="282">
                  <c:v>19.269006598283561</c:v>
                </c:pt>
                <c:pt idx="283">
                  <c:v>19.269006598283561</c:v>
                </c:pt>
                <c:pt idx="284">
                  <c:v>19.269006598283561</c:v>
                </c:pt>
                <c:pt idx="285">
                  <c:v>17.547658266595086</c:v>
                </c:pt>
                <c:pt idx="286">
                  <c:v>18.695223821054068</c:v>
                </c:pt>
                <c:pt idx="287">
                  <c:v>18.695223821054068</c:v>
                </c:pt>
                <c:pt idx="288">
                  <c:v>18.695223821054068</c:v>
                </c:pt>
                <c:pt idx="289">
                  <c:v>19.269006598283561</c:v>
                </c:pt>
                <c:pt idx="290">
                  <c:v>19.269006598283561</c:v>
                </c:pt>
                <c:pt idx="291">
                  <c:v>18.695223821054068</c:v>
                </c:pt>
                <c:pt idx="292">
                  <c:v>19.269006598283561</c:v>
                </c:pt>
                <c:pt idx="293">
                  <c:v>18.695223821054068</c:v>
                </c:pt>
                <c:pt idx="294">
                  <c:v>19.84278937551305</c:v>
                </c:pt>
                <c:pt idx="295">
                  <c:v>19.269006598283561</c:v>
                </c:pt>
                <c:pt idx="296">
                  <c:v>19.269006598283561</c:v>
                </c:pt>
                <c:pt idx="297">
                  <c:v>19.269006598283561</c:v>
                </c:pt>
                <c:pt idx="298">
                  <c:v>19.269006598283561</c:v>
                </c:pt>
                <c:pt idx="299">
                  <c:v>18.695223821054068</c:v>
                </c:pt>
                <c:pt idx="300">
                  <c:v>19.84278937551305</c:v>
                </c:pt>
                <c:pt idx="301">
                  <c:v>19.84278937551305</c:v>
                </c:pt>
                <c:pt idx="302">
                  <c:v>18.695223821054068</c:v>
                </c:pt>
                <c:pt idx="303">
                  <c:v>19.269006598283561</c:v>
                </c:pt>
                <c:pt idx="304">
                  <c:v>18.695223821054068</c:v>
                </c:pt>
                <c:pt idx="305">
                  <c:v>18.695223821054068</c:v>
                </c:pt>
                <c:pt idx="306">
                  <c:v>19.84278937551305</c:v>
                </c:pt>
                <c:pt idx="307">
                  <c:v>19.269006598283561</c:v>
                </c:pt>
                <c:pt idx="308">
                  <c:v>18.695223821054068</c:v>
                </c:pt>
                <c:pt idx="309">
                  <c:v>19.269006598283561</c:v>
                </c:pt>
                <c:pt idx="310">
                  <c:v>19.269006598283561</c:v>
                </c:pt>
                <c:pt idx="311">
                  <c:v>19.269006598283561</c:v>
                </c:pt>
                <c:pt idx="312">
                  <c:v>19.84278937551305</c:v>
                </c:pt>
                <c:pt idx="313">
                  <c:v>19.269006598283561</c:v>
                </c:pt>
                <c:pt idx="314">
                  <c:v>18.695223821054068</c:v>
                </c:pt>
                <c:pt idx="315">
                  <c:v>19.269006598283561</c:v>
                </c:pt>
                <c:pt idx="316">
                  <c:v>19.84278937551305</c:v>
                </c:pt>
                <c:pt idx="317">
                  <c:v>19.269006598283561</c:v>
                </c:pt>
                <c:pt idx="318">
                  <c:v>19.84278937551305</c:v>
                </c:pt>
                <c:pt idx="319">
                  <c:v>19.269006598283561</c:v>
                </c:pt>
                <c:pt idx="320">
                  <c:v>19.84278937551305</c:v>
                </c:pt>
                <c:pt idx="321">
                  <c:v>19.84278937551305</c:v>
                </c:pt>
                <c:pt idx="322">
                  <c:v>19.84278937551305</c:v>
                </c:pt>
                <c:pt idx="323">
                  <c:v>19.84278937551305</c:v>
                </c:pt>
                <c:pt idx="324">
                  <c:v>19.269006598283561</c:v>
                </c:pt>
                <c:pt idx="325">
                  <c:v>18.121441043824579</c:v>
                </c:pt>
                <c:pt idx="326">
                  <c:v>18.695223821054068</c:v>
                </c:pt>
                <c:pt idx="327">
                  <c:v>18.695223821054068</c:v>
                </c:pt>
                <c:pt idx="328">
                  <c:v>18.695223821054068</c:v>
                </c:pt>
                <c:pt idx="329">
                  <c:v>19.269006598283561</c:v>
                </c:pt>
                <c:pt idx="330">
                  <c:v>19.269006598283561</c:v>
                </c:pt>
                <c:pt idx="331">
                  <c:v>19.269006598283561</c:v>
                </c:pt>
                <c:pt idx="332">
                  <c:v>19.84278937551305</c:v>
                </c:pt>
                <c:pt idx="333">
                  <c:v>19.84278937551305</c:v>
                </c:pt>
                <c:pt idx="334">
                  <c:v>19.269006598283561</c:v>
                </c:pt>
                <c:pt idx="335">
                  <c:v>19.269006598283561</c:v>
                </c:pt>
                <c:pt idx="336">
                  <c:v>20.990378432174754</c:v>
                </c:pt>
                <c:pt idx="337">
                  <c:v>19.269006598283561</c:v>
                </c:pt>
                <c:pt idx="338">
                  <c:v>18.695223821054068</c:v>
                </c:pt>
                <c:pt idx="339">
                  <c:v>19.269006598283561</c:v>
                </c:pt>
                <c:pt idx="340">
                  <c:v>19.269006598283561</c:v>
                </c:pt>
                <c:pt idx="341">
                  <c:v>19.269006598283561</c:v>
                </c:pt>
                <c:pt idx="342">
                  <c:v>20.416572152742543</c:v>
                </c:pt>
                <c:pt idx="343">
                  <c:v>18.695223821054068</c:v>
                </c:pt>
                <c:pt idx="344">
                  <c:v>19.269006598283561</c:v>
                </c:pt>
                <c:pt idx="345">
                  <c:v>19.269006598283561</c:v>
                </c:pt>
                <c:pt idx="346">
                  <c:v>18.695223821054068</c:v>
                </c:pt>
                <c:pt idx="347">
                  <c:v>19.84278937551305</c:v>
                </c:pt>
                <c:pt idx="348">
                  <c:v>19.84278937551305</c:v>
                </c:pt>
                <c:pt idx="349">
                  <c:v>19.269006598283561</c:v>
                </c:pt>
                <c:pt idx="350">
                  <c:v>18.695223821054068</c:v>
                </c:pt>
                <c:pt idx="351">
                  <c:v>19.269006598283561</c:v>
                </c:pt>
                <c:pt idx="352">
                  <c:v>19.269006598283561</c:v>
                </c:pt>
                <c:pt idx="353">
                  <c:v>19.269006598283561</c:v>
                </c:pt>
                <c:pt idx="354">
                  <c:v>19.84278937551305</c:v>
                </c:pt>
                <c:pt idx="355">
                  <c:v>19.269006598283561</c:v>
                </c:pt>
                <c:pt idx="356">
                  <c:v>20.416572152742543</c:v>
                </c:pt>
                <c:pt idx="357">
                  <c:v>19.269006598283561</c:v>
                </c:pt>
                <c:pt idx="358">
                  <c:v>19.84278937551305</c:v>
                </c:pt>
                <c:pt idx="359">
                  <c:v>19.269006598283561</c:v>
                </c:pt>
                <c:pt idx="360">
                  <c:v>19.269006598283561</c:v>
                </c:pt>
                <c:pt idx="361">
                  <c:v>18.695223821054068</c:v>
                </c:pt>
                <c:pt idx="362">
                  <c:v>19.84278937551305</c:v>
                </c:pt>
                <c:pt idx="363">
                  <c:v>18.121441043824579</c:v>
                </c:pt>
                <c:pt idx="364">
                  <c:v>19.269006598283561</c:v>
                </c:pt>
                <c:pt idx="365">
                  <c:v>19.84278937551305</c:v>
                </c:pt>
                <c:pt idx="366">
                  <c:v>19.269006598283561</c:v>
                </c:pt>
                <c:pt idx="367">
                  <c:v>19.84278937551305</c:v>
                </c:pt>
                <c:pt idx="368">
                  <c:v>18.695223821054068</c:v>
                </c:pt>
                <c:pt idx="369">
                  <c:v>19.84278937551305</c:v>
                </c:pt>
                <c:pt idx="370">
                  <c:v>19.269006598283561</c:v>
                </c:pt>
                <c:pt idx="371">
                  <c:v>19.84278937551305</c:v>
                </c:pt>
                <c:pt idx="372">
                  <c:v>19.84278937551305</c:v>
                </c:pt>
                <c:pt idx="373">
                  <c:v>20.416572152742543</c:v>
                </c:pt>
                <c:pt idx="374">
                  <c:v>19.84278937551305</c:v>
                </c:pt>
                <c:pt idx="375">
                  <c:v>20.416572152742543</c:v>
                </c:pt>
                <c:pt idx="376">
                  <c:v>19.84278937551305</c:v>
                </c:pt>
                <c:pt idx="377">
                  <c:v>19.84278937551305</c:v>
                </c:pt>
                <c:pt idx="378">
                  <c:v>18.695223821054068</c:v>
                </c:pt>
                <c:pt idx="379">
                  <c:v>19.84278937551305</c:v>
                </c:pt>
                <c:pt idx="380">
                  <c:v>20.416572152742543</c:v>
                </c:pt>
                <c:pt idx="381">
                  <c:v>19.84278937551305</c:v>
                </c:pt>
                <c:pt idx="382">
                  <c:v>20.990378432174754</c:v>
                </c:pt>
                <c:pt idx="383">
                  <c:v>19.84278937551305</c:v>
                </c:pt>
                <c:pt idx="384">
                  <c:v>19.269006598283561</c:v>
                </c:pt>
                <c:pt idx="385">
                  <c:v>20.416572152742543</c:v>
                </c:pt>
                <c:pt idx="386">
                  <c:v>19.269006598283561</c:v>
                </c:pt>
                <c:pt idx="387">
                  <c:v>19.269006598283561</c:v>
                </c:pt>
                <c:pt idx="388">
                  <c:v>19.84278937551305</c:v>
                </c:pt>
                <c:pt idx="389">
                  <c:v>20.990378432174754</c:v>
                </c:pt>
                <c:pt idx="390">
                  <c:v>19.84278937551305</c:v>
                </c:pt>
                <c:pt idx="391">
                  <c:v>19.269006598283561</c:v>
                </c:pt>
                <c:pt idx="392">
                  <c:v>19.269006598283561</c:v>
                </c:pt>
                <c:pt idx="393">
                  <c:v>20.416572152742543</c:v>
                </c:pt>
                <c:pt idx="394">
                  <c:v>19.269006598283561</c:v>
                </c:pt>
                <c:pt idx="395">
                  <c:v>19.84278937551305</c:v>
                </c:pt>
                <c:pt idx="396">
                  <c:v>19.269006598283561</c:v>
                </c:pt>
                <c:pt idx="397">
                  <c:v>19.269006598283561</c:v>
                </c:pt>
                <c:pt idx="398">
                  <c:v>19.84278937551305</c:v>
                </c:pt>
                <c:pt idx="399">
                  <c:v>20.416572152742543</c:v>
                </c:pt>
                <c:pt idx="400">
                  <c:v>20.416572152742543</c:v>
                </c:pt>
                <c:pt idx="401">
                  <c:v>20.416572152742543</c:v>
                </c:pt>
                <c:pt idx="402">
                  <c:v>19.269006598283561</c:v>
                </c:pt>
                <c:pt idx="403">
                  <c:v>19.269006598283561</c:v>
                </c:pt>
                <c:pt idx="404">
                  <c:v>19.269006598283561</c:v>
                </c:pt>
                <c:pt idx="405">
                  <c:v>20.416572152742543</c:v>
                </c:pt>
                <c:pt idx="406">
                  <c:v>18.695223821054068</c:v>
                </c:pt>
                <c:pt idx="407">
                  <c:v>20.416572152742543</c:v>
                </c:pt>
                <c:pt idx="408">
                  <c:v>18.695223821054068</c:v>
                </c:pt>
                <c:pt idx="409">
                  <c:v>20.416572152742543</c:v>
                </c:pt>
                <c:pt idx="410">
                  <c:v>19.84278937551305</c:v>
                </c:pt>
                <c:pt idx="411">
                  <c:v>20.416572152742543</c:v>
                </c:pt>
                <c:pt idx="412">
                  <c:v>19.84278937551305</c:v>
                </c:pt>
                <c:pt idx="413">
                  <c:v>19.84278937551305</c:v>
                </c:pt>
                <c:pt idx="414">
                  <c:v>19.269006598283561</c:v>
                </c:pt>
                <c:pt idx="415">
                  <c:v>20.416572152742543</c:v>
                </c:pt>
                <c:pt idx="416">
                  <c:v>19.84278937551305</c:v>
                </c:pt>
                <c:pt idx="417">
                  <c:v>19.269006598283561</c:v>
                </c:pt>
                <c:pt idx="418">
                  <c:v>20.990378432174754</c:v>
                </c:pt>
                <c:pt idx="419">
                  <c:v>20.416572152742543</c:v>
                </c:pt>
                <c:pt idx="420">
                  <c:v>19.84278937551305</c:v>
                </c:pt>
                <c:pt idx="421">
                  <c:v>19.84278937551305</c:v>
                </c:pt>
                <c:pt idx="422">
                  <c:v>19.269006598283561</c:v>
                </c:pt>
                <c:pt idx="423">
                  <c:v>19.84278937551305</c:v>
                </c:pt>
                <c:pt idx="424">
                  <c:v>19.269006598283561</c:v>
                </c:pt>
                <c:pt idx="425">
                  <c:v>19.269006598283561</c:v>
                </c:pt>
                <c:pt idx="426">
                  <c:v>19.84278937551305</c:v>
                </c:pt>
                <c:pt idx="427">
                  <c:v>20.990378432174754</c:v>
                </c:pt>
                <c:pt idx="428">
                  <c:v>19.84278937551305</c:v>
                </c:pt>
                <c:pt idx="429">
                  <c:v>20.416572152742543</c:v>
                </c:pt>
                <c:pt idx="430">
                  <c:v>19.84278937551305</c:v>
                </c:pt>
                <c:pt idx="431">
                  <c:v>20.990378432174754</c:v>
                </c:pt>
                <c:pt idx="432">
                  <c:v>20.416572152742543</c:v>
                </c:pt>
                <c:pt idx="433">
                  <c:v>20.416572152742543</c:v>
                </c:pt>
                <c:pt idx="434">
                  <c:v>19.84278937551305</c:v>
                </c:pt>
                <c:pt idx="435">
                  <c:v>19.269006598283561</c:v>
                </c:pt>
                <c:pt idx="436">
                  <c:v>18.695223821054068</c:v>
                </c:pt>
                <c:pt idx="437">
                  <c:v>18.695223821054068</c:v>
                </c:pt>
                <c:pt idx="438">
                  <c:v>19.84278937551305</c:v>
                </c:pt>
                <c:pt idx="439">
                  <c:v>19.84278937551305</c:v>
                </c:pt>
                <c:pt idx="440">
                  <c:v>19.84278937551305</c:v>
                </c:pt>
                <c:pt idx="441">
                  <c:v>19.269006598283561</c:v>
                </c:pt>
                <c:pt idx="442">
                  <c:v>20.416572152742543</c:v>
                </c:pt>
                <c:pt idx="443">
                  <c:v>19.84278937551305</c:v>
                </c:pt>
                <c:pt idx="444">
                  <c:v>20.416572152742543</c:v>
                </c:pt>
                <c:pt idx="445">
                  <c:v>20.416572152742543</c:v>
                </c:pt>
                <c:pt idx="446">
                  <c:v>19.269006598283561</c:v>
                </c:pt>
                <c:pt idx="447">
                  <c:v>19.84278937551305</c:v>
                </c:pt>
                <c:pt idx="448">
                  <c:v>19.84278937551305</c:v>
                </c:pt>
                <c:pt idx="449">
                  <c:v>19.84278937551305</c:v>
                </c:pt>
                <c:pt idx="450">
                  <c:v>19.269006598283561</c:v>
                </c:pt>
                <c:pt idx="451">
                  <c:v>19.84278937551305</c:v>
                </c:pt>
                <c:pt idx="452">
                  <c:v>20.416572152742543</c:v>
                </c:pt>
                <c:pt idx="453">
                  <c:v>20.990378432174754</c:v>
                </c:pt>
                <c:pt idx="454">
                  <c:v>19.269006598283561</c:v>
                </c:pt>
                <c:pt idx="455">
                  <c:v>19.269006598283561</c:v>
                </c:pt>
                <c:pt idx="456">
                  <c:v>19.84278937551305</c:v>
                </c:pt>
                <c:pt idx="457">
                  <c:v>19.84278937551305</c:v>
                </c:pt>
                <c:pt idx="458">
                  <c:v>19.84278937551305</c:v>
                </c:pt>
                <c:pt idx="459">
                  <c:v>19.84278937551305</c:v>
                </c:pt>
                <c:pt idx="460">
                  <c:v>21.564161209404247</c:v>
                </c:pt>
                <c:pt idx="461">
                  <c:v>19.84278937551305</c:v>
                </c:pt>
                <c:pt idx="462">
                  <c:v>20.416572152742543</c:v>
                </c:pt>
                <c:pt idx="463">
                  <c:v>19.269006598283561</c:v>
                </c:pt>
                <c:pt idx="464">
                  <c:v>20.416572152742543</c:v>
                </c:pt>
                <c:pt idx="465">
                  <c:v>19.269006598283561</c:v>
                </c:pt>
                <c:pt idx="466">
                  <c:v>19.84278937551305</c:v>
                </c:pt>
                <c:pt idx="467">
                  <c:v>20.990378432174754</c:v>
                </c:pt>
                <c:pt idx="468">
                  <c:v>18.695223821054068</c:v>
                </c:pt>
                <c:pt idx="469">
                  <c:v>20.416572152742543</c:v>
                </c:pt>
                <c:pt idx="470">
                  <c:v>19.84278937551305</c:v>
                </c:pt>
                <c:pt idx="471">
                  <c:v>19.84278937551305</c:v>
                </c:pt>
                <c:pt idx="472">
                  <c:v>20.416572152742543</c:v>
                </c:pt>
                <c:pt idx="473">
                  <c:v>19.269006598283561</c:v>
                </c:pt>
                <c:pt idx="474">
                  <c:v>20.990378432174754</c:v>
                </c:pt>
                <c:pt idx="475">
                  <c:v>19.84278937551305</c:v>
                </c:pt>
                <c:pt idx="476">
                  <c:v>19.84278937551305</c:v>
                </c:pt>
                <c:pt idx="477">
                  <c:v>20.990378432174754</c:v>
                </c:pt>
                <c:pt idx="478">
                  <c:v>20.416572152742543</c:v>
                </c:pt>
                <c:pt idx="479">
                  <c:v>20.990378432174754</c:v>
                </c:pt>
                <c:pt idx="480">
                  <c:v>20.416572152742543</c:v>
                </c:pt>
                <c:pt idx="481">
                  <c:v>20.416572152742543</c:v>
                </c:pt>
                <c:pt idx="482">
                  <c:v>19.84278937551305</c:v>
                </c:pt>
                <c:pt idx="483">
                  <c:v>19.269006598283561</c:v>
                </c:pt>
                <c:pt idx="484">
                  <c:v>19.84278937551305</c:v>
                </c:pt>
                <c:pt idx="485">
                  <c:v>19.84278937551305</c:v>
                </c:pt>
                <c:pt idx="486">
                  <c:v>18.695223821054068</c:v>
                </c:pt>
                <c:pt idx="487">
                  <c:v>20.416572152742543</c:v>
                </c:pt>
                <c:pt idx="488">
                  <c:v>19.269006598283561</c:v>
                </c:pt>
                <c:pt idx="489">
                  <c:v>20.416572152742543</c:v>
                </c:pt>
                <c:pt idx="490">
                  <c:v>20.416572152742543</c:v>
                </c:pt>
                <c:pt idx="491">
                  <c:v>19.84278937551305</c:v>
                </c:pt>
                <c:pt idx="492">
                  <c:v>20.416572152742543</c:v>
                </c:pt>
                <c:pt idx="493">
                  <c:v>19.84278937551305</c:v>
                </c:pt>
                <c:pt idx="494">
                  <c:v>19.84278937551305</c:v>
                </c:pt>
                <c:pt idx="495">
                  <c:v>18.695223821054068</c:v>
                </c:pt>
                <c:pt idx="496">
                  <c:v>19.84278937551305</c:v>
                </c:pt>
                <c:pt idx="497">
                  <c:v>19.84278937551305</c:v>
                </c:pt>
                <c:pt idx="498">
                  <c:v>19.269006598283561</c:v>
                </c:pt>
                <c:pt idx="499">
                  <c:v>16.400092712136104</c:v>
                </c:pt>
              </c:numCache>
            </c:numRef>
          </c:yVal>
        </c:ser>
        <c:axId val="111834624"/>
        <c:axId val="111836544"/>
      </c:scatterChart>
      <c:valAx>
        <c:axId val="111834624"/>
        <c:scaling>
          <c:orientation val="minMax"/>
          <c:max val="30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(sec)</a:t>
                </a:r>
              </a:p>
            </c:rich>
          </c:tx>
          <c:layout>
            <c:manualLayout>
              <c:xMode val="edge"/>
              <c:yMode val="edge"/>
              <c:x val="0.46209622626603114"/>
              <c:y val="0.8927680798004987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836544"/>
        <c:crosses val="autoZero"/>
        <c:crossBetween val="midCat"/>
        <c:minorUnit val="1"/>
      </c:valAx>
      <c:valAx>
        <c:axId val="11183654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 (C)</a:t>
                </a:r>
              </a:p>
            </c:rich>
          </c:tx>
          <c:layout>
            <c:manualLayout>
              <c:xMode val="edge"/>
              <c:yMode val="edge"/>
              <c:x val="2.6755874689618653E-2"/>
              <c:y val="0.3690773067331670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83462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Linearized Thermocouple Step Input Response</a:t>
            </a:r>
          </a:p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Error Function, </a:t>
            </a:r>
            <a:r>
              <a:rPr lang="en-US" sz="1100" b="1" i="0" u="none" strike="noStrike" baseline="0">
                <a:solidFill>
                  <a:srgbClr val="000000"/>
                </a:solidFill>
                <a:latin typeface="Symbol"/>
              </a:rPr>
              <a:t>G</a:t>
            </a:r>
            <a:r>
              <a:rPr lang="en-US" sz="1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(t)</a:t>
            </a:r>
          </a:p>
        </c:rich>
      </c:tx>
      <c:layout>
        <c:manualLayout>
          <c:xMode val="edge"/>
          <c:yMode val="edge"/>
          <c:x val="0.16237639462445333"/>
          <c:y val="3.299496474828078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871299573889594"/>
          <c:y val="0.15736067255552449"/>
          <c:w val="0.82376317272893407"/>
          <c:h val="0.66243708115165767"/>
        </c:manualLayout>
      </c:layout>
      <c:scatterChart>
        <c:scatterStyle val="lineMarker"/>
        <c:ser>
          <c:idx val="0"/>
          <c:order val="0"/>
          <c:tx>
            <c:strRef>
              <c:f>MedStep!$F$12</c:f>
              <c:strCache>
                <c:ptCount val="1"/>
                <c:pt idx="0">
                  <c:v>Γ(t)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MedStep!$D$13:$D$512</c:f>
              <c:numCache>
                <c:formatCode>General</c:formatCode>
                <c:ptCount val="500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  <c:pt idx="36">
                  <c:v>2.1600000000000015</c:v>
                </c:pt>
                <c:pt idx="37">
                  <c:v>2.2200000000000015</c:v>
                </c:pt>
                <c:pt idx="38">
                  <c:v>2.2800000000000016</c:v>
                </c:pt>
                <c:pt idx="39">
                  <c:v>2.3400000000000016</c:v>
                </c:pt>
                <c:pt idx="40">
                  <c:v>2.4000000000000017</c:v>
                </c:pt>
                <c:pt idx="41">
                  <c:v>2.4600000000000017</c:v>
                </c:pt>
                <c:pt idx="42">
                  <c:v>2.5200000000000018</c:v>
                </c:pt>
                <c:pt idx="43">
                  <c:v>2.5800000000000018</c:v>
                </c:pt>
                <c:pt idx="44">
                  <c:v>2.6400000000000019</c:v>
                </c:pt>
                <c:pt idx="45">
                  <c:v>2.700000000000002</c:v>
                </c:pt>
                <c:pt idx="46">
                  <c:v>2.760000000000002</c:v>
                </c:pt>
                <c:pt idx="47">
                  <c:v>2.8200000000000021</c:v>
                </c:pt>
                <c:pt idx="48">
                  <c:v>2.8800000000000021</c:v>
                </c:pt>
                <c:pt idx="49">
                  <c:v>2.9400000000000022</c:v>
                </c:pt>
                <c:pt idx="50">
                  <c:v>3.0000000000000022</c:v>
                </c:pt>
                <c:pt idx="51">
                  <c:v>3.0600000000000023</c:v>
                </c:pt>
                <c:pt idx="52">
                  <c:v>3.1200000000000023</c:v>
                </c:pt>
                <c:pt idx="53">
                  <c:v>3.1800000000000024</c:v>
                </c:pt>
                <c:pt idx="54">
                  <c:v>3.2400000000000024</c:v>
                </c:pt>
                <c:pt idx="55">
                  <c:v>3.3000000000000025</c:v>
                </c:pt>
                <c:pt idx="56">
                  <c:v>3.3600000000000025</c:v>
                </c:pt>
                <c:pt idx="57">
                  <c:v>3.4200000000000026</c:v>
                </c:pt>
                <c:pt idx="58">
                  <c:v>3.4800000000000026</c:v>
                </c:pt>
                <c:pt idx="59">
                  <c:v>3.5400000000000027</c:v>
                </c:pt>
                <c:pt idx="60">
                  <c:v>3.6000000000000028</c:v>
                </c:pt>
                <c:pt idx="61">
                  <c:v>3.6600000000000028</c:v>
                </c:pt>
                <c:pt idx="62">
                  <c:v>3.7200000000000029</c:v>
                </c:pt>
                <c:pt idx="63">
                  <c:v>3.7800000000000029</c:v>
                </c:pt>
                <c:pt idx="64">
                  <c:v>3.840000000000003</c:v>
                </c:pt>
                <c:pt idx="65">
                  <c:v>3.900000000000003</c:v>
                </c:pt>
                <c:pt idx="66">
                  <c:v>3.9600000000000031</c:v>
                </c:pt>
                <c:pt idx="67">
                  <c:v>4.0200000000000031</c:v>
                </c:pt>
                <c:pt idx="68">
                  <c:v>4.0800000000000027</c:v>
                </c:pt>
                <c:pt idx="69">
                  <c:v>4.1400000000000023</c:v>
                </c:pt>
                <c:pt idx="70">
                  <c:v>4.200000000000002</c:v>
                </c:pt>
                <c:pt idx="71">
                  <c:v>4.2600000000000016</c:v>
                </c:pt>
                <c:pt idx="72">
                  <c:v>4.3200000000000012</c:v>
                </c:pt>
                <c:pt idx="73">
                  <c:v>4.3800000000000008</c:v>
                </c:pt>
                <c:pt idx="74">
                  <c:v>4.4400000000000004</c:v>
                </c:pt>
                <c:pt idx="75">
                  <c:v>4.5</c:v>
                </c:pt>
                <c:pt idx="76">
                  <c:v>4.5599999999999996</c:v>
                </c:pt>
                <c:pt idx="77">
                  <c:v>4.6199999999999992</c:v>
                </c:pt>
                <c:pt idx="78">
                  <c:v>4.6799999999999988</c:v>
                </c:pt>
                <c:pt idx="79">
                  <c:v>4.7399999999999984</c:v>
                </c:pt>
                <c:pt idx="80">
                  <c:v>4.799999999999998</c:v>
                </c:pt>
                <c:pt idx="81">
                  <c:v>4.8599999999999977</c:v>
                </c:pt>
                <c:pt idx="82">
                  <c:v>4.9199999999999973</c:v>
                </c:pt>
                <c:pt idx="83">
                  <c:v>4.9799999999999969</c:v>
                </c:pt>
                <c:pt idx="84">
                  <c:v>5.0399999999999965</c:v>
                </c:pt>
                <c:pt idx="85">
                  <c:v>5.0999999999999961</c:v>
                </c:pt>
                <c:pt idx="86">
                  <c:v>5.1599999999999957</c:v>
                </c:pt>
                <c:pt idx="87">
                  <c:v>5.2199999999999953</c:v>
                </c:pt>
                <c:pt idx="88">
                  <c:v>5.2799999999999949</c:v>
                </c:pt>
                <c:pt idx="89">
                  <c:v>5.3399999999999945</c:v>
                </c:pt>
                <c:pt idx="90">
                  <c:v>5.3999999999999941</c:v>
                </c:pt>
                <c:pt idx="91">
                  <c:v>5.4599999999999937</c:v>
                </c:pt>
                <c:pt idx="92">
                  <c:v>5.5199999999999934</c:v>
                </c:pt>
                <c:pt idx="93">
                  <c:v>5.579999999999993</c:v>
                </c:pt>
                <c:pt idx="94">
                  <c:v>5.6399999999999926</c:v>
                </c:pt>
                <c:pt idx="95">
                  <c:v>5.6999999999999922</c:v>
                </c:pt>
                <c:pt idx="96">
                  <c:v>5.7599999999999918</c:v>
                </c:pt>
                <c:pt idx="97">
                  <c:v>5.8199999999999914</c:v>
                </c:pt>
                <c:pt idx="98">
                  <c:v>5.879999999999991</c:v>
                </c:pt>
                <c:pt idx="99">
                  <c:v>5.9399999999999906</c:v>
                </c:pt>
                <c:pt idx="100">
                  <c:v>5.9999999999999902</c:v>
                </c:pt>
                <c:pt idx="101">
                  <c:v>6.0599999999999898</c:v>
                </c:pt>
                <c:pt idx="102">
                  <c:v>6.1199999999999894</c:v>
                </c:pt>
                <c:pt idx="103">
                  <c:v>6.1799999999999891</c:v>
                </c:pt>
                <c:pt idx="104">
                  <c:v>6.2399999999999887</c:v>
                </c:pt>
                <c:pt idx="105">
                  <c:v>6.2999999999999883</c:v>
                </c:pt>
                <c:pt idx="106">
                  <c:v>6.3599999999999879</c:v>
                </c:pt>
                <c:pt idx="107">
                  <c:v>6.4199999999999875</c:v>
                </c:pt>
                <c:pt idx="108">
                  <c:v>6.4799999999999871</c:v>
                </c:pt>
                <c:pt idx="109">
                  <c:v>6.5399999999999867</c:v>
                </c:pt>
                <c:pt idx="110">
                  <c:v>6.5999999999999863</c:v>
                </c:pt>
                <c:pt idx="111">
                  <c:v>6.6599999999999859</c:v>
                </c:pt>
                <c:pt idx="112">
                  <c:v>6.7199999999999855</c:v>
                </c:pt>
                <c:pt idx="113">
                  <c:v>6.7799999999999851</c:v>
                </c:pt>
                <c:pt idx="114">
                  <c:v>6.8399999999999848</c:v>
                </c:pt>
                <c:pt idx="115">
                  <c:v>6.8999999999999844</c:v>
                </c:pt>
                <c:pt idx="116">
                  <c:v>6.959999999999984</c:v>
                </c:pt>
                <c:pt idx="117">
                  <c:v>7.0199999999999836</c:v>
                </c:pt>
                <c:pt idx="118">
                  <c:v>7.0799999999999832</c:v>
                </c:pt>
                <c:pt idx="119">
                  <c:v>7.1399999999999828</c:v>
                </c:pt>
                <c:pt idx="120">
                  <c:v>7.1999999999999824</c:v>
                </c:pt>
                <c:pt idx="121">
                  <c:v>7.259999999999982</c:v>
                </c:pt>
                <c:pt idx="122">
                  <c:v>7.3199999999999816</c:v>
                </c:pt>
                <c:pt idx="123">
                  <c:v>7.3799999999999812</c:v>
                </c:pt>
                <c:pt idx="124">
                  <c:v>7.4399999999999809</c:v>
                </c:pt>
                <c:pt idx="125">
                  <c:v>7.4999999999999805</c:v>
                </c:pt>
                <c:pt idx="126">
                  <c:v>7.5599999999999801</c:v>
                </c:pt>
                <c:pt idx="127">
                  <c:v>7.6199999999999797</c:v>
                </c:pt>
                <c:pt idx="128">
                  <c:v>7.6799999999999793</c:v>
                </c:pt>
                <c:pt idx="129">
                  <c:v>7.7399999999999789</c:v>
                </c:pt>
                <c:pt idx="130">
                  <c:v>7.7999999999999785</c:v>
                </c:pt>
                <c:pt idx="131">
                  <c:v>7.8599999999999781</c:v>
                </c:pt>
                <c:pt idx="132">
                  <c:v>7.9199999999999777</c:v>
                </c:pt>
                <c:pt idx="133">
                  <c:v>7.9799999999999773</c:v>
                </c:pt>
                <c:pt idx="134">
                  <c:v>8.0399999999999778</c:v>
                </c:pt>
                <c:pt idx="135">
                  <c:v>8.0999999999999783</c:v>
                </c:pt>
                <c:pt idx="136">
                  <c:v>8.1599999999999788</c:v>
                </c:pt>
                <c:pt idx="137">
                  <c:v>8.2199999999999793</c:v>
                </c:pt>
                <c:pt idx="138">
                  <c:v>8.2799999999999798</c:v>
                </c:pt>
                <c:pt idx="139">
                  <c:v>8.3399999999999803</c:v>
                </c:pt>
                <c:pt idx="140">
                  <c:v>8.3999999999999808</c:v>
                </c:pt>
                <c:pt idx="141">
                  <c:v>8.4599999999999813</c:v>
                </c:pt>
                <c:pt idx="142">
                  <c:v>8.5199999999999818</c:v>
                </c:pt>
                <c:pt idx="143">
                  <c:v>8.5799999999999823</c:v>
                </c:pt>
                <c:pt idx="144">
                  <c:v>8.6399999999999828</c:v>
                </c:pt>
                <c:pt idx="145">
                  <c:v>8.6999999999999833</c:v>
                </c:pt>
                <c:pt idx="146">
                  <c:v>8.7599999999999838</c:v>
                </c:pt>
                <c:pt idx="147">
                  <c:v>8.8199999999999843</c:v>
                </c:pt>
                <c:pt idx="148">
                  <c:v>8.8799999999999848</c:v>
                </c:pt>
                <c:pt idx="149">
                  <c:v>8.9399999999999853</c:v>
                </c:pt>
                <c:pt idx="150">
                  <c:v>8.9999999999999858</c:v>
                </c:pt>
                <c:pt idx="151">
                  <c:v>9.0599999999999863</c:v>
                </c:pt>
                <c:pt idx="152">
                  <c:v>9.1199999999999868</c:v>
                </c:pt>
                <c:pt idx="153">
                  <c:v>9.1799999999999873</c:v>
                </c:pt>
                <c:pt idx="154">
                  <c:v>9.2399999999999878</c:v>
                </c:pt>
                <c:pt idx="155">
                  <c:v>9.2999999999999883</c:v>
                </c:pt>
                <c:pt idx="156">
                  <c:v>9.3599999999999888</c:v>
                </c:pt>
                <c:pt idx="157">
                  <c:v>9.4199999999999893</c:v>
                </c:pt>
                <c:pt idx="158">
                  <c:v>9.4799999999999898</c:v>
                </c:pt>
                <c:pt idx="159">
                  <c:v>9.5399999999999903</c:v>
                </c:pt>
                <c:pt idx="160">
                  <c:v>9.5999999999999908</c:v>
                </c:pt>
                <c:pt idx="161">
                  <c:v>9.6599999999999913</c:v>
                </c:pt>
                <c:pt idx="162">
                  <c:v>9.7199999999999918</c:v>
                </c:pt>
                <c:pt idx="163">
                  <c:v>9.7799999999999923</c:v>
                </c:pt>
                <c:pt idx="164">
                  <c:v>9.8399999999999928</c:v>
                </c:pt>
                <c:pt idx="165">
                  <c:v>9.8999999999999932</c:v>
                </c:pt>
                <c:pt idx="166">
                  <c:v>9.9599999999999937</c:v>
                </c:pt>
                <c:pt idx="167">
                  <c:v>10.019999999999994</c:v>
                </c:pt>
                <c:pt idx="168">
                  <c:v>10.079999999999995</c:v>
                </c:pt>
                <c:pt idx="169">
                  <c:v>10.139999999999995</c:v>
                </c:pt>
                <c:pt idx="170">
                  <c:v>10.199999999999996</c:v>
                </c:pt>
                <c:pt idx="171">
                  <c:v>10.259999999999996</c:v>
                </c:pt>
                <c:pt idx="172">
                  <c:v>10.319999999999997</c:v>
                </c:pt>
                <c:pt idx="173">
                  <c:v>10.379999999999997</c:v>
                </c:pt>
                <c:pt idx="174">
                  <c:v>10.439999999999998</c:v>
                </c:pt>
                <c:pt idx="175">
                  <c:v>10.499999999999998</c:v>
                </c:pt>
                <c:pt idx="176">
                  <c:v>10.559999999999999</c:v>
                </c:pt>
                <c:pt idx="177">
                  <c:v>10.62</c:v>
                </c:pt>
                <c:pt idx="178">
                  <c:v>10.68</c:v>
                </c:pt>
                <c:pt idx="179">
                  <c:v>10.74</c:v>
                </c:pt>
                <c:pt idx="180">
                  <c:v>10.8</c:v>
                </c:pt>
                <c:pt idx="181">
                  <c:v>10.860000000000001</c:v>
                </c:pt>
                <c:pt idx="182">
                  <c:v>10.920000000000002</c:v>
                </c:pt>
                <c:pt idx="183">
                  <c:v>10.980000000000002</c:v>
                </c:pt>
                <c:pt idx="184">
                  <c:v>11.040000000000003</c:v>
                </c:pt>
                <c:pt idx="185">
                  <c:v>11.100000000000003</c:v>
                </c:pt>
                <c:pt idx="186">
                  <c:v>11.160000000000004</c:v>
                </c:pt>
                <c:pt idx="187">
                  <c:v>11.220000000000004</c:v>
                </c:pt>
                <c:pt idx="188">
                  <c:v>11.280000000000005</c:v>
                </c:pt>
                <c:pt idx="189">
                  <c:v>11.340000000000005</c:v>
                </c:pt>
                <c:pt idx="190">
                  <c:v>11.400000000000006</c:v>
                </c:pt>
                <c:pt idx="191">
                  <c:v>11.460000000000006</c:v>
                </c:pt>
                <c:pt idx="192">
                  <c:v>11.520000000000007</c:v>
                </c:pt>
                <c:pt idx="193">
                  <c:v>11.580000000000007</c:v>
                </c:pt>
                <c:pt idx="194">
                  <c:v>11.640000000000008</c:v>
                </c:pt>
                <c:pt idx="195">
                  <c:v>11.700000000000008</c:v>
                </c:pt>
                <c:pt idx="196">
                  <c:v>11.760000000000009</c:v>
                </c:pt>
                <c:pt idx="197">
                  <c:v>11.820000000000009</c:v>
                </c:pt>
                <c:pt idx="198">
                  <c:v>11.88000000000001</c:v>
                </c:pt>
                <c:pt idx="199">
                  <c:v>11.94000000000001</c:v>
                </c:pt>
                <c:pt idx="200">
                  <c:v>12.000000000000011</c:v>
                </c:pt>
                <c:pt idx="201">
                  <c:v>12.060000000000011</c:v>
                </c:pt>
                <c:pt idx="202">
                  <c:v>12.120000000000012</c:v>
                </c:pt>
                <c:pt idx="203">
                  <c:v>12.180000000000012</c:v>
                </c:pt>
                <c:pt idx="204">
                  <c:v>12.240000000000013</c:v>
                </c:pt>
                <c:pt idx="205">
                  <c:v>12.300000000000013</c:v>
                </c:pt>
                <c:pt idx="206">
                  <c:v>12.360000000000014</c:v>
                </c:pt>
                <c:pt idx="207">
                  <c:v>12.420000000000014</c:v>
                </c:pt>
                <c:pt idx="208">
                  <c:v>12.480000000000015</c:v>
                </c:pt>
                <c:pt idx="209">
                  <c:v>12.540000000000015</c:v>
                </c:pt>
                <c:pt idx="210">
                  <c:v>12.600000000000016</c:v>
                </c:pt>
                <c:pt idx="211">
                  <c:v>12.660000000000016</c:v>
                </c:pt>
                <c:pt idx="212">
                  <c:v>12.720000000000017</c:v>
                </c:pt>
                <c:pt idx="213">
                  <c:v>12.780000000000017</c:v>
                </c:pt>
                <c:pt idx="214">
                  <c:v>12.840000000000018</c:v>
                </c:pt>
                <c:pt idx="215">
                  <c:v>12.900000000000018</c:v>
                </c:pt>
                <c:pt idx="216">
                  <c:v>12.960000000000019</c:v>
                </c:pt>
                <c:pt idx="217">
                  <c:v>13.020000000000019</c:v>
                </c:pt>
                <c:pt idx="218">
                  <c:v>13.08000000000002</c:v>
                </c:pt>
                <c:pt idx="219">
                  <c:v>13.14000000000002</c:v>
                </c:pt>
                <c:pt idx="220">
                  <c:v>13.200000000000021</c:v>
                </c:pt>
                <c:pt idx="221">
                  <c:v>13.260000000000021</c:v>
                </c:pt>
                <c:pt idx="222">
                  <c:v>13.320000000000022</c:v>
                </c:pt>
                <c:pt idx="223">
                  <c:v>13.380000000000022</c:v>
                </c:pt>
                <c:pt idx="224">
                  <c:v>13.440000000000023</c:v>
                </c:pt>
                <c:pt idx="225">
                  <c:v>13.500000000000023</c:v>
                </c:pt>
                <c:pt idx="226">
                  <c:v>13.560000000000024</c:v>
                </c:pt>
                <c:pt idx="227">
                  <c:v>13.620000000000024</c:v>
                </c:pt>
                <c:pt idx="228">
                  <c:v>13.680000000000025</c:v>
                </c:pt>
                <c:pt idx="229">
                  <c:v>13.740000000000025</c:v>
                </c:pt>
                <c:pt idx="230">
                  <c:v>13.800000000000026</c:v>
                </c:pt>
                <c:pt idx="231">
                  <c:v>13.860000000000026</c:v>
                </c:pt>
                <c:pt idx="232">
                  <c:v>13.920000000000027</c:v>
                </c:pt>
                <c:pt idx="233">
                  <c:v>13.980000000000027</c:v>
                </c:pt>
                <c:pt idx="234">
                  <c:v>14.040000000000028</c:v>
                </c:pt>
                <c:pt idx="235">
                  <c:v>14.100000000000028</c:v>
                </c:pt>
                <c:pt idx="236">
                  <c:v>14.160000000000029</c:v>
                </c:pt>
                <c:pt idx="237">
                  <c:v>14.220000000000029</c:v>
                </c:pt>
                <c:pt idx="238">
                  <c:v>14.28000000000003</c:v>
                </c:pt>
                <c:pt idx="239">
                  <c:v>14.34000000000003</c:v>
                </c:pt>
                <c:pt idx="240">
                  <c:v>14.400000000000031</c:v>
                </c:pt>
                <c:pt idx="241">
                  <c:v>14.460000000000031</c:v>
                </c:pt>
                <c:pt idx="242">
                  <c:v>14.520000000000032</c:v>
                </c:pt>
                <c:pt idx="243">
                  <c:v>14.580000000000032</c:v>
                </c:pt>
                <c:pt idx="244">
                  <c:v>14.640000000000033</c:v>
                </c:pt>
                <c:pt idx="245">
                  <c:v>14.700000000000033</c:v>
                </c:pt>
                <c:pt idx="246">
                  <c:v>14.760000000000034</c:v>
                </c:pt>
                <c:pt idx="247">
                  <c:v>14.820000000000034</c:v>
                </c:pt>
                <c:pt idx="248">
                  <c:v>14.880000000000035</c:v>
                </c:pt>
                <c:pt idx="249">
                  <c:v>14.940000000000035</c:v>
                </c:pt>
                <c:pt idx="250">
                  <c:v>15.000000000000036</c:v>
                </c:pt>
                <c:pt idx="251">
                  <c:v>15.060000000000036</c:v>
                </c:pt>
                <c:pt idx="252">
                  <c:v>15.120000000000037</c:v>
                </c:pt>
                <c:pt idx="253">
                  <c:v>15.180000000000037</c:v>
                </c:pt>
                <c:pt idx="254">
                  <c:v>15.240000000000038</c:v>
                </c:pt>
                <c:pt idx="255">
                  <c:v>15.300000000000038</c:v>
                </c:pt>
                <c:pt idx="256">
                  <c:v>15.360000000000039</c:v>
                </c:pt>
                <c:pt idx="257">
                  <c:v>15.420000000000039</c:v>
                </c:pt>
                <c:pt idx="258">
                  <c:v>15.48000000000004</c:v>
                </c:pt>
                <c:pt idx="259">
                  <c:v>15.54000000000004</c:v>
                </c:pt>
                <c:pt idx="260">
                  <c:v>15.600000000000041</c:v>
                </c:pt>
                <c:pt idx="261">
                  <c:v>15.660000000000041</c:v>
                </c:pt>
                <c:pt idx="262">
                  <c:v>15.720000000000041</c:v>
                </c:pt>
                <c:pt idx="263">
                  <c:v>15.780000000000042</c:v>
                </c:pt>
                <c:pt idx="264">
                  <c:v>15.840000000000042</c:v>
                </c:pt>
                <c:pt idx="265">
                  <c:v>15.900000000000043</c:v>
                </c:pt>
                <c:pt idx="266">
                  <c:v>15.960000000000043</c:v>
                </c:pt>
                <c:pt idx="267">
                  <c:v>16.020000000000042</c:v>
                </c:pt>
                <c:pt idx="268">
                  <c:v>16.080000000000041</c:v>
                </c:pt>
                <c:pt idx="269">
                  <c:v>16.14000000000004</c:v>
                </c:pt>
                <c:pt idx="270">
                  <c:v>16.200000000000038</c:v>
                </c:pt>
                <c:pt idx="271">
                  <c:v>16.260000000000037</c:v>
                </c:pt>
                <c:pt idx="272">
                  <c:v>16.320000000000036</c:v>
                </c:pt>
                <c:pt idx="273">
                  <c:v>16.380000000000035</c:v>
                </c:pt>
                <c:pt idx="274">
                  <c:v>16.440000000000033</c:v>
                </c:pt>
                <c:pt idx="275">
                  <c:v>16.500000000000032</c:v>
                </c:pt>
                <c:pt idx="276">
                  <c:v>16.560000000000031</c:v>
                </c:pt>
                <c:pt idx="277">
                  <c:v>16.620000000000029</c:v>
                </c:pt>
                <c:pt idx="278">
                  <c:v>16.680000000000028</c:v>
                </c:pt>
                <c:pt idx="279">
                  <c:v>16.740000000000027</c:v>
                </c:pt>
                <c:pt idx="280">
                  <c:v>16.800000000000026</c:v>
                </c:pt>
                <c:pt idx="281">
                  <c:v>16.860000000000024</c:v>
                </c:pt>
                <c:pt idx="282">
                  <c:v>16.920000000000023</c:v>
                </c:pt>
                <c:pt idx="283">
                  <c:v>16.980000000000022</c:v>
                </c:pt>
                <c:pt idx="284">
                  <c:v>17.04000000000002</c:v>
                </c:pt>
                <c:pt idx="285">
                  <c:v>17.100000000000019</c:v>
                </c:pt>
                <c:pt idx="286">
                  <c:v>17.160000000000018</c:v>
                </c:pt>
                <c:pt idx="287">
                  <c:v>17.220000000000017</c:v>
                </c:pt>
                <c:pt idx="288">
                  <c:v>17.280000000000015</c:v>
                </c:pt>
                <c:pt idx="289">
                  <c:v>17.340000000000014</c:v>
                </c:pt>
                <c:pt idx="290">
                  <c:v>17.400000000000013</c:v>
                </c:pt>
                <c:pt idx="291">
                  <c:v>17.460000000000012</c:v>
                </c:pt>
                <c:pt idx="292">
                  <c:v>17.52000000000001</c:v>
                </c:pt>
                <c:pt idx="293">
                  <c:v>17.580000000000009</c:v>
                </c:pt>
                <c:pt idx="294">
                  <c:v>17.640000000000008</c:v>
                </c:pt>
                <c:pt idx="295">
                  <c:v>17.700000000000006</c:v>
                </c:pt>
                <c:pt idx="296">
                  <c:v>17.760000000000005</c:v>
                </c:pt>
                <c:pt idx="297">
                  <c:v>17.820000000000004</c:v>
                </c:pt>
                <c:pt idx="298">
                  <c:v>17.880000000000003</c:v>
                </c:pt>
                <c:pt idx="299">
                  <c:v>17.940000000000001</c:v>
                </c:pt>
                <c:pt idx="300">
                  <c:v>18</c:v>
                </c:pt>
                <c:pt idx="301">
                  <c:v>18.059999999999999</c:v>
                </c:pt>
                <c:pt idx="302">
                  <c:v>18.119999999999997</c:v>
                </c:pt>
                <c:pt idx="303">
                  <c:v>18.179999999999996</c:v>
                </c:pt>
                <c:pt idx="304">
                  <c:v>18.239999999999995</c:v>
                </c:pt>
                <c:pt idx="305">
                  <c:v>18.299999999999994</c:v>
                </c:pt>
                <c:pt idx="306">
                  <c:v>18.359999999999992</c:v>
                </c:pt>
                <c:pt idx="307">
                  <c:v>18.419999999999991</c:v>
                </c:pt>
                <c:pt idx="308">
                  <c:v>18.47999999999999</c:v>
                </c:pt>
                <c:pt idx="309">
                  <c:v>18.539999999999988</c:v>
                </c:pt>
                <c:pt idx="310">
                  <c:v>18.599999999999987</c:v>
                </c:pt>
                <c:pt idx="311">
                  <c:v>18.659999999999986</c:v>
                </c:pt>
                <c:pt idx="312">
                  <c:v>18.719999999999985</c:v>
                </c:pt>
                <c:pt idx="313">
                  <c:v>18.779999999999983</c:v>
                </c:pt>
                <c:pt idx="314">
                  <c:v>18.839999999999982</c:v>
                </c:pt>
                <c:pt idx="315">
                  <c:v>18.899999999999981</c:v>
                </c:pt>
                <c:pt idx="316">
                  <c:v>18.95999999999998</c:v>
                </c:pt>
                <c:pt idx="317">
                  <c:v>19.019999999999978</c:v>
                </c:pt>
                <c:pt idx="318">
                  <c:v>19.079999999999977</c:v>
                </c:pt>
                <c:pt idx="319">
                  <c:v>19.139999999999976</c:v>
                </c:pt>
                <c:pt idx="320">
                  <c:v>19.199999999999974</c:v>
                </c:pt>
                <c:pt idx="321">
                  <c:v>19.259999999999973</c:v>
                </c:pt>
                <c:pt idx="322">
                  <c:v>19.319999999999972</c:v>
                </c:pt>
                <c:pt idx="323">
                  <c:v>19.379999999999971</c:v>
                </c:pt>
                <c:pt idx="324">
                  <c:v>19.439999999999969</c:v>
                </c:pt>
                <c:pt idx="325">
                  <c:v>19.499999999999968</c:v>
                </c:pt>
                <c:pt idx="326">
                  <c:v>19.559999999999967</c:v>
                </c:pt>
                <c:pt idx="327">
                  <c:v>19.619999999999965</c:v>
                </c:pt>
                <c:pt idx="328">
                  <c:v>19.679999999999964</c:v>
                </c:pt>
                <c:pt idx="329">
                  <c:v>19.739999999999963</c:v>
                </c:pt>
                <c:pt idx="330">
                  <c:v>19.799999999999962</c:v>
                </c:pt>
                <c:pt idx="331">
                  <c:v>19.85999999999996</c:v>
                </c:pt>
                <c:pt idx="332">
                  <c:v>19.919999999999959</c:v>
                </c:pt>
                <c:pt idx="333">
                  <c:v>19.979999999999958</c:v>
                </c:pt>
                <c:pt idx="334">
                  <c:v>20.039999999999957</c:v>
                </c:pt>
                <c:pt idx="335">
                  <c:v>20.099999999999955</c:v>
                </c:pt>
                <c:pt idx="336">
                  <c:v>20.159999999999954</c:v>
                </c:pt>
                <c:pt idx="337">
                  <c:v>20.219999999999953</c:v>
                </c:pt>
                <c:pt idx="338">
                  <c:v>20.279999999999951</c:v>
                </c:pt>
                <c:pt idx="339">
                  <c:v>20.33999999999995</c:v>
                </c:pt>
                <c:pt idx="340">
                  <c:v>20.399999999999949</c:v>
                </c:pt>
                <c:pt idx="341">
                  <c:v>20.459999999999948</c:v>
                </c:pt>
                <c:pt idx="342">
                  <c:v>20.519999999999946</c:v>
                </c:pt>
                <c:pt idx="343">
                  <c:v>20.579999999999945</c:v>
                </c:pt>
                <c:pt idx="344">
                  <c:v>20.639999999999944</c:v>
                </c:pt>
                <c:pt idx="345">
                  <c:v>20.699999999999942</c:v>
                </c:pt>
                <c:pt idx="346">
                  <c:v>20.759999999999941</c:v>
                </c:pt>
                <c:pt idx="347">
                  <c:v>20.81999999999994</c:v>
                </c:pt>
                <c:pt idx="348">
                  <c:v>20.879999999999939</c:v>
                </c:pt>
                <c:pt idx="349">
                  <c:v>20.939999999999937</c:v>
                </c:pt>
                <c:pt idx="350">
                  <c:v>20.999999999999936</c:v>
                </c:pt>
                <c:pt idx="351">
                  <c:v>21.059999999999935</c:v>
                </c:pt>
                <c:pt idx="352">
                  <c:v>21.119999999999933</c:v>
                </c:pt>
                <c:pt idx="353">
                  <c:v>21.179999999999932</c:v>
                </c:pt>
                <c:pt idx="354">
                  <c:v>21.239999999999931</c:v>
                </c:pt>
                <c:pt idx="355">
                  <c:v>21.29999999999993</c:v>
                </c:pt>
                <c:pt idx="356">
                  <c:v>21.359999999999928</c:v>
                </c:pt>
                <c:pt idx="357">
                  <c:v>21.419999999999927</c:v>
                </c:pt>
                <c:pt idx="358">
                  <c:v>21.479999999999926</c:v>
                </c:pt>
                <c:pt idx="359">
                  <c:v>21.539999999999925</c:v>
                </c:pt>
                <c:pt idx="360">
                  <c:v>21.599999999999923</c:v>
                </c:pt>
                <c:pt idx="361">
                  <c:v>21.659999999999922</c:v>
                </c:pt>
                <c:pt idx="362">
                  <c:v>21.719999999999921</c:v>
                </c:pt>
                <c:pt idx="363">
                  <c:v>21.779999999999919</c:v>
                </c:pt>
                <c:pt idx="364">
                  <c:v>21.839999999999918</c:v>
                </c:pt>
                <c:pt idx="365">
                  <c:v>21.899999999999917</c:v>
                </c:pt>
                <c:pt idx="366">
                  <c:v>21.959999999999916</c:v>
                </c:pt>
                <c:pt idx="367">
                  <c:v>22.019999999999914</c:v>
                </c:pt>
                <c:pt idx="368">
                  <c:v>22.079999999999913</c:v>
                </c:pt>
                <c:pt idx="369">
                  <c:v>22.139999999999912</c:v>
                </c:pt>
                <c:pt idx="370">
                  <c:v>22.19999999999991</c:v>
                </c:pt>
                <c:pt idx="371">
                  <c:v>22.259999999999909</c:v>
                </c:pt>
                <c:pt idx="372">
                  <c:v>22.319999999999908</c:v>
                </c:pt>
                <c:pt idx="373">
                  <c:v>22.379999999999907</c:v>
                </c:pt>
                <c:pt idx="374">
                  <c:v>22.439999999999905</c:v>
                </c:pt>
                <c:pt idx="375">
                  <c:v>22.499999999999904</c:v>
                </c:pt>
                <c:pt idx="376">
                  <c:v>22.559999999999903</c:v>
                </c:pt>
                <c:pt idx="377">
                  <c:v>22.619999999999902</c:v>
                </c:pt>
                <c:pt idx="378">
                  <c:v>22.6799999999999</c:v>
                </c:pt>
                <c:pt idx="379">
                  <c:v>22.739999999999899</c:v>
                </c:pt>
                <c:pt idx="380">
                  <c:v>22.799999999999898</c:v>
                </c:pt>
                <c:pt idx="381">
                  <c:v>22.859999999999896</c:v>
                </c:pt>
                <c:pt idx="382">
                  <c:v>22.919999999999895</c:v>
                </c:pt>
                <c:pt idx="383">
                  <c:v>22.979999999999894</c:v>
                </c:pt>
                <c:pt idx="384">
                  <c:v>23.039999999999893</c:v>
                </c:pt>
                <c:pt idx="385">
                  <c:v>23.099999999999891</c:v>
                </c:pt>
                <c:pt idx="386">
                  <c:v>23.15999999999989</c:v>
                </c:pt>
                <c:pt idx="387">
                  <c:v>23.219999999999889</c:v>
                </c:pt>
                <c:pt idx="388">
                  <c:v>23.279999999999887</c:v>
                </c:pt>
                <c:pt idx="389">
                  <c:v>23.339999999999886</c:v>
                </c:pt>
                <c:pt idx="390">
                  <c:v>23.399999999999885</c:v>
                </c:pt>
                <c:pt idx="391">
                  <c:v>23.459999999999884</c:v>
                </c:pt>
                <c:pt idx="392">
                  <c:v>23.519999999999882</c:v>
                </c:pt>
                <c:pt idx="393">
                  <c:v>23.579999999999881</c:v>
                </c:pt>
                <c:pt idx="394">
                  <c:v>23.63999999999988</c:v>
                </c:pt>
                <c:pt idx="395">
                  <c:v>23.699999999999878</c:v>
                </c:pt>
                <c:pt idx="396">
                  <c:v>23.759999999999877</c:v>
                </c:pt>
                <c:pt idx="397">
                  <c:v>23.819999999999876</c:v>
                </c:pt>
                <c:pt idx="398">
                  <c:v>23.879999999999875</c:v>
                </c:pt>
                <c:pt idx="399">
                  <c:v>23.939999999999873</c:v>
                </c:pt>
                <c:pt idx="400">
                  <c:v>23.999999999999872</c:v>
                </c:pt>
                <c:pt idx="401">
                  <c:v>24.059999999999871</c:v>
                </c:pt>
                <c:pt idx="402">
                  <c:v>24.11999999999987</c:v>
                </c:pt>
                <c:pt idx="403">
                  <c:v>24.179999999999868</c:v>
                </c:pt>
                <c:pt idx="404">
                  <c:v>24.239999999999867</c:v>
                </c:pt>
                <c:pt idx="405">
                  <c:v>24.299999999999866</c:v>
                </c:pt>
                <c:pt idx="406">
                  <c:v>24.359999999999864</c:v>
                </c:pt>
                <c:pt idx="407">
                  <c:v>24.419999999999863</c:v>
                </c:pt>
                <c:pt idx="408">
                  <c:v>24.479999999999862</c:v>
                </c:pt>
                <c:pt idx="409">
                  <c:v>24.539999999999861</c:v>
                </c:pt>
                <c:pt idx="410">
                  <c:v>24.599999999999859</c:v>
                </c:pt>
                <c:pt idx="411">
                  <c:v>24.659999999999858</c:v>
                </c:pt>
                <c:pt idx="412">
                  <c:v>24.719999999999857</c:v>
                </c:pt>
                <c:pt idx="413">
                  <c:v>24.779999999999855</c:v>
                </c:pt>
                <c:pt idx="414">
                  <c:v>24.839999999999854</c:v>
                </c:pt>
                <c:pt idx="415">
                  <c:v>24.899999999999853</c:v>
                </c:pt>
                <c:pt idx="416">
                  <c:v>24.959999999999852</c:v>
                </c:pt>
                <c:pt idx="417">
                  <c:v>25.01999999999985</c:v>
                </c:pt>
                <c:pt idx="418">
                  <c:v>25.079999999999849</c:v>
                </c:pt>
                <c:pt idx="419">
                  <c:v>25.139999999999848</c:v>
                </c:pt>
                <c:pt idx="420">
                  <c:v>25.199999999999847</c:v>
                </c:pt>
                <c:pt idx="421">
                  <c:v>25.259999999999845</c:v>
                </c:pt>
                <c:pt idx="422">
                  <c:v>25.319999999999844</c:v>
                </c:pt>
                <c:pt idx="423">
                  <c:v>25.379999999999843</c:v>
                </c:pt>
                <c:pt idx="424">
                  <c:v>25.439999999999841</c:v>
                </c:pt>
                <c:pt idx="425">
                  <c:v>25.49999999999984</c:v>
                </c:pt>
                <c:pt idx="426">
                  <c:v>25.559999999999839</c:v>
                </c:pt>
                <c:pt idx="427">
                  <c:v>25.619999999999838</c:v>
                </c:pt>
                <c:pt idx="428">
                  <c:v>25.679999999999836</c:v>
                </c:pt>
                <c:pt idx="429">
                  <c:v>25.739999999999835</c:v>
                </c:pt>
                <c:pt idx="430">
                  <c:v>25.799999999999834</c:v>
                </c:pt>
                <c:pt idx="431">
                  <c:v>25.859999999999832</c:v>
                </c:pt>
                <c:pt idx="432">
                  <c:v>25.919999999999831</c:v>
                </c:pt>
                <c:pt idx="433">
                  <c:v>25.97999999999983</c:v>
                </c:pt>
                <c:pt idx="434">
                  <c:v>26.039999999999829</c:v>
                </c:pt>
                <c:pt idx="435">
                  <c:v>26.099999999999827</c:v>
                </c:pt>
                <c:pt idx="436">
                  <c:v>26.159999999999826</c:v>
                </c:pt>
                <c:pt idx="437">
                  <c:v>26.219999999999825</c:v>
                </c:pt>
                <c:pt idx="438">
                  <c:v>26.279999999999824</c:v>
                </c:pt>
                <c:pt idx="439">
                  <c:v>26.339999999999822</c:v>
                </c:pt>
                <c:pt idx="440">
                  <c:v>26.399999999999821</c:v>
                </c:pt>
                <c:pt idx="441">
                  <c:v>26.45999999999982</c:v>
                </c:pt>
                <c:pt idx="442">
                  <c:v>26.519999999999818</c:v>
                </c:pt>
                <c:pt idx="443">
                  <c:v>26.579999999999817</c:v>
                </c:pt>
                <c:pt idx="444">
                  <c:v>26.639999999999816</c:v>
                </c:pt>
                <c:pt idx="445">
                  <c:v>26.699999999999815</c:v>
                </c:pt>
                <c:pt idx="446">
                  <c:v>26.759999999999813</c:v>
                </c:pt>
                <c:pt idx="447">
                  <c:v>26.819999999999812</c:v>
                </c:pt>
                <c:pt idx="448">
                  <c:v>26.879999999999811</c:v>
                </c:pt>
                <c:pt idx="449">
                  <c:v>26.939999999999809</c:v>
                </c:pt>
                <c:pt idx="450">
                  <c:v>26.999999999999808</c:v>
                </c:pt>
                <c:pt idx="451">
                  <c:v>27.059999999999807</c:v>
                </c:pt>
                <c:pt idx="452">
                  <c:v>27.119999999999806</c:v>
                </c:pt>
                <c:pt idx="453">
                  <c:v>27.179999999999804</c:v>
                </c:pt>
                <c:pt idx="454">
                  <c:v>27.239999999999803</c:v>
                </c:pt>
                <c:pt idx="455">
                  <c:v>27.299999999999802</c:v>
                </c:pt>
                <c:pt idx="456">
                  <c:v>27.3599999999998</c:v>
                </c:pt>
                <c:pt idx="457">
                  <c:v>27.419999999999799</c:v>
                </c:pt>
                <c:pt idx="458">
                  <c:v>27.479999999999798</c:v>
                </c:pt>
                <c:pt idx="459">
                  <c:v>27.539999999999797</c:v>
                </c:pt>
                <c:pt idx="460">
                  <c:v>27.599999999999795</c:v>
                </c:pt>
                <c:pt idx="461">
                  <c:v>27.659999999999794</c:v>
                </c:pt>
                <c:pt idx="462">
                  <c:v>27.719999999999793</c:v>
                </c:pt>
                <c:pt idx="463">
                  <c:v>27.779999999999792</c:v>
                </c:pt>
                <c:pt idx="464">
                  <c:v>27.83999999999979</c:v>
                </c:pt>
                <c:pt idx="465">
                  <c:v>27.899999999999789</c:v>
                </c:pt>
                <c:pt idx="466">
                  <c:v>27.959999999999788</c:v>
                </c:pt>
                <c:pt idx="467">
                  <c:v>28.019999999999786</c:v>
                </c:pt>
                <c:pt idx="468">
                  <c:v>28.079999999999785</c:v>
                </c:pt>
                <c:pt idx="469">
                  <c:v>28.139999999999784</c:v>
                </c:pt>
                <c:pt idx="470">
                  <c:v>28.199999999999783</c:v>
                </c:pt>
                <c:pt idx="471">
                  <c:v>28.259999999999781</c:v>
                </c:pt>
                <c:pt idx="472">
                  <c:v>28.31999999999978</c:v>
                </c:pt>
                <c:pt idx="473">
                  <c:v>28.379999999999779</c:v>
                </c:pt>
                <c:pt idx="474">
                  <c:v>28.439999999999777</c:v>
                </c:pt>
                <c:pt idx="475">
                  <c:v>28.499999999999776</c:v>
                </c:pt>
                <c:pt idx="476">
                  <c:v>28.559999999999775</c:v>
                </c:pt>
                <c:pt idx="477">
                  <c:v>28.619999999999774</c:v>
                </c:pt>
                <c:pt idx="478">
                  <c:v>28.679999999999772</c:v>
                </c:pt>
                <c:pt idx="479">
                  <c:v>28.739999999999771</c:v>
                </c:pt>
                <c:pt idx="480">
                  <c:v>28.79999999999977</c:v>
                </c:pt>
                <c:pt idx="481">
                  <c:v>28.859999999999769</c:v>
                </c:pt>
                <c:pt idx="482">
                  <c:v>28.919999999999767</c:v>
                </c:pt>
                <c:pt idx="483">
                  <c:v>28.979999999999766</c:v>
                </c:pt>
                <c:pt idx="484">
                  <c:v>29.039999999999765</c:v>
                </c:pt>
                <c:pt idx="485">
                  <c:v>29.099999999999763</c:v>
                </c:pt>
                <c:pt idx="486">
                  <c:v>29.159999999999762</c:v>
                </c:pt>
                <c:pt idx="487">
                  <c:v>29.219999999999761</c:v>
                </c:pt>
                <c:pt idx="488">
                  <c:v>29.27999999999976</c:v>
                </c:pt>
                <c:pt idx="489">
                  <c:v>29.339999999999758</c:v>
                </c:pt>
                <c:pt idx="490">
                  <c:v>29.399999999999757</c:v>
                </c:pt>
                <c:pt idx="491">
                  <c:v>29.459999999999756</c:v>
                </c:pt>
                <c:pt idx="492">
                  <c:v>29.519999999999754</c:v>
                </c:pt>
                <c:pt idx="493">
                  <c:v>29.579999999999753</c:v>
                </c:pt>
                <c:pt idx="494">
                  <c:v>29.639999999999752</c:v>
                </c:pt>
                <c:pt idx="495">
                  <c:v>29.699999999999751</c:v>
                </c:pt>
                <c:pt idx="496">
                  <c:v>29.759999999999749</c:v>
                </c:pt>
                <c:pt idx="497">
                  <c:v>29.819999999999748</c:v>
                </c:pt>
                <c:pt idx="498">
                  <c:v>29.879999999999747</c:v>
                </c:pt>
                <c:pt idx="499">
                  <c:v>29.939999999999745</c:v>
                </c:pt>
              </c:numCache>
            </c:numRef>
          </c:xVal>
          <c:yVal>
            <c:numRef>
              <c:f>MedStep!$F$13:$F$512</c:f>
              <c:numCache>
                <c:formatCode>General</c:formatCode>
                <c:ptCount val="500"/>
                <c:pt idx="0">
                  <c:v>2.7463590616628758E-2</c:v>
                </c:pt>
                <c:pt idx="1">
                  <c:v>-5.4844891991933736E-2</c:v>
                </c:pt>
                <c:pt idx="2">
                  <c:v>2.7463590616628758E-2</c:v>
                </c:pt>
                <c:pt idx="3">
                  <c:v>-1.2844053834697085E-2</c:v>
                </c:pt>
                <c:pt idx="4">
                  <c:v>2.7463590616628758E-2</c:v>
                </c:pt>
                <c:pt idx="5">
                  <c:v>2.7463590616628758E-2</c:v>
                </c:pt>
                <c:pt idx="6">
                  <c:v>2.7463590616628758E-2</c:v>
                </c:pt>
                <c:pt idx="7">
                  <c:v>2.7463590616628758E-2</c:v>
                </c:pt>
                <c:pt idx="8">
                  <c:v>2.7463590616628758E-2</c:v>
                </c:pt>
                <c:pt idx="9">
                  <c:v>2.7463590616628758E-2</c:v>
                </c:pt>
                <c:pt idx="10">
                  <c:v>-9.8687436346409058E-2</c:v>
                </c:pt>
                <c:pt idx="11">
                  <c:v>-1.2844053834697085E-2</c:v>
                </c:pt>
                <c:pt idx="12">
                  <c:v>6.6209284163243814E-2</c:v>
                </c:pt>
                <c:pt idx="13">
                  <c:v>-1.2844053834697085E-2</c:v>
                </c:pt>
                <c:pt idx="14">
                  <c:v>6.6209284163243814E-2</c:v>
                </c:pt>
                <c:pt idx="15">
                  <c:v>-1.2844053834697085E-2</c:v>
                </c:pt>
                <c:pt idx="16">
                  <c:v>-5.4844891991933736E-2</c:v>
                </c:pt>
                <c:pt idx="17">
                  <c:v>-5.4844891991933736E-2</c:v>
                </c:pt>
                <c:pt idx="18">
                  <c:v>-1.2844053834697085E-2</c:v>
                </c:pt>
                <c:pt idx="19">
                  <c:v>-1.2844053834697085E-2</c:v>
                </c:pt>
                <c:pt idx="20">
                  <c:v>-5.4844891991933736E-2</c:v>
                </c:pt>
                <c:pt idx="21">
                  <c:v>-1.2844053834697085E-2</c:v>
                </c:pt>
                <c:pt idx="22">
                  <c:v>-1.2844053834697085E-2</c:v>
                </c:pt>
                <c:pt idx="23">
                  <c:v>-1.2844053834697085E-2</c:v>
                </c:pt>
                <c:pt idx="24">
                  <c:v>2.7463590616628758E-2</c:v>
                </c:pt>
                <c:pt idx="25">
                  <c:v>2.7463590616628758E-2</c:v>
                </c:pt>
                <c:pt idx="26">
                  <c:v>6.6209284163243814E-2</c:v>
                </c:pt>
                <c:pt idx="27">
                  <c:v>6.6209284163243814E-2</c:v>
                </c:pt>
                <c:pt idx="28">
                  <c:v>-5.4844891991933736E-2</c:v>
                </c:pt>
                <c:pt idx="29">
                  <c:v>-1.2844053834697085E-2</c:v>
                </c:pt>
                <c:pt idx="30">
                  <c:v>2.7463590616628758E-2</c:v>
                </c:pt>
                <c:pt idx="31">
                  <c:v>-1.2844053834697085E-2</c:v>
                </c:pt>
                <c:pt idx="32">
                  <c:v>-9.8687436346409058E-2</c:v>
                </c:pt>
                <c:pt idx="33">
                  <c:v>2.7463590616628758E-2</c:v>
                </c:pt>
                <c:pt idx="34">
                  <c:v>-1.2844053834697085E-2</c:v>
                </c:pt>
                <c:pt idx="35">
                  <c:v>2.7463590616628758E-2</c:v>
                </c:pt>
                <c:pt idx="36">
                  <c:v>2.7463590616628758E-2</c:v>
                </c:pt>
                <c:pt idx="37">
                  <c:v>2.7463590616628758E-2</c:v>
                </c:pt>
                <c:pt idx="38">
                  <c:v>-1.2844053834697085E-2</c:v>
                </c:pt>
                <c:pt idx="39">
                  <c:v>-1.2844053834697085E-2</c:v>
                </c:pt>
                <c:pt idx="40">
                  <c:v>2.7463590616628758E-2</c:v>
                </c:pt>
                <c:pt idx="41">
                  <c:v>2.7463590616628758E-2</c:v>
                </c:pt>
                <c:pt idx="42">
                  <c:v>-1.2844053834697085E-2</c:v>
                </c:pt>
                <c:pt idx="43">
                  <c:v>-5.4844891991933736E-2</c:v>
                </c:pt>
                <c:pt idx="44">
                  <c:v>-1.2844053834697085E-2</c:v>
                </c:pt>
                <c:pt idx="45">
                  <c:v>-5.4844891991933736E-2</c:v>
                </c:pt>
                <c:pt idx="46">
                  <c:v>2.7463590616628758E-2</c:v>
                </c:pt>
                <c:pt idx="47">
                  <c:v>-0.19259782115561416</c:v>
                </c:pt>
                <c:pt idx="48">
                  <c:v>-0.19259782115561416</c:v>
                </c:pt>
                <c:pt idx="49">
                  <c:v>-1.2844053834697085E-2</c:v>
                </c:pt>
                <c:pt idx="50">
                  <c:v>-0.14454063855773627</c:v>
                </c:pt>
                <c:pt idx="51">
                  <c:v>-9.8687436346409058E-2</c:v>
                </c:pt>
                <c:pt idx="52">
                  <c:v>-0.14454063855773627</c:v>
                </c:pt>
                <c:pt idx="53">
                  <c:v>-0.14454063855773627</c:v>
                </c:pt>
                <c:pt idx="54">
                  <c:v>-0.2430816025961571</c:v>
                </c:pt>
                <c:pt idx="55">
                  <c:v>-0.14454063855773627</c:v>
                </c:pt>
                <c:pt idx="56">
                  <c:v>-0.19259782115561416</c:v>
                </c:pt>
                <c:pt idx="57">
                  <c:v>-0.19259782115561416</c:v>
                </c:pt>
                <c:pt idx="58">
                  <c:v>-9.8687436346409058E-2</c:v>
                </c:pt>
                <c:pt idx="59">
                  <c:v>-0.2430816025961571</c:v>
                </c:pt>
                <c:pt idx="60">
                  <c:v>-0.14454063855773627</c:v>
                </c:pt>
                <c:pt idx="61">
                  <c:v>-0.2962501329436758</c:v>
                </c:pt>
                <c:pt idx="62">
                  <c:v>-0.19259782115561416</c:v>
                </c:pt>
                <c:pt idx="63">
                  <c:v>-0.2962501329436758</c:v>
                </c:pt>
                <c:pt idx="64">
                  <c:v>-0.19259782115561416</c:v>
                </c:pt>
                <c:pt idx="65">
                  <c:v>-0.35240508235196022</c:v>
                </c:pt>
                <c:pt idx="66">
                  <c:v>-0.2430816025961571</c:v>
                </c:pt>
                <c:pt idx="67">
                  <c:v>-0.2962501329436758</c:v>
                </c:pt>
                <c:pt idx="68">
                  <c:v>-0.35240508235196022</c:v>
                </c:pt>
                <c:pt idx="69">
                  <c:v>-0.2962501329436758</c:v>
                </c:pt>
                <c:pt idx="70">
                  <c:v>-0.2962501329436758</c:v>
                </c:pt>
                <c:pt idx="71">
                  <c:v>-0.2430816025961571</c:v>
                </c:pt>
                <c:pt idx="72">
                  <c:v>-0.47516401103562061</c:v>
                </c:pt>
                <c:pt idx="73">
                  <c:v>-0.2430816025961571</c:v>
                </c:pt>
                <c:pt idx="74">
                  <c:v>-0.41190200898489676</c:v>
                </c:pt>
                <c:pt idx="75">
                  <c:v>-0.41190200898489676</c:v>
                </c:pt>
                <c:pt idx="76">
                  <c:v>-0.41190200898489676</c:v>
                </c:pt>
                <c:pt idx="77">
                  <c:v>-0.41190200898489676</c:v>
                </c:pt>
                <c:pt idx="78">
                  <c:v>-0.35240508235196022</c:v>
                </c:pt>
                <c:pt idx="79">
                  <c:v>-0.47516401103562061</c:v>
                </c:pt>
                <c:pt idx="80">
                  <c:v>-0.47516401103562061</c:v>
                </c:pt>
                <c:pt idx="81">
                  <c:v>-0.47516401103562061</c:v>
                </c:pt>
                <c:pt idx="82">
                  <c:v>-0.54269999608811792</c:v>
                </c:pt>
                <c:pt idx="83">
                  <c:v>-0.54269999608811792</c:v>
                </c:pt>
                <c:pt idx="84">
                  <c:v>-0.61513265546108642</c:v>
                </c:pt>
                <c:pt idx="85">
                  <c:v>-0.61513265546108642</c:v>
                </c:pt>
                <c:pt idx="86">
                  <c:v>-0.47516401103562061</c:v>
                </c:pt>
                <c:pt idx="87">
                  <c:v>-0.61513265546108642</c:v>
                </c:pt>
                <c:pt idx="88">
                  <c:v>-0.61513265546108642</c:v>
                </c:pt>
                <c:pt idx="89">
                  <c:v>-0.69322104557749431</c:v>
                </c:pt>
                <c:pt idx="90">
                  <c:v>-0.69322104557749431</c:v>
                </c:pt>
                <c:pt idx="91">
                  <c:v>-0.61513265546108642</c:v>
                </c:pt>
                <c:pt idx="92">
                  <c:v>-0.61513265546108642</c:v>
                </c:pt>
                <c:pt idx="93">
                  <c:v>-0.61513265546108642</c:v>
                </c:pt>
                <c:pt idx="94">
                  <c:v>-0.61513265546108642</c:v>
                </c:pt>
                <c:pt idx="95">
                  <c:v>-0.61513265546108642</c:v>
                </c:pt>
                <c:pt idx="96">
                  <c:v>-0.54269999608811792</c:v>
                </c:pt>
                <c:pt idx="97">
                  <c:v>-0.69322104557749431</c:v>
                </c:pt>
                <c:pt idx="98">
                  <c:v>-0.61513265546108642</c:v>
                </c:pt>
                <c:pt idx="99">
                  <c:v>-0.7779276879108693</c:v>
                </c:pt>
                <c:pt idx="100">
                  <c:v>-0.87047917944374742</c:v>
                </c:pt>
                <c:pt idx="101">
                  <c:v>-0.69322104557749431</c:v>
                </c:pt>
                <c:pt idx="102">
                  <c:v>-0.87047917944374742</c:v>
                </c:pt>
                <c:pt idx="103">
                  <c:v>-0.7779276879108693</c:v>
                </c:pt>
                <c:pt idx="104">
                  <c:v>-0.87047917944374742</c:v>
                </c:pt>
                <c:pt idx="105">
                  <c:v>-0.7779276879108693</c:v>
                </c:pt>
                <c:pt idx="106">
                  <c:v>-0.7779276879108693</c:v>
                </c:pt>
                <c:pt idx="107">
                  <c:v>-0.7779276879108693</c:v>
                </c:pt>
                <c:pt idx="108">
                  <c:v>-0.87047917944374742</c:v>
                </c:pt>
                <c:pt idx="109">
                  <c:v>-0.87047917944374742</c:v>
                </c:pt>
                <c:pt idx="110">
                  <c:v>-0.7779276879108693</c:v>
                </c:pt>
                <c:pt idx="111">
                  <c:v>-0.87047917944374742</c:v>
                </c:pt>
                <c:pt idx="112">
                  <c:v>-0.97247826742801335</c:v>
                </c:pt>
                <c:pt idx="113">
                  <c:v>-0.97247826742801335</c:v>
                </c:pt>
                <c:pt idx="114">
                  <c:v>-0.87047917944374742</c:v>
                </c:pt>
                <c:pt idx="115">
                  <c:v>-0.97247826742801335</c:v>
                </c:pt>
                <c:pt idx="116">
                  <c:v>-0.7779276879108693</c:v>
                </c:pt>
                <c:pt idx="117">
                  <c:v>-0.87047917944374742</c:v>
                </c:pt>
                <c:pt idx="118">
                  <c:v>-0.87047917944374742</c:v>
                </c:pt>
                <c:pt idx="119">
                  <c:v>-0.97247826742801335</c:v>
                </c:pt>
                <c:pt idx="120">
                  <c:v>-0.97247826742801335</c:v>
                </c:pt>
                <c:pt idx="121">
                  <c:v>-1.0860753459397638</c:v>
                </c:pt>
                <c:pt idx="122">
                  <c:v>-0.87047917944374742</c:v>
                </c:pt>
                <c:pt idx="123">
                  <c:v>-0.7779276879108693</c:v>
                </c:pt>
                <c:pt idx="124">
                  <c:v>-1.3613036645959333</c:v>
                </c:pt>
                <c:pt idx="125">
                  <c:v>-0.87047917944374742</c:v>
                </c:pt>
                <c:pt idx="126">
                  <c:v>-1.0860753459397638</c:v>
                </c:pt>
                <c:pt idx="127">
                  <c:v>-1.0860753459397638</c:v>
                </c:pt>
                <c:pt idx="128">
                  <c:v>-1.3613036645959333</c:v>
                </c:pt>
                <c:pt idx="129">
                  <c:v>-0.97247826742801335</c:v>
                </c:pt>
                <c:pt idx="130">
                  <c:v>-1.0860753459397638</c:v>
                </c:pt>
                <c:pt idx="131">
                  <c:v>-0.97247826742801335</c:v>
                </c:pt>
                <c:pt idx="132">
                  <c:v>-1.0860753459397638</c:v>
                </c:pt>
                <c:pt idx="133">
                  <c:v>-1.2142504130169267</c:v>
                </c:pt>
                <c:pt idx="134">
                  <c:v>-0.97247826742801335</c:v>
                </c:pt>
                <c:pt idx="135">
                  <c:v>-1.3613036645959333</c:v>
                </c:pt>
                <c:pt idx="136">
                  <c:v>-1.2142504130169267</c:v>
                </c:pt>
                <c:pt idx="137">
                  <c:v>-1.2142504130169267</c:v>
                </c:pt>
                <c:pt idx="138">
                  <c:v>-1.2142504130169267</c:v>
                </c:pt>
                <c:pt idx="139">
                  <c:v>-1.3613036645959333</c:v>
                </c:pt>
                <c:pt idx="140">
                  <c:v>-0.97247826742801335</c:v>
                </c:pt>
                <c:pt idx="141">
                  <c:v>-1.2142504130169267</c:v>
                </c:pt>
                <c:pt idx="142">
                  <c:v>-1.2142504130169267</c:v>
                </c:pt>
                <c:pt idx="143">
                  <c:v>-1.2142504130169267</c:v>
                </c:pt>
                <c:pt idx="144">
                  <c:v>-1.3613036645959333</c:v>
                </c:pt>
                <c:pt idx="145">
                  <c:v>-1.2142504130169267</c:v>
                </c:pt>
                <c:pt idx="146">
                  <c:v>-1.2142504130169267</c:v>
                </c:pt>
                <c:pt idx="147">
                  <c:v>-1.2142504130169267</c:v>
                </c:pt>
                <c:pt idx="148">
                  <c:v>-1.2142504130169267</c:v>
                </c:pt>
                <c:pt idx="149">
                  <c:v>-1.2142504130169267</c:v>
                </c:pt>
                <c:pt idx="150">
                  <c:v>-1.3613036645959333</c:v>
                </c:pt>
                <c:pt idx="151">
                  <c:v>-1.3613036645959333</c:v>
                </c:pt>
                <c:pt idx="152">
                  <c:v>-1.3613036645959333</c:v>
                </c:pt>
                <c:pt idx="153">
                  <c:v>-1.3613036645959333</c:v>
                </c:pt>
                <c:pt idx="154">
                  <c:v>-1.2142504130169267</c:v>
                </c:pt>
                <c:pt idx="155">
                  <c:v>-1.2142504130169267</c:v>
                </c:pt>
                <c:pt idx="156">
                  <c:v>-1.2142504130169267</c:v>
                </c:pt>
                <c:pt idx="157">
                  <c:v>-1.3613036645959333</c:v>
                </c:pt>
                <c:pt idx="158">
                  <c:v>-1.2142504130169267</c:v>
                </c:pt>
                <c:pt idx="159">
                  <c:v>-1.3613036645959333</c:v>
                </c:pt>
                <c:pt idx="160">
                  <c:v>-1.3613036645959333</c:v>
                </c:pt>
                <c:pt idx="161">
                  <c:v>-1.5337726959331999</c:v>
                </c:pt>
                <c:pt idx="162">
                  <c:v>-1.3613036645959333</c:v>
                </c:pt>
                <c:pt idx="163">
                  <c:v>-1.2142504130169267</c:v>
                </c:pt>
                <c:pt idx="164">
                  <c:v>-1.5337726959331999</c:v>
                </c:pt>
                <c:pt idx="165">
                  <c:v>-1.2142504130169267</c:v>
                </c:pt>
                <c:pt idx="166">
                  <c:v>-1.5337726959331999</c:v>
                </c:pt>
                <c:pt idx="167">
                  <c:v>-1.5337726959331999</c:v>
                </c:pt>
                <c:pt idx="168">
                  <c:v>-1.5337726959331999</c:v>
                </c:pt>
                <c:pt idx="169">
                  <c:v>-1.5337726959331999</c:v>
                </c:pt>
                <c:pt idx="170">
                  <c:v>-1.5337726959331999</c:v>
                </c:pt>
                <c:pt idx="171">
                  <c:v>-1.2142504130169267</c:v>
                </c:pt>
                <c:pt idx="172">
                  <c:v>-1.3613036645959333</c:v>
                </c:pt>
                <c:pt idx="173">
                  <c:v>-1.5337726959331999</c:v>
                </c:pt>
                <c:pt idx="174">
                  <c:v>-1.3613036645959333</c:v>
                </c:pt>
                <c:pt idx="175">
                  <c:v>-1.7423171126034327</c:v>
                </c:pt>
                <c:pt idx="176">
                  <c:v>-1.5337726959331999</c:v>
                </c:pt>
                <c:pt idx="177">
                  <c:v>-1.7423171126034327</c:v>
                </c:pt>
                <c:pt idx="178">
                  <c:v>-1.5337726959331999</c:v>
                </c:pt>
                <c:pt idx="179">
                  <c:v>-2.0061311660272954</c:v>
                </c:pt>
                <c:pt idx="180">
                  <c:v>-1.7423171126034327</c:v>
                </c:pt>
                <c:pt idx="181">
                  <c:v>-2.0061311660272954</c:v>
                </c:pt>
                <c:pt idx="182">
                  <c:v>-1.7423171126034327</c:v>
                </c:pt>
                <c:pt idx="183">
                  <c:v>-1.5337726959331999</c:v>
                </c:pt>
                <c:pt idx="184">
                  <c:v>-2.0061311660272954</c:v>
                </c:pt>
                <c:pt idx="185">
                  <c:v>-1.7423171126034327</c:v>
                </c:pt>
                <c:pt idx="186">
                  <c:v>-1.7423171126034327</c:v>
                </c:pt>
                <c:pt idx="187">
                  <c:v>-1.5337726959331999</c:v>
                </c:pt>
                <c:pt idx="188">
                  <c:v>-1.7423171126034327</c:v>
                </c:pt>
                <c:pt idx="189">
                  <c:v>-1.5337726959331999</c:v>
                </c:pt>
                <c:pt idx="190">
                  <c:v>-2.3655041643449373</c:v>
                </c:pt>
                <c:pt idx="191">
                  <c:v>-1.7423171126034327</c:v>
                </c:pt>
                <c:pt idx="192">
                  <c:v>-1.7423171126034327</c:v>
                </c:pt>
                <c:pt idx="193">
                  <c:v>-1.7423171126034327</c:v>
                </c:pt>
                <c:pt idx="194">
                  <c:v>-1.7423171126034327</c:v>
                </c:pt>
                <c:pt idx="195">
                  <c:v>-1.7423171126034327</c:v>
                </c:pt>
                <c:pt idx="196">
                  <c:v>-1.5337726959331999</c:v>
                </c:pt>
                <c:pt idx="197">
                  <c:v>-1.7423171126034327</c:v>
                </c:pt>
                <c:pt idx="198">
                  <c:v>-1.3613036645959333</c:v>
                </c:pt>
                <c:pt idx="199">
                  <c:v>-2.3655041643449373</c:v>
                </c:pt>
                <c:pt idx="200">
                  <c:v>-1.7423171126034327</c:v>
                </c:pt>
                <c:pt idx="201">
                  <c:v>-1.5337726959331999</c:v>
                </c:pt>
                <c:pt idx="202">
                  <c:v>-2.0061311660272954</c:v>
                </c:pt>
                <c:pt idx="203">
                  <c:v>-1.7423171126034327</c:v>
                </c:pt>
                <c:pt idx="204">
                  <c:v>-1.7423171126034327</c:v>
                </c:pt>
                <c:pt idx="205">
                  <c:v>-1.5337726959331999</c:v>
                </c:pt>
                <c:pt idx="206">
                  <c:v>-1.7423171126034327</c:v>
                </c:pt>
                <c:pt idx="207">
                  <c:v>-1.7423171126034327</c:v>
                </c:pt>
                <c:pt idx="208">
                  <c:v>-1.7423171126034327</c:v>
                </c:pt>
                <c:pt idx="209">
                  <c:v>-2.0061311660272954</c:v>
                </c:pt>
                <c:pt idx="210">
                  <c:v>-1.5337726959331999</c:v>
                </c:pt>
                <c:pt idx="211">
                  <c:v>-1.7423171126034327</c:v>
                </c:pt>
                <c:pt idx="212">
                  <c:v>-1.5337726959331999</c:v>
                </c:pt>
                <c:pt idx="213">
                  <c:v>-1.7423171126034327</c:v>
                </c:pt>
                <c:pt idx="214">
                  <c:v>-1.7423171126034327</c:v>
                </c:pt>
                <c:pt idx="215">
                  <c:v>-2.0061311660272954</c:v>
                </c:pt>
                <c:pt idx="216">
                  <c:v>-2.0061311660272954</c:v>
                </c:pt>
                <c:pt idx="217">
                  <c:v>-1.7423171126034327</c:v>
                </c:pt>
                <c:pt idx="218">
                  <c:v>-1.5337726959331999</c:v>
                </c:pt>
                <c:pt idx="219">
                  <c:v>-2.0061311660272954</c:v>
                </c:pt>
                <c:pt idx="220">
                  <c:v>-2.0061311660272954</c:v>
                </c:pt>
                <c:pt idx="221">
                  <c:v>-2.9318971089233772</c:v>
                </c:pt>
                <c:pt idx="222">
                  <c:v>-2.3655041643449373</c:v>
                </c:pt>
                <c:pt idx="223">
                  <c:v>-2.3655041643449373</c:v>
                </c:pt>
                <c:pt idx="224">
                  <c:v>-2.9318971089233772</c:v>
                </c:pt>
                <c:pt idx="225">
                  <c:v>-2.0061311660272954</c:v>
                </c:pt>
                <c:pt idx="226">
                  <c:v>-2.0061311660272954</c:v>
                </c:pt>
                <c:pt idx="227">
                  <c:v>-2.9318971089233772</c:v>
                </c:pt>
                <c:pt idx="228">
                  <c:v>-2.3655041643449373</c:v>
                </c:pt>
                <c:pt idx="229">
                  <c:v>-1.5337726959331999</c:v>
                </c:pt>
                <c:pt idx="230">
                  <c:v>-2.0061311660272954</c:v>
                </c:pt>
                <c:pt idx="231">
                  <c:v>-1.7423171126034327</c:v>
                </c:pt>
                <c:pt idx="232">
                  <c:v>-2.9318971089233772</c:v>
                </c:pt>
                <c:pt idx="233">
                  <c:v>-2.0061311660272954</c:v>
                </c:pt>
                <c:pt idx="234">
                  <c:v>-1.7423171126034327</c:v>
                </c:pt>
                <c:pt idx="235">
                  <c:v>-2.0061311660272954</c:v>
                </c:pt>
                <c:pt idx="236">
                  <c:v>-2.0061311660272954</c:v>
                </c:pt>
                <c:pt idx="237">
                  <c:v>-2.9318971089233772</c:v>
                </c:pt>
                <c:pt idx="238">
                  <c:v>-1.7423171126034327</c:v>
                </c:pt>
                <c:pt idx="239">
                  <c:v>-2.3655041643449373</c:v>
                </c:pt>
                <c:pt idx="240">
                  <c:v>-2.3655041643449373</c:v>
                </c:pt>
                <c:pt idx="241">
                  <c:v>-2.3655041643449373</c:v>
                </c:pt>
                <c:pt idx="242">
                  <c:v>-1.7423171126034327</c:v>
                </c:pt>
                <c:pt idx="243">
                  <c:v>-2.3655041643449373</c:v>
                </c:pt>
                <c:pt idx="244">
                  <c:v>-2.0061311660272954</c:v>
                </c:pt>
                <c:pt idx="245">
                  <c:v>-2.0061311660272954</c:v>
                </c:pt>
                <c:pt idx="246">
                  <c:v>-2.3655041643449373</c:v>
                </c:pt>
                <c:pt idx="247">
                  <c:v>-2.9318971089233772</c:v>
                </c:pt>
                <c:pt idx="248">
                  <c:v>-2.9318971089233772</c:v>
                </c:pt>
                <c:pt idx="249">
                  <c:v>-2.0061311660272954</c:v>
                </c:pt>
                <c:pt idx="250">
                  <c:v>-2.0061311660272954</c:v>
                </c:pt>
                <c:pt idx="251">
                  <c:v>-2.0061311660272954</c:v>
                </c:pt>
                <c:pt idx="252">
                  <c:v>-2.3655041643449373</c:v>
                </c:pt>
                <c:pt idx="253">
                  <c:v>-2.0061311660272954</c:v>
                </c:pt>
                <c:pt idx="254">
                  <c:v>-2.3655041643449373</c:v>
                </c:pt>
                <c:pt idx="255">
                  <c:v>-2.3655041643449373</c:v>
                </c:pt>
                <c:pt idx="256">
                  <c:v>-2.3655041643449373</c:v>
                </c:pt>
                <c:pt idx="257">
                  <c:v>-2.3655041643449373</c:v>
                </c:pt>
                <c:pt idx="258">
                  <c:v>-2.0061311660272954</c:v>
                </c:pt>
                <c:pt idx="259">
                  <c:v>-2.3655041643449373</c:v>
                </c:pt>
                <c:pt idx="260">
                  <c:v>-2.9318971089233772</c:v>
                </c:pt>
                <c:pt idx="261">
                  <c:v>-2.3655041643449373</c:v>
                </c:pt>
                <c:pt idx="262">
                  <c:v>-2.9318971089233772</c:v>
                </c:pt>
                <c:pt idx="263">
                  <c:v>-2.3655041643449373</c:v>
                </c:pt>
                <c:pt idx="264">
                  <c:v>-2.3655041643449373</c:v>
                </c:pt>
                <c:pt idx="265">
                  <c:v>-1.7423171126034327</c:v>
                </c:pt>
                <c:pt idx="266">
                  <c:v>-1.7423171126034327</c:v>
                </c:pt>
                <c:pt idx="267">
                  <c:v>-2.3655041643449373</c:v>
                </c:pt>
                <c:pt idx="268">
                  <c:v>-2.9318971089233772</c:v>
                </c:pt>
                <c:pt idx="269">
                  <c:v>-2.3655041643449373</c:v>
                </c:pt>
                <c:pt idx="270">
                  <c:v>-2.0061311660272954</c:v>
                </c:pt>
                <c:pt idx="271">
                  <c:v>-2.0061311660272954</c:v>
                </c:pt>
                <c:pt idx="272">
                  <c:v>-2.3655041643449373</c:v>
                </c:pt>
                <c:pt idx="273">
                  <c:v>-4.3669629098781977</c:v>
                </c:pt>
                <c:pt idx="274">
                  <c:v>-2.0061311660272954</c:v>
                </c:pt>
                <c:pt idx="275">
                  <c:v>-2.9318971089233772</c:v>
                </c:pt>
                <c:pt idx="276">
                  <c:v>-4.3669629098781977</c:v>
                </c:pt>
                <c:pt idx="277">
                  <c:v>-2.3655041643449373</c:v>
                </c:pt>
                <c:pt idx="278">
                  <c:v>-2.3655041643449373</c:v>
                </c:pt>
                <c:pt idx="279">
                  <c:v>-2.9318971089233772</c:v>
                </c:pt>
                <c:pt idx="280">
                  <c:v>-2.3655041643449373</c:v>
                </c:pt>
                <c:pt idx="281">
                  <c:v>-2.9318971089233772</c:v>
                </c:pt>
                <c:pt idx="282">
                  <c:v>-2.9318971089233772</c:v>
                </c:pt>
                <c:pt idx="283">
                  <c:v>-2.9318971089233772</c:v>
                </c:pt>
                <c:pt idx="284">
                  <c:v>-2.9318971089233772</c:v>
                </c:pt>
                <c:pt idx="285">
                  <c:v>-1.7423171126034327</c:v>
                </c:pt>
                <c:pt idx="286">
                  <c:v>-2.3655041643449373</c:v>
                </c:pt>
                <c:pt idx="287">
                  <c:v>-2.3655041643449373</c:v>
                </c:pt>
                <c:pt idx="288">
                  <c:v>-2.3655041643449373</c:v>
                </c:pt>
                <c:pt idx="289">
                  <c:v>-2.9318971089233772</c:v>
                </c:pt>
                <c:pt idx="290">
                  <c:v>-2.9318971089233772</c:v>
                </c:pt>
                <c:pt idx="291">
                  <c:v>-2.3655041643449373</c:v>
                </c:pt>
                <c:pt idx="292">
                  <c:v>-2.9318971089233772</c:v>
                </c:pt>
                <c:pt idx="293">
                  <c:v>-2.3655041643449373</c:v>
                </c:pt>
                <c:pt idx="294">
                  <c:v>-4.3669629098781977</c:v>
                </c:pt>
                <c:pt idx="295">
                  <c:v>-2.9318971089233772</c:v>
                </c:pt>
                <c:pt idx="296">
                  <c:v>-2.9318971089233772</c:v>
                </c:pt>
                <c:pt idx="297">
                  <c:v>-2.9318971089233772</c:v>
                </c:pt>
                <c:pt idx="298">
                  <c:v>-2.9318971089233772</c:v>
                </c:pt>
                <c:pt idx="299">
                  <c:v>-2.3655041643449373</c:v>
                </c:pt>
                <c:pt idx="300">
                  <c:v>-4.3669629098781977</c:v>
                </c:pt>
                <c:pt idx="301">
                  <c:v>-4.3669629098781977</c:v>
                </c:pt>
                <c:pt idx="302">
                  <c:v>-2.3655041643449373</c:v>
                </c:pt>
                <c:pt idx="303">
                  <c:v>-2.9318971089233772</c:v>
                </c:pt>
                <c:pt idx="304">
                  <c:v>-2.3655041643449373</c:v>
                </c:pt>
                <c:pt idx="305">
                  <c:v>-2.3655041643449373</c:v>
                </c:pt>
                <c:pt idx="306">
                  <c:v>-4.3669629098781977</c:v>
                </c:pt>
                <c:pt idx="307">
                  <c:v>-2.9318971089233772</c:v>
                </c:pt>
                <c:pt idx="308">
                  <c:v>-2.3655041643449373</c:v>
                </c:pt>
                <c:pt idx="309">
                  <c:v>-2.9318971089233772</c:v>
                </c:pt>
                <c:pt idx="310">
                  <c:v>-2.9318971089233772</c:v>
                </c:pt>
                <c:pt idx="311">
                  <c:v>-2.9318971089233772</c:v>
                </c:pt>
                <c:pt idx="312">
                  <c:v>-4.3669629098781977</c:v>
                </c:pt>
                <c:pt idx="313">
                  <c:v>-2.9318971089233772</c:v>
                </c:pt>
                <c:pt idx="314">
                  <c:v>-2.3655041643449373</c:v>
                </c:pt>
                <c:pt idx="315">
                  <c:v>-2.9318971089233772</c:v>
                </c:pt>
                <c:pt idx="316">
                  <c:v>-4.3669629098781977</c:v>
                </c:pt>
                <c:pt idx="317">
                  <c:v>-2.9318971089233772</c:v>
                </c:pt>
                <c:pt idx="318">
                  <c:v>-4.3669629098781977</c:v>
                </c:pt>
                <c:pt idx="319">
                  <c:v>-2.9318971089233772</c:v>
                </c:pt>
                <c:pt idx="320">
                  <c:v>-4.3669629098781977</c:v>
                </c:pt>
                <c:pt idx="321">
                  <c:v>-4.3669629098781977</c:v>
                </c:pt>
                <c:pt idx="322">
                  <c:v>-4.3669629098781977</c:v>
                </c:pt>
                <c:pt idx="323">
                  <c:v>-4.3669629098781977</c:v>
                </c:pt>
                <c:pt idx="324">
                  <c:v>-2.9318971089233772</c:v>
                </c:pt>
                <c:pt idx="325">
                  <c:v>-2.0061311660272954</c:v>
                </c:pt>
                <c:pt idx="326">
                  <c:v>-2.3655041643449373</c:v>
                </c:pt>
                <c:pt idx="327">
                  <c:v>-2.3655041643449373</c:v>
                </c:pt>
                <c:pt idx="328">
                  <c:v>-2.3655041643449373</c:v>
                </c:pt>
                <c:pt idx="329">
                  <c:v>-2.9318971089233772</c:v>
                </c:pt>
                <c:pt idx="330">
                  <c:v>-2.9318971089233772</c:v>
                </c:pt>
                <c:pt idx="331">
                  <c:v>-2.9318971089233772</c:v>
                </c:pt>
                <c:pt idx="332">
                  <c:v>-4.3669629098781977</c:v>
                </c:pt>
                <c:pt idx="333">
                  <c:v>-4.3669629098781977</c:v>
                </c:pt>
                <c:pt idx="334">
                  <c:v>-2.9318971089233772</c:v>
                </c:pt>
                <c:pt idx="335">
                  <c:v>-2.9318971089233772</c:v>
                </c:pt>
                <c:pt idx="336">
                  <c:v>0</c:v>
                </c:pt>
                <c:pt idx="337">
                  <c:v>-2.9318971089233772</c:v>
                </c:pt>
                <c:pt idx="338">
                  <c:v>-2.3655041643449373</c:v>
                </c:pt>
                <c:pt idx="339">
                  <c:v>-2.9318971089233772</c:v>
                </c:pt>
                <c:pt idx="340">
                  <c:v>-2.9318971089233772</c:v>
                </c:pt>
                <c:pt idx="341">
                  <c:v>-2.9318971089233772</c:v>
                </c:pt>
                <c:pt idx="342">
                  <c:v>0</c:v>
                </c:pt>
                <c:pt idx="343">
                  <c:v>-2.3655041643449373</c:v>
                </c:pt>
                <c:pt idx="344">
                  <c:v>-2.9318971089233772</c:v>
                </c:pt>
                <c:pt idx="345">
                  <c:v>-2.9318971089233772</c:v>
                </c:pt>
                <c:pt idx="346">
                  <c:v>-2.3655041643449373</c:v>
                </c:pt>
                <c:pt idx="347">
                  <c:v>-4.3669629098781977</c:v>
                </c:pt>
                <c:pt idx="348">
                  <c:v>-4.3669629098781977</c:v>
                </c:pt>
                <c:pt idx="349">
                  <c:v>-2.9318971089233772</c:v>
                </c:pt>
                <c:pt idx="350">
                  <c:v>-2.3655041643449373</c:v>
                </c:pt>
                <c:pt idx="351">
                  <c:v>-2.9318971089233772</c:v>
                </c:pt>
                <c:pt idx="352">
                  <c:v>-2.9318971089233772</c:v>
                </c:pt>
                <c:pt idx="353">
                  <c:v>-2.9318971089233772</c:v>
                </c:pt>
                <c:pt idx="354">
                  <c:v>-4.3669629098781977</c:v>
                </c:pt>
                <c:pt idx="355">
                  <c:v>-2.9318971089233772</c:v>
                </c:pt>
                <c:pt idx="356">
                  <c:v>0</c:v>
                </c:pt>
                <c:pt idx="357">
                  <c:v>-2.9318971089233772</c:v>
                </c:pt>
                <c:pt idx="358">
                  <c:v>-4.3669629098781977</c:v>
                </c:pt>
                <c:pt idx="359">
                  <c:v>-2.9318971089233772</c:v>
                </c:pt>
                <c:pt idx="360">
                  <c:v>-2.9318971089233772</c:v>
                </c:pt>
                <c:pt idx="361">
                  <c:v>-2.3655041643449373</c:v>
                </c:pt>
                <c:pt idx="362">
                  <c:v>-4.3669629098781977</c:v>
                </c:pt>
                <c:pt idx="363">
                  <c:v>-2.0061311660272954</c:v>
                </c:pt>
                <c:pt idx="364">
                  <c:v>-2.9318971089233772</c:v>
                </c:pt>
                <c:pt idx="365">
                  <c:v>-4.3669629098781977</c:v>
                </c:pt>
                <c:pt idx="366">
                  <c:v>-2.9318971089233772</c:v>
                </c:pt>
                <c:pt idx="367">
                  <c:v>-4.3669629098781977</c:v>
                </c:pt>
                <c:pt idx="368">
                  <c:v>-2.3655041643449373</c:v>
                </c:pt>
                <c:pt idx="369">
                  <c:v>-4.3669629098781977</c:v>
                </c:pt>
                <c:pt idx="370">
                  <c:v>-2.9318971089233772</c:v>
                </c:pt>
                <c:pt idx="371">
                  <c:v>-4.3669629098781977</c:v>
                </c:pt>
                <c:pt idx="372">
                  <c:v>-4.3669629098781977</c:v>
                </c:pt>
                <c:pt idx="373">
                  <c:v>0</c:v>
                </c:pt>
                <c:pt idx="374">
                  <c:v>-4.3669629098781977</c:v>
                </c:pt>
                <c:pt idx="375">
                  <c:v>0</c:v>
                </c:pt>
                <c:pt idx="376">
                  <c:v>-4.3669629098781977</c:v>
                </c:pt>
                <c:pt idx="377">
                  <c:v>-4.3669629098781977</c:v>
                </c:pt>
                <c:pt idx="378">
                  <c:v>-2.3655041643449373</c:v>
                </c:pt>
                <c:pt idx="379">
                  <c:v>-4.3669629098781977</c:v>
                </c:pt>
                <c:pt idx="380">
                  <c:v>0</c:v>
                </c:pt>
                <c:pt idx="381">
                  <c:v>-4.3669629098781977</c:v>
                </c:pt>
                <c:pt idx="382">
                  <c:v>0</c:v>
                </c:pt>
                <c:pt idx="383">
                  <c:v>-4.3669629098781977</c:v>
                </c:pt>
                <c:pt idx="384">
                  <c:v>-2.9318971089233772</c:v>
                </c:pt>
                <c:pt idx="385">
                  <c:v>0</c:v>
                </c:pt>
                <c:pt idx="386">
                  <c:v>-2.9318971089233772</c:v>
                </c:pt>
                <c:pt idx="387">
                  <c:v>-2.9318971089233772</c:v>
                </c:pt>
                <c:pt idx="388">
                  <c:v>-4.3669629098781977</c:v>
                </c:pt>
                <c:pt idx="389">
                  <c:v>0</c:v>
                </c:pt>
                <c:pt idx="390">
                  <c:v>-4.3669629098781977</c:v>
                </c:pt>
                <c:pt idx="391">
                  <c:v>-2.9318971089233772</c:v>
                </c:pt>
                <c:pt idx="392">
                  <c:v>-2.9318971089233772</c:v>
                </c:pt>
                <c:pt idx="393">
                  <c:v>0</c:v>
                </c:pt>
                <c:pt idx="394">
                  <c:v>-2.9318971089233772</c:v>
                </c:pt>
                <c:pt idx="395">
                  <c:v>-4.3669629098781977</c:v>
                </c:pt>
                <c:pt idx="396">
                  <c:v>-2.9318971089233772</c:v>
                </c:pt>
                <c:pt idx="397">
                  <c:v>-2.9318971089233772</c:v>
                </c:pt>
                <c:pt idx="398">
                  <c:v>-4.3669629098781977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-2.9318971089233772</c:v>
                </c:pt>
                <c:pt idx="403">
                  <c:v>-2.9318971089233772</c:v>
                </c:pt>
                <c:pt idx="404">
                  <c:v>-2.9318971089233772</c:v>
                </c:pt>
                <c:pt idx="405">
                  <c:v>0</c:v>
                </c:pt>
                <c:pt idx="406">
                  <c:v>-2.3655041643449373</c:v>
                </c:pt>
                <c:pt idx="407">
                  <c:v>0</c:v>
                </c:pt>
                <c:pt idx="408">
                  <c:v>-2.3655041643449373</c:v>
                </c:pt>
                <c:pt idx="409">
                  <c:v>0</c:v>
                </c:pt>
                <c:pt idx="410">
                  <c:v>-4.3669629098781977</c:v>
                </c:pt>
                <c:pt idx="411">
                  <c:v>0</c:v>
                </c:pt>
                <c:pt idx="412">
                  <c:v>-4.3669629098781977</c:v>
                </c:pt>
                <c:pt idx="413">
                  <c:v>-4.3669629098781977</c:v>
                </c:pt>
                <c:pt idx="414">
                  <c:v>-2.9318971089233772</c:v>
                </c:pt>
                <c:pt idx="415">
                  <c:v>0</c:v>
                </c:pt>
                <c:pt idx="416">
                  <c:v>-4.3669629098781977</c:v>
                </c:pt>
                <c:pt idx="417">
                  <c:v>-2.9318971089233772</c:v>
                </c:pt>
                <c:pt idx="418">
                  <c:v>0</c:v>
                </c:pt>
                <c:pt idx="419">
                  <c:v>0</c:v>
                </c:pt>
                <c:pt idx="420">
                  <c:v>-4.3669629098781977</c:v>
                </c:pt>
                <c:pt idx="421">
                  <c:v>-4.3669629098781977</c:v>
                </c:pt>
                <c:pt idx="422">
                  <c:v>-2.9318971089233772</c:v>
                </c:pt>
                <c:pt idx="423">
                  <c:v>-4.3669629098781977</c:v>
                </c:pt>
                <c:pt idx="424">
                  <c:v>-2.9318971089233772</c:v>
                </c:pt>
                <c:pt idx="425">
                  <c:v>-2.9318971089233772</c:v>
                </c:pt>
                <c:pt idx="426">
                  <c:v>-4.3669629098781977</c:v>
                </c:pt>
                <c:pt idx="427">
                  <c:v>0</c:v>
                </c:pt>
                <c:pt idx="428">
                  <c:v>-4.3669629098781977</c:v>
                </c:pt>
                <c:pt idx="429">
                  <c:v>0</c:v>
                </c:pt>
                <c:pt idx="430">
                  <c:v>-4.3669629098781977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-4.3669629098781977</c:v>
                </c:pt>
                <c:pt idx="435">
                  <c:v>-2.9318971089233772</c:v>
                </c:pt>
                <c:pt idx="436">
                  <c:v>-2.3655041643449373</c:v>
                </c:pt>
                <c:pt idx="437">
                  <c:v>-2.3655041643449373</c:v>
                </c:pt>
                <c:pt idx="438">
                  <c:v>-4.3669629098781977</c:v>
                </c:pt>
                <c:pt idx="439">
                  <c:v>-4.3669629098781977</c:v>
                </c:pt>
                <c:pt idx="440">
                  <c:v>-4.3669629098781977</c:v>
                </c:pt>
                <c:pt idx="441">
                  <c:v>-2.9318971089233772</c:v>
                </c:pt>
                <c:pt idx="442">
                  <c:v>0</c:v>
                </c:pt>
                <c:pt idx="443">
                  <c:v>-4.3669629098781977</c:v>
                </c:pt>
                <c:pt idx="444">
                  <c:v>0</c:v>
                </c:pt>
                <c:pt idx="445">
                  <c:v>0</c:v>
                </c:pt>
                <c:pt idx="446">
                  <c:v>-2.9318971089233772</c:v>
                </c:pt>
                <c:pt idx="447">
                  <c:v>-4.3669629098781977</c:v>
                </c:pt>
                <c:pt idx="448">
                  <c:v>-4.3669629098781977</c:v>
                </c:pt>
                <c:pt idx="449">
                  <c:v>-4.3669629098781977</c:v>
                </c:pt>
                <c:pt idx="450">
                  <c:v>-2.9318971089233772</c:v>
                </c:pt>
                <c:pt idx="451">
                  <c:v>-4.3669629098781977</c:v>
                </c:pt>
                <c:pt idx="452">
                  <c:v>0</c:v>
                </c:pt>
                <c:pt idx="453">
                  <c:v>0</c:v>
                </c:pt>
                <c:pt idx="454">
                  <c:v>-2.9318971089233772</c:v>
                </c:pt>
                <c:pt idx="455">
                  <c:v>-2.9318971089233772</c:v>
                </c:pt>
                <c:pt idx="456">
                  <c:v>-4.3669629098781977</c:v>
                </c:pt>
                <c:pt idx="457">
                  <c:v>-4.3669629098781977</c:v>
                </c:pt>
                <c:pt idx="458">
                  <c:v>-4.3669629098781977</c:v>
                </c:pt>
                <c:pt idx="459">
                  <c:v>-4.3669629098781977</c:v>
                </c:pt>
                <c:pt idx="460">
                  <c:v>0</c:v>
                </c:pt>
                <c:pt idx="461">
                  <c:v>-4.3669629098781977</c:v>
                </c:pt>
                <c:pt idx="462">
                  <c:v>0</c:v>
                </c:pt>
                <c:pt idx="463">
                  <c:v>-2.9318971089233772</c:v>
                </c:pt>
                <c:pt idx="464">
                  <c:v>0</c:v>
                </c:pt>
                <c:pt idx="465">
                  <c:v>-2.9318971089233772</c:v>
                </c:pt>
                <c:pt idx="466">
                  <c:v>-4.3669629098781977</c:v>
                </c:pt>
                <c:pt idx="467">
                  <c:v>0</c:v>
                </c:pt>
                <c:pt idx="468">
                  <c:v>-2.3655041643449373</c:v>
                </c:pt>
                <c:pt idx="469">
                  <c:v>0</c:v>
                </c:pt>
                <c:pt idx="470">
                  <c:v>-4.3669629098781977</c:v>
                </c:pt>
                <c:pt idx="471">
                  <c:v>-4.3669629098781977</c:v>
                </c:pt>
                <c:pt idx="472">
                  <c:v>0</c:v>
                </c:pt>
                <c:pt idx="473">
                  <c:v>-2.9318971089233772</c:v>
                </c:pt>
                <c:pt idx="474">
                  <c:v>0</c:v>
                </c:pt>
                <c:pt idx="475">
                  <c:v>-4.3669629098781977</c:v>
                </c:pt>
                <c:pt idx="476">
                  <c:v>-4.3669629098781977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-4.3669629098781977</c:v>
                </c:pt>
                <c:pt idx="483">
                  <c:v>-2.9318971089233772</c:v>
                </c:pt>
                <c:pt idx="484">
                  <c:v>-4.3669629098781977</c:v>
                </c:pt>
                <c:pt idx="485">
                  <c:v>-4.3669629098781977</c:v>
                </c:pt>
                <c:pt idx="486">
                  <c:v>-2.3655041643449373</c:v>
                </c:pt>
                <c:pt idx="487">
                  <c:v>0</c:v>
                </c:pt>
                <c:pt idx="488">
                  <c:v>-2.9318971089233772</c:v>
                </c:pt>
                <c:pt idx="489">
                  <c:v>0</c:v>
                </c:pt>
                <c:pt idx="490">
                  <c:v>0</c:v>
                </c:pt>
                <c:pt idx="491">
                  <c:v>-4.3669629098781977</c:v>
                </c:pt>
                <c:pt idx="492">
                  <c:v>0</c:v>
                </c:pt>
                <c:pt idx="493">
                  <c:v>-4.3669629098781977</c:v>
                </c:pt>
                <c:pt idx="494">
                  <c:v>-4.3669629098781977</c:v>
                </c:pt>
                <c:pt idx="495">
                  <c:v>-2.3655041643449373</c:v>
                </c:pt>
                <c:pt idx="496">
                  <c:v>-4.3669629098781977</c:v>
                </c:pt>
                <c:pt idx="497">
                  <c:v>-4.3669629098781977</c:v>
                </c:pt>
                <c:pt idx="498">
                  <c:v>-2.9318971089233772</c:v>
                </c:pt>
                <c:pt idx="499">
                  <c:v>-1.3613036645959333</c:v>
                </c:pt>
              </c:numCache>
            </c:numRef>
          </c:yVal>
        </c:ser>
        <c:ser>
          <c:idx val="1"/>
          <c:order val="1"/>
          <c:tx>
            <c:strRef>
              <c:f>MedStep!$H$12</c:f>
              <c:strCache>
                <c:ptCount val="1"/>
                <c:pt idx="0">
                  <c:v>Regression Fit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MedStep!$D$13:$D$512</c:f>
              <c:numCache>
                <c:formatCode>General</c:formatCode>
                <c:ptCount val="500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  <c:pt idx="36">
                  <c:v>2.1600000000000015</c:v>
                </c:pt>
                <c:pt idx="37">
                  <c:v>2.2200000000000015</c:v>
                </c:pt>
                <c:pt idx="38">
                  <c:v>2.2800000000000016</c:v>
                </c:pt>
                <c:pt idx="39">
                  <c:v>2.3400000000000016</c:v>
                </c:pt>
                <c:pt idx="40">
                  <c:v>2.4000000000000017</c:v>
                </c:pt>
                <c:pt idx="41">
                  <c:v>2.4600000000000017</c:v>
                </c:pt>
                <c:pt idx="42">
                  <c:v>2.5200000000000018</c:v>
                </c:pt>
                <c:pt idx="43">
                  <c:v>2.5800000000000018</c:v>
                </c:pt>
                <c:pt idx="44">
                  <c:v>2.6400000000000019</c:v>
                </c:pt>
                <c:pt idx="45">
                  <c:v>2.700000000000002</c:v>
                </c:pt>
                <c:pt idx="46">
                  <c:v>2.760000000000002</c:v>
                </c:pt>
                <c:pt idx="47">
                  <c:v>2.8200000000000021</c:v>
                </c:pt>
                <c:pt idx="48">
                  <c:v>2.8800000000000021</c:v>
                </c:pt>
                <c:pt idx="49">
                  <c:v>2.9400000000000022</c:v>
                </c:pt>
                <c:pt idx="50">
                  <c:v>3.0000000000000022</c:v>
                </c:pt>
                <c:pt idx="51">
                  <c:v>3.0600000000000023</c:v>
                </c:pt>
                <c:pt idx="52">
                  <c:v>3.1200000000000023</c:v>
                </c:pt>
                <c:pt idx="53">
                  <c:v>3.1800000000000024</c:v>
                </c:pt>
                <c:pt idx="54">
                  <c:v>3.2400000000000024</c:v>
                </c:pt>
                <c:pt idx="55">
                  <c:v>3.3000000000000025</c:v>
                </c:pt>
                <c:pt idx="56">
                  <c:v>3.3600000000000025</c:v>
                </c:pt>
                <c:pt idx="57">
                  <c:v>3.4200000000000026</c:v>
                </c:pt>
                <c:pt idx="58">
                  <c:v>3.4800000000000026</c:v>
                </c:pt>
                <c:pt idx="59">
                  <c:v>3.5400000000000027</c:v>
                </c:pt>
                <c:pt idx="60">
                  <c:v>3.6000000000000028</c:v>
                </c:pt>
                <c:pt idx="61">
                  <c:v>3.6600000000000028</c:v>
                </c:pt>
                <c:pt idx="62">
                  <c:v>3.7200000000000029</c:v>
                </c:pt>
                <c:pt idx="63">
                  <c:v>3.7800000000000029</c:v>
                </c:pt>
                <c:pt idx="64">
                  <c:v>3.840000000000003</c:v>
                </c:pt>
                <c:pt idx="65">
                  <c:v>3.900000000000003</c:v>
                </c:pt>
                <c:pt idx="66">
                  <c:v>3.9600000000000031</c:v>
                </c:pt>
                <c:pt idx="67">
                  <c:v>4.0200000000000031</c:v>
                </c:pt>
                <c:pt idx="68">
                  <c:v>4.0800000000000027</c:v>
                </c:pt>
                <c:pt idx="69">
                  <c:v>4.1400000000000023</c:v>
                </c:pt>
                <c:pt idx="70">
                  <c:v>4.200000000000002</c:v>
                </c:pt>
                <c:pt idx="71">
                  <c:v>4.2600000000000016</c:v>
                </c:pt>
                <c:pt idx="72">
                  <c:v>4.3200000000000012</c:v>
                </c:pt>
                <c:pt idx="73">
                  <c:v>4.3800000000000008</c:v>
                </c:pt>
                <c:pt idx="74">
                  <c:v>4.4400000000000004</c:v>
                </c:pt>
                <c:pt idx="75">
                  <c:v>4.5</c:v>
                </c:pt>
                <c:pt idx="76">
                  <c:v>4.5599999999999996</c:v>
                </c:pt>
                <c:pt idx="77">
                  <c:v>4.6199999999999992</c:v>
                </c:pt>
                <c:pt idx="78">
                  <c:v>4.6799999999999988</c:v>
                </c:pt>
                <c:pt idx="79">
                  <c:v>4.7399999999999984</c:v>
                </c:pt>
                <c:pt idx="80">
                  <c:v>4.799999999999998</c:v>
                </c:pt>
                <c:pt idx="81">
                  <c:v>4.8599999999999977</c:v>
                </c:pt>
                <c:pt idx="82">
                  <c:v>4.9199999999999973</c:v>
                </c:pt>
                <c:pt idx="83">
                  <c:v>4.9799999999999969</c:v>
                </c:pt>
                <c:pt idx="84">
                  <c:v>5.0399999999999965</c:v>
                </c:pt>
                <c:pt idx="85">
                  <c:v>5.0999999999999961</c:v>
                </c:pt>
                <c:pt idx="86">
                  <c:v>5.1599999999999957</c:v>
                </c:pt>
                <c:pt idx="87">
                  <c:v>5.2199999999999953</c:v>
                </c:pt>
                <c:pt idx="88">
                  <c:v>5.2799999999999949</c:v>
                </c:pt>
                <c:pt idx="89">
                  <c:v>5.3399999999999945</c:v>
                </c:pt>
                <c:pt idx="90">
                  <c:v>5.3999999999999941</c:v>
                </c:pt>
                <c:pt idx="91">
                  <c:v>5.4599999999999937</c:v>
                </c:pt>
                <c:pt idx="92">
                  <c:v>5.5199999999999934</c:v>
                </c:pt>
                <c:pt idx="93">
                  <c:v>5.579999999999993</c:v>
                </c:pt>
                <c:pt idx="94">
                  <c:v>5.6399999999999926</c:v>
                </c:pt>
                <c:pt idx="95">
                  <c:v>5.6999999999999922</c:v>
                </c:pt>
                <c:pt idx="96">
                  <c:v>5.7599999999999918</c:v>
                </c:pt>
                <c:pt idx="97">
                  <c:v>5.8199999999999914</c:v>
                </c:pt>
                <c:pt idx="98">
                  <c:v>5.879999999999991</c:v>
                </c:pt>
                <c:pt idx="99">
                  <c:v>5.9399999999999906</c:v>
                </c:pt>
                <c:pt idx="100">
                  <c:v>5.9999999999999902</c:v>
                </c:pt>
                <c:pt idx="101">
                  <c:v>6.0599999999999898</c:v>
                </c:pt>
                <c:pt idx="102">
                  <c:v>6.1199999999999894</c:v>
                </c:pt>
                <c:pt idx="103">
                  <c:v>6.1799999999999891</c:v>
                </c:pt>
                <c:pt idx="104">
                  <c:v>6.2399999999999887</c:v>
                </c:pt>
                <c:pt idx="105">
                  <c:v>6.2999999999999883</c:v>
                </c:pt>
                <c:pt idx="106">
                  <c:v>6.3599999999999879</c:v>
                </c:pt>
                <c:pt idx="107">
                  <c:v>6.4199999999999875</c:v>
                </c:pt>
                <c:pt idx="108">
                  <c:v>6.4799999999999871</c:v>
                </c:pt>
                <c:pt idx="109">
                  <c:v>6.5399999999999867</c:v>
                </c:pt>
                <c:pt idx="110">
                  <c:v>6.5999999999999863</c:v>
                </c:pt>
                <c:pt idx="111">
                  <c:v>6.6599999999999859</c:v>
                </c:pt>
                <c:pt idx="112">
                  <c:v>6.7199999999999855</c:v>
                </c:pt>
                <c:pt idx="113">
                  <c:v>6.7799999999999851</c:v>
                </c:pt>
                <c:pt idx="114">
                  <c:v>6.8399999999999848</c:v>
                </c:pt>
                <c:pt idx="115">
                  <c:v>6.8999999999999844</c:v>
                </c:pt>
                <c:pt idx="116">
                  <c:v>6.959999999999984</c:v>
                </c:pt>
                <c:pt idx="117">
                  <c:v>7.0199999999999836</c:v>
                </c:pt>
                <c:pt idx="118">
                  <c:v>7.0799999999999832</c:v>
                </c:pt>
                <c:pt idx="119">
                  <c:v>7.1399999999999828</c:v>
                </c:pt>
                <c:pt idx="120">
                  <c:v>7.1999999999999824</c:v>
                </c:pt>
                <c:pt idx="121">
                  <c:v>7.259999999999982</c:v>
                </c:pt>
                <c:pt idx="122">
                  <c:v>7.3199999999999816</c:v>
                </c:pt>
                <c:pt idx="123">
                  <c:v>7.3799999999999812</c:v>
                </c:pt>
                <c:pt idx="124">
                  <c:v>7.4399999999999809</c:v>
                </c:pt>
                <c:pt idx="125">
                  <c:v>7.4999999999999805</c:v>
                </c:pt>
                <c:pt idx="126">
                  <c:v>7.5599999999999801</c:v>
                </c:pt>
                <c:pt idx="127">
                  <c:v>7.6199999999999797</c:v>
                </c:pt>
                <c:pt idx="128">
                  <c:v>7.6799999999999793</c:v>
                </c:pt>
                <c:pt idx="129">
                  <c:v>7.7399999999999789</c:v>
                </c:pt>
                <c:pt idx="130">
                  <c:v>7.7999999999999785</c:v>
                </c:pt>
                <c:pt idx="131">
                  <c:v>7.8599999999999781</c:v>
                </c:pt>
                <c:pt idx="132">
                  <c:v>7.9199999999999777</c:v>
                </c:pt>
                <c:pt idx="133">
                  <c:v>7.9799999999999773</c:v>
                </c:pt>
                <c:pt idx="134">
                  <c:v>8.0399999999999778</c:v>
                </c:pt>
                <c:pt idx="135">
                  <c:v>8.0999999999999783</c:v>
                </c:pt>
                <c:pt idx="136">
                  <c:v>8.1599999999999788</c:v>
                </c:pt>
                <c:pt idx="137">
                  <c:v>8.2199999999999793</c:v>
                </c:pt>
                <c:pt idx="138">
                  <c:v>8.2799999999999798</c:v>
                </c:pt>
                <c:pt idx="139">
                  <c:v>8.3399999999999803</c:v>
                </c:pt>
                <c:pt idx="140">
                  <c:v>8.3999999999999808</c:v>
                </c:pt>
                <c:pt idx="141">
                  <c:v>8.4599999999999813</c:v>
                </c:pt>
                <c:pt idx="142">
                  <c:v>8.5199999999999818</c:v>
                </c:pt>
                <c:pt idx="143">
                  <c:v>8.5799999999999823</c:v>
                </c:pt>
                <c:pt idx="144">
                  <c:v>8.6399999999999828</c:v>
                </c:pt>
                <c:pt idx="145">
                  <c:v>8.6999999999999833</c:v>
                </c:pt>
                <c:pt idx="146">
                  <c:v>8.7599999999999838</c:v>
                </c:pt>
                <c:pt idx="147">
                  <c:v>8.8199999999999843</c:v>
                </c:pt>
                <c:pt idx="148">
                  <c:v>8.8799999999999848</c:v>
                </c:pt>
                <c:pt idx="149">
                  <c:v>8.9399999999999853</c:v>
                </c:pt>
                <c:pt idx="150">
                  <c:v>8.9999999999999858</c:v>
                </c:pt>
                <c:pt idx="151">
                  <c:v>9.0599999999999863</c:v>
                </c:pt>
                <c:pt idx="152">
                  <c:v>9.1199999999999868</c:v>
                </c:pt>
                <c:pt idx="153">
                  <c:v>9.1799999999999873</c:v>
                </c:pt>
                <c:pt idx="154">
                  <c:v>9.2399999999999878</c:v>
                </c:pt>
                <c:pt idx="155">
                  <c:v>9.2999999999999883</c:v>
                </c:pt>
                <c:pt idx="156">
                  <c:v>9.3599999999999888</c:v>
                </c:pt>
                <c:pt idx="157">
                  <c:v>9.4199999999999893</c:v>
                </c:pt>
                <c:pt idx="158">
                  <c:v>9.4799999999999898</c:v>
                </c:pt>
                <c:pt idx="159">
                  <c:v>9.5399999999999903</c:v>
                </c:pt>
                <c:pt idx="160">
                  <c:v>9.5999999999999908</c:v>
                </c:pt>
                <c:pt idx="161">
                  <c:v>9.6599999999999913</c:v>
                </c:pt>
                <c:pt idx="162">
                  <c:v>9.7199999999999918</c:v>
                </c:pt>
                <c:pt idx="163">
                  <c:v>9.7799999999999923</c:v>
                </c:pt>
                <c:pt idx="164">
                  <c:v>9.8399999999999928</c:v>
                </c:pt>
                <c:pt idx="165">
                  <c:v>9.8999999999999932</c:v>
                </c:pt>
                <c:pt idx="166">
                  <c:v>9.9599999999999937</c:v>
                </c:pt>
                <c:pt idx="167">
                  <c:v>10.019999999999994</c:v>
                </c:pt>
                <c:pt idx="168">
                  <c:v>10.079999999999995</c:v>
                </c:pt>
                <c:pt idx="169">
                  <c:v>10.139999999999995</c:v>
                </c:pt>
                <c:pt idx="170">
                  <c:v>10.199999999999996</c:v>
                </c:pt>
                <c:pt idx="171">
                  <c:v>10.259999999999996</c:v>
                </c:pt>
                <c:pt idx="172">
                  <c:v>10.319999999999997</c:v>
                </c:pt>
                <c:pt idx="173">
                  <c:v>10.379999999999997</c:v>
                </c:pt>
                <c:pt idx="174">
                  <c:v>10.439999999999998</c:v>
                </c:pt>
                <c:pt idx="175">
                  <c:v>10.499999999999998</c:v>
                </c:pt>
                <c:pt idx="176">
                  <c:v>10.559999999999999</c:v>
                </c:pt>
                <c:pt idx="177">
                  <c:v>10.62</c:v>
                </c:pt>
                <c:pt idx="178">
                  <c:v>10.68</c:v>
                </c:pt>
                <c:pt idx="179">
                  <c:v>10.74</c:v>
                </c:pt>
                <c:pt idx="180">
                  <c:v>10.8</c:v>
                </c:pt>
                <c:pt idx="181">
                  <c:v>10.860000000000001</c:v>
                </c:pt>
                <c:pt idx="182">
                  <c:v>10.920000000000002</c:v>
                </c:pt>
                <c:pt idx="183">
                  <c:v>10.980000000000002</c:v>
                </c:pt>
                <c:pt idx="184">
                  <c:v>11.040000000000003</c:v>
                </c:pt>
                <c:pt idx="185">
                  <c:v>11.100000000000003</c:v>
                </c:pt>
                <c:pt idx="186">
                  <c:v>11.160000000000004</c:v>
                </c:pt>
                <c:pt idx="187">
                  <c:v>11.220000000000004</c:v>
                </c:pt>
                <c:pt idx="188">
                  <c:v>11.280000000000005</c:v>
                </c:pt>
                <c:pt idx="189">
                  <c:v>11.340000000000005</c:v>
                </c:pt>
                <c:pt idx="190">
                  <c:v>11.400000000000006</c:v>
                </c:pt>
                <c:pt idx="191">
                  <c:v>11.460000000000006</c:v>
                </c:pt>
                <c:pt idx="192">
                  <c:v>11.520000000000007</c:v>
                </c:pt>
                <c:pt idx="193">
                  <c:v>11.580000000000007</c:v>
                </c:pt>
                <c:pt idx="194">
                  <c:v>11.640000000000008</c:v>
                </c:pt>
                <c:pt idx="195">
                  <c:v>11.700000000000008</c:v>
                </c:pt>
                <c:pt idx="196">
                  <c:v>11.760000000000009</c:v>
                </c:pt>
                <c:pt idx="197">
                  <c:v>11.820000000000009</c:v>
                </c:pt>
                <c:pt idx="198">
                  <c:v>11.88000000000001</c:v>
                </c:pt>
                <c:pt idx="199">
                  <c:v>11.94000000000001</c:v>
                </c:pt>
                <c:pt idx="200">
                  <c:v>12.000000000000011</c:v>
                </c:pt>
                <c:pt idx="201">
                  <c:v>12.060000000000011</c:v>
                </c:pt>
                <c:pt idx="202">
                  <c:v>12.120000000000012</c:v>
                </c:pt>
                <c:pt idx="203">
                  <c:v>12.180000000000012</c:v>
                </c:pt>
                <c:pt idx="204">
                  <c:v>12.240000000000013</c:v>
                </c:pt>
                <c:pt idx="205">
                  <c:v>12.300000000000013</c:v>
                </c:pt>
                <c:pt idx="206">
                  <c:v>12.360000000000014</c:v>
                </c:pt>
                <c:pt idx="207">
                  <c:v>12.420000000000014</c:v>
                </c:pt>
                <c:pt idx="208">
                  <c:v>12.480000000000015</c:v>
                </c:pt>
                <c:pt idx="209">
                  <c:v>12.540000000000015</c:v>
                </c:pt>
                <c:pt idx="210">
                  <c:v>12.600000000000016</c:v>
                </c:pt>
                <c:pt idx="211">
                  <c:v>12.660000000000016</c:v>
                </c:pt>
                <c:pt idx="212">
                  <c:v>12.720000000000017</c:v>
                </c:pt>
                <c:pt idx="213">
                  <c:v>12.780000000000017</c:v>
                </c:pt>
                <c:pt idx="214">
                  <c:v>12.840000000000018</c:v>
                </c:pt>
                <c:pt idx="215">
                  <c:v>12.900000000000018</c:v>
                </c:pt>
                <c:pt idx="216">
                  <c:v>12.960000000000019</c:v>
                </c:pt>
                <c:pt idx="217">
                  <c:v>13.020000000000019</c:v>
                </c:pt>
                <c:pt idx="218">
                  <c:v>13.08000000000002</c:v>
                </c:pt>
                <c:pt idx="219">
                  <c:v>13.14000000000002</c:v>
                </c:pt>
                <c:pt idx="220">
                  <c:v>13.200000000000021</c:v>
                </c:pt>
                <c:pt idx="221">
                  <c:v>13.260000000000021</c:v>
                </c:pt>
                <c:pt idx="222">
                  <c:v>13.320000000000022</c:v>
                </c:pt>
                <c:pt idx="223">
                  <c:v>13.380000000000022</c:v>
                </c:pt>
                <c:pt idx="224">
                  <c:v>13.440000000000023</c:v>
                </c:pt>
                <c:pt idx="225">
                  <c:v>13.500000000000023</c:v>
                </c:pt>
                <c:pt idx="226">
                  <c:v>13.560000000000024</c:v>
                </c:pt>
                <c:pt idx="227">
                  <c:v>13.620000000000024</c:v>
                </c:pt>
                <c:pt idx="228">
                  <c:v>13.680000000000025</c:v>
                </c:pt>
                <c:pt idx="229">
                  <c:v>13.740000000000025</c:v>
                </c:pt>
                <c:pt idx="230">
                  <c:v>13.800000000000026</c:v>
                </c:pt>
                <c:pt idx="231">
                  <c:v>13.860000000000026</c:v>
                </c:pt>
                <c:pt idx="232">
                  <c:v>13.920000000000027</c:v>
                </c:pt>
                <c:pt idx="233">
                  <c:v>13.980000000000027</c:v>
                </c:pt>
                <c:pt idx="234">
                  <c:v>14.040000000000028</c:v>
                </c:pt>
                <c:pt idx="235">
                  <c:v>14.100000000000028</c:v>
                </c:pt>
                <c:pt idx="236">
                  <c:v>14.160000000000029</c:v>
                </c:pt>
                <c:pt idx="237">
                  <c:v>14.220000000000029</c:v>
                </c:pt>
                <c:pt idx="238">
                  <c:v>14.28000000000003</c:v>
                </c:pt>
                <c:pt idx="239">
                  <c:v>14.34000000000003</c:v>
                </c:pt>
                <c:pt idx="240">
                  <c:v>14.400000000000031</c:v>
                </c:pt>
                <c:pt idx="241">
                  <c:v>14.460000000000031</c:v>
                </c:pt>
                <c:pt idx="242">
                  <c:v>14.520000000000032</c:v>
                </c:pt>
                <c:pt idx="243">
                  <c:v>14.580000000000032</c:v>
                </c:pt>
                <c:pt idx="244">
                  <c:v>14.640000000000033</c:v>
                </c:pt>
                <c:pt idx="245">
                  <c:v>14.700000000000033</c:v>
                </c:pt>
                <c:pt idx="246">
                  <c:v>14.760000000000034</c:v>
                </c:pt>
                <c:pt idx="247">
                  <c:v>14.820000000000034</c:v>
                </c:pt>
                <c:pt idx="248">
                  <c:v>14.880000000000035</c:v>
                </c:pt>
                <c:pt idx="249">
                  <c:v>14.940000000000035</c:v>
                </c:pt>
                <c:pt idx="250">
                  <c:v>15.000000000000036</c:v>
                </c:pt>
                <c:pt idx="251">
                  <c:v>15.060000000000036</c:v>
                </c:pt>
                <c:pt idx="252">
                  <c:v>15.120000000000037</c:v>
                </c:pt>
                <c:pt idx="253">
                  <c:v>15.180000000000037</c:v>
                </c:pt>
                <c:pt idx="254">
                  <c:v>15.240000000000038</c:v>
                </c:pt>
                <c:pt idx="255">
                  <c:v>15.300000000000038</c:v>
                </c:pt>
                <c:pt idx="256">
                  <c:v>15.360000000000039</c:v>
                </c:pt>
                <c:pt idx="257">
                  <c:v>15.420000000000039</c:v>
                </c:pt>
                <c:pt idx="258">
                  <c:v>15.48000000000004</c:v>
                </c:pt>
                <c:pt idx="259">
                  <c:v>15.54000000000004</c:v>
                </c:pt>
                <c:pt idx="260">
                  <c:v>15.600000000000041</c:v>
                </c:pt>
                <c:pt idx="261">
                  <c:v>15.660000000000041</c:v>
                </c:pt>
                <c:pt idx="262">
                  <c:v>15.720000000000041</c:v>
                </c:pt>
                <c:pt idx="263">
                  <c:v>15.780000000000042</c:v>
                </c:pt>
                <c:pt idx="264">
                  <c:v>15.840000000000042</c:v>
                </c:pt>
                <c:pt idx="265">
                  <c:v>15.900000000000043</c:v>
                </c:pt>
                <c:pt idx="266">
                  <c:v>15.960000000000043</c:v>
                </c:pt>
                <c:pt idx="267">
                  <c:v>16.020000000000042</c:v>
                </c:pt>
                <c:pt idx="268">
                  <c:v>16.080000000000041</c:v>
                </c:pt>
                <c:pt idx="269">
                  <c:v>16.14000000000004</c:v>
                </c:pt>
                <c:pt idx="270">
                  <c:v>16.200000000000038</c:v>
                </c:pt>
                <c:pt idx="271">
                  <c:v>16.260000000000037</c:v>
                </c:pt>
                <c:pt idx="272">
                  <c:v>16.320000000000036</c:v>
                </c:pt>
                <c:pt idx="273">
                  <c:v>16.380000000000035</c:v>
                </c:pt>
                <c:pt idx="274">
                  <c:v>16.440000000000033</c:v>
                </c:pt>
                <c:pt idx="275">
                  <c:v>16.500000000000032</c:v>
                </c:pt>
                <c:pt idx="276">
                  <c:v>16.560000000000031</c:v>
                </c:pt>
                <c:pt idx="277">
                  <c:v>16.620000000000029</c:v>
                </c:pt>
                <c:pt idx="278">
                  <c:v>16.680000000000028</c:v>
                </c:pt>
                <c:pt idx="279">
                  <c:v>16.740000000000027</c:v>
                </c:pt>
                <c:pt idx="280">
                  <c:v>16.800000000000026</c:v>
                </c:pt>
                <c:pt idx="281">
                  <c:v>16.860000000000024</c:v>
                </c:pt>
                <c:pt idx="282">
                  <c:v>16.920000000000023</c:v>
                </c:pt>
                <c:pt idx="283">
                  <c:v>16.980000000000022</c:v>
                </c:pt>
                <c:pt idx="284">
                  <c:v>17.04000000000002</c:v>
                </c:pt>
                <c:pt idx="285">
                  <c:v>17.100000000000019</c:v>
                </c:pt>
                <c:pt idx="286">
                  <c:v>17.160000000000018</c:v>
                </c:pt>
                <c:pt idx="287">
                  <c:v>17.220000000000017</c:v>
                </c:pt>
                <c:pt idx="288">
                  <c:v>17.280000000000015</c:v>
                </c:pt>
                <c:pt idx="289">
                  <c:v>17.340000000000014</c:v>
                </c:pt>
                <c:pt idx="290">
                  <c:v>17.400000000000013</c:v>
                </c:pt>
                <c:pt idx="291">
                  <c:v>17.460000000000012</c:v>
                </c:pt>
                <c:pt idx="292">
                  <c:v>17.52000000000001</c:v>
                </c:pt>
                <c:pt idx="293">
                  <c:v>17.580000000000009</c:v>
                </c:pt>
                <c:pt idx="294">
                  <c:v>17.640000000000008</c:v>
                </c:pt>
                <c:pt idx="295">
                  <c:v>17.700000000000006</c:v>
                </c:pt>
                <c:pt idx="296">
                  <c:v>17.760000000000005</c:v>
                </c:pt>
                <c:pt idx="297">
                  <c:v>17.820000000000004</c:v>
                </c:pt>
                <c:pt idx="298">
                  <c:v>17.880000000000003</c:v>
                </c:pt>
                <c:pt idx="299">
                  <c:v>17.940000000000001</c:v>
                </c:pt>
                <c:pt idx="300">
                  <c:v>18</c:v>
                </c:pt>
                <c:pt idx="301">
                  <c:v>18.059999999999999</c:v>
                </c:pt>
                <c:pt idx="302">
                  <c:v>18.119999999999997</c:v>
                </c:pt>
                <c:pt idx="303">
                  <c:v>18.179999999999996</c:v>
                </c:pt>
                <c:pt idx="304">
                  <c:v>18.239999999999995</c:v>
                </c:pt>
                <c:pt idx="305">
                  <c:v>18.299999999999994</c:v>
                </c:pt>
                <c:pt idx="306">
                  <c:v>18.359999999999992</c:v>
                </c:pt>
                <c:pt idx="307">
                  <c:v>18.419999999999991</c:v>
                </c:pt>
                <c:pt idx="308">
                  <c:v>18.47999999999999</c:v>
                </c:pt>
                <c:pt idx="309">
                  <c:v>18.539999999999988</c:v>
                </c:pt>
                <c:pt idx="310">
                  <c:v>18.599999999999987</c:v>
                </c:pt>
                <c:pt idx="311">
                  <c:v>18.659999999999986</c:v>
                </c:pt>
                <c:pt idx="312">
                  <c:v>18.719999999999985</c:v>
                </c:pt>
                <c:pt idx="313">
                  <c:v>18.779999999999983</c:v>
                </c:pt>
                <c:pt idx="314">
                  <c:v>18.839999999999982</c:v>
                </c:pt>
                <c:pt idx="315">
                  <c:v>18.899999999999981</c:v>
                </c:pt>
                <c:pt idx="316">
                  <c:v>18.95999999999998</c:v>
                </c:pt>
                <c:pt idx="317">
                  <c:v>19.019999999999978</c:v>
                </c:pt>
                <c:pt idx="318">
                  <c:v>19.079999999999977</c:v>
                </c:pt>
                <c:pt idx="319">
                  <c:v>19.139999999999976</c:v>
                </c:pt>
                <c:pt idx="320">
                  <c:v>19.199999999999974</c:v>
                </c:pt>
                <c:pt idx="321">
                  <c:v>19.259999999999973</c:v>
                </c:pt>
                <c:pt idx="322">
                  <c:v>19.319999999999972</c:v>
                </c:pt>
                <c:pt idx="323">
                  <c:v>19.379999999999971</c:v>
                </c:pt>
                <c:pt idx="324">
                  <c:v>19.439999999999969</c:v>
                </c:pt>
                <c:pt idx="325">
                  <c:v>19.499999999999968</c:v>
                </c:pt>
                <c:pt idx="326">
                  <c:v>19.559999999999967</c:v>
                </c:pt>
                <c:pt idx="327">
                  <c:v>19.619999999999965</c:v>
                </c:pt>
                <c:pt idx="328">
                  <c:v>19.679999999999964</c:v>
                </c:pt>
                <c:pt idx="329">
                  <c:v>19.739999999999963</c:v>
                </c:pt>
                <c:pt idx="330">
                  <c:v>19.799999999999962</c:v>
                </c:pt>
                <c:pt idx="331">
                  <c:v>19.85999999999996</c:v>
                </c:pt>
                <c:pt idx="332">
                  <c:v>19.919999999999959</c:v>
                </c:pt>
                <c:pt idx="333">
                  <c:v>19.979999999999958</c:v>
                </c:pt>
                <c:pt idx="334">
                  <c:v>20.039999999999957</c:v>
                </c:pt>
                <c:pt idx="335">
                  <c:v>20.099999999999955</c:v>
                </c:pt>
                <c:pt idx="336">
                  <c:v>20.159999999999954</c:v>
                </c:pt>
                <c:pt idx="337">
                  <c:v>20.219999999999953</c:v>
                </c:pt>
                <c:pt idx="338">
                  <c:v>20.279999999999951</c:v>
                </c:pt>
                <c:pt idx="339">
                  <c:v>20.33999999999995</c:v>
                </c:pt>
                <c:pt idx="340">
                  <c:v>20.399999999999949</c:v>
                </c:pt>
                <c:pt idx="341">
                  <c:v>20.459999999999948</c:v>
                </c:pt>
                <c:pt idx="342">
                  <c:v>20.519999999999946</c:v>
                </c:pt>
                <c:pt idx="343">
                  <c:v>20.579999999999945</c:v>
                </c:pt>
                <c:pt idx="344">
                  <c:v>20.639999999999944</c:v>
                </c:pt>
                <c:pt idx="345">
                  <c:v>20.699999999999942</c:v>
                </c:pt>
                <c:pt idx="346">
                  <c:v>20.759999999999941</c:v>
                </c:pt>
                <c:pt idx="347">
                  <c:v>20.81999999999994</c:v>
                </c:pt>
                <c:pt idx="348">
                  <c:v>20.879999999999939</c:v>
                </c:pt>
                <c:pt idx="349">
                  <c:v>20.939999999999937</c:v>
                </c:pt>
                <c:pt idx="350">
                  <c:v>20.999999999999936</c:v>
                </c:pt>
                <c:pt idx="351">
                  <c:v>21.059999999999935</c:v>
                </c:pt>
                <c:pt idx="352">
                  <c:v>21.119999999999933</c:v>
                </c:pt>
                <c:pt idx="353">
                  <c:v>21.179999999999932</c:v>
                </c:pt>
                <c:pt idx="354">
                  <c:v>21.239999999999931</c:v>
                </c:pt>
                <c:pt idx="355">
                  <c:v>21.29999999999993</c:v>
                </c:pt>
                <c:pt idx="356">
                  <c:v>21.359999999999928</c:v>
                </c:pt>
                <c:pt idx="357">
                  <c:v>21.419999999999927</c:v>
                </c:pt>
                <c:pt idx="358">
                  <c:v>21.479999999999926</c:v>
                </c:pt>
                <c:pt idx="359">
                  <c:v>21.539999999999925</c:v>
                </c:pt>
                <c:pt idx="360">
                  <c:v>21.599999999999923</c:v>
                </c:pt>
                <c:pt idx="361">
                  <c:v>21.659999999999922</c:v>
                </c:pt>
                <c:pt idx="362">
                  <c:v>21.719999999999921</c:v>
                </c:pt>
                <c:pt idx="363">
                  <c:v>21.779999999999919</c:v>
                </c:pt>
                <c:pt idx="364">
                  <c:v>21.839999999999918</c:v>
                </c:pt>
                <c:pt idx="365">
                  <c:v>21.899999999999917</c:v>
                </c:pt>
                <c:pt idx="366">
                  <c:v>21.959999999999916</c:v>
                </c:pt>
                <c:pt idx="367">
                  <c:v>22.019999999999914</c:v>
                </c:pt>
                <c:pt idx="368">
                  <c:v>22.079999999999913</c:v>
                </c:pt>
                <c:pt idx="369">
                  <c:v>22.139999999999912</c:v>
                </c:pt>
                <c:pt idx="370">
                  <c:v>22.19999999999991</c:v>
                </c:pt>
                <c:pt idx="371">
                  <c:v>22.259999999999909</c:v>
                </c:pt>
                <c:pt idx="372">
                  <c:v>22.319999999999908</c:v>
                </c:pt>
                <c:pt idx="373">
                  <c:v>22.379999999999907</c:v>
                </c:pt>
                <c:pt idx="374">
                  <c:v>22.439999999999905</c:v>
                </c:pt>
                <c:pt idx="375">
                  <c:v>22.499999999999904</c:v>
                </c:pt>
                <c:pt idx="376">
                  <c:v>22.559999999999903</c:v>
                </c:pt>
                <c:pt idx="377">
                  <c:v>22.619999999999902</c:v>
                </c:pt>
                <c:pt idx="378">
                  <c:v>22.6799999999999</c:v>
                </c:pt>
                <c:pt idx="379">
                  <c:v>22.739999999999899</c:v>
                </c:pt>
                <c:pt idx="380">
                  <c:v>22.799999999999898</c:v>
                </c:pt>
                <c:pt idx="381">
                  <c:v>22.859999999999896</c:v>
                </c:pt>
                <c:pt idx="382">
                  <c:v>22.919999999999895</c:v>
                </c:pt>
                <c:pt idx="383">
                  <c:v>22.979999999999894</c:v>
                </c:pt>
                <c:pt idx="384">
                  <c:v>23.039999999999893</c:v>
                </c:pt>
                <c:pt idx="385">
                  <c:v>23.099999999999891</c:v>
                </c:pt>
                <c:pt idx="386">
                  <c:v>23.15999999999989</c:v>
                </c:pt>
                <c:pt idx="387">
                  <c:v>23.219999999999889</c:v>
                </c:pt>
                <c:pt idx="388">
                  <c:v>23.279999999999887</c:v>
                </c:pt>
                <c:pt idx="389">
                  <c:v>23.339999999999886</c:v>
                </c:pt>
                <c:pt idx="390">
                  <c:v>23.399999999999885</c:v>
                </c:pt>
                <c:pt idx="391">
                  <c:v>23.459999999999884</c:v>
                </c:pt>
                <c:pt idx="392">
                  <c:v>23.519999999999882</c:v>
                </c:pt>
                <c:pt idx="393">
                  <c:v>23.579999999999881</c:v>
                </c:pt>
                <c:pt idx="394">
                  <c:v>23.63999999999988</c:v>
                </c:pt>
                <c:pt idx="395">
                  <c:v>23.699999999999878</c:v>
                </c:pt>
                <c:pt idx="396">
                  <c:v>23.759999999999877</c:v>
                </c:pt>
                <c:pt idx="397">
                  <c:v>23.819999999999876</c:v>
                </c:pt>
                <c:pt idx="398">
                  <c:v>23.879999999999875</c:v>
                </c:pt>
                <c:pt idx="399">
                  <c:v>23.939999999999873</c:v>
                </c:pt>
                <c:pt idx="400">
                  <c:v>23.999999999999872</c:v>
                </c:pt>
                <c:pt idx="401">
                  <c:v>24.059999999999871</c:v>
                </c:pt>
                <c:pt idx="402">
                  <c:v>24.11999999999987</c:v>
                </c:pt>
                <c:pt idx="403">
                  <c:v>24.179999999999868</c:v>
                </c:pt>
                <c:pt idx="404">
                  <c:v>24.239999999999867</c:v>
                </c:pt>
                <c:pt idx="405">
                  <c:v>24.299999999999866</c:v>
                </c:pt>
                <c:pt idx="406">
                  <c:v>24.359999999999864</c:v>
                </c:pt>
                <c:pt idx="407">
                  <c:v>24.419999999999863</c:v>
                </c:pt>
                <c:pt idx="408">
                  <c:v>24.479999999999862</c:v>
                </c:pt>
                <c:pt idx="409">
                  <c:v>24.539999999999861</c:v>
                </c:pt>
                <c:pt idx="410">
                  <c:v>24.599999999999859</c:v>
                </c:pt>
                <c:pt idx="411">
                  <c:v>24.659999999999858</c:v>
                </c:pt>
                <c:pt idx="412">
                  <c:v>24.719999999999857</c:v>
                </c:pt>
                <c:pt idx="413">
                  <c:v>24.779999999999855</c:v>
                </c:pt>
                <c:pt idx="414">
                  <c:v>24.839999999999854</c:v>
                </c:pt>
                <c:pt idx="415">
                  <c:v>24.899999999999853</c:v>
                </c:pt>
                <c:pt idx="416">
                  <c:v>24.959999999999852</c:v>
                </c:pt>
                <c:pt idx="417">
                  <c:v>25.01999999999985</c:v>
                </c:pt>
                <c:pt idx="418">
                  <c:v>25.079999999999849</c:v>
                </c:pt>
                <c:pt idx="419">
                  <c:v>25.139999999999848</c:v>
                </c:pt>
                <c:pt idx="420">
                  <c:v>25.199999999999847</c:v>
                </c:pt>
                <c:pt idx="421">
                  <c:v>25.259999999999845</c:v>
                </c:pt>
                <c:pt idx="422">
                  <c:v>25.319999999999844</c:v>
                </c:pt>
                <c:pt idx="423">
                  <c:v>25.379999999999843</c:v>
                </c:pt>
                <c:pt idx="424">
                  <c:v>25.439999999999841</c:v>
                </c:pt>
                <c:pt idx="425">
                  <c:v>25.49999999999984</c:v>
                </c:pt>
                <c:pt idx="426">
                  <c:v>25.559999999999839</c:v>
                </c:pt>
                <c:pt idx="427">
                  <c:v>25.619999999999838</c:v>
                </c:pt>
                <c:pt idx="428">
                  <c:v>25.679999999999836</c:v>
                </c:pt>
                <c:pt idx="429">
                  <c:v>25.739999999999835</c:v>
                </c:pt>
                <c:pt idx="430">
                  <c:v>25.799999999999834</c:v>
                </c:pt>
                <c:pt idx="431">
                  <c:v>25.859999999999832</c:v>
                </c:pt>
                <c:pt idx="432">
                  <c:v>25.919999999999831</c:v>
                </c:pt>
                <c:pt idx="433">
                  <c:v>25.97999999999983</c:v>
                </c:pt>
                <c:pt idx="434">
                  <c:v>26.039999999999829</c:v>
                </c:pt>
                <c:pt idx="435">
                  <c:v>26.099999999999827</c:v>
                </c:pt>
                <c:pt idx="436">
                  <c:v>26.159999999999826</c:v>
                </c:pt>
                <c:pt idx="437">
                  <c:v>26.219999999999825</c:v>
                </c:pt>
                <c:pt idx="438">
                  <c:v>26.279999999999824</c:v>
                </c:pt>
                <c:pt idx="439">
                  <c:v>26.339999999999822</c:v>
                </c:pt>
                <c:pt idx="440">
                  <c:v>26.399999999999821</c:v>
                </c:pt>
                <c:pt idx="441">
                  <c:v>26.45999999999982</c:v>
                </c:pt>
                <c:pt idx="442">
                  <c:v>26.519999999999818</c:v>
                </c:pt>
                <c:pt idx="443">
                  <c:v>26.579999999999817</c:v>
                </c:pt>
                <c:pt idx="444">
                  <c:v>26.639999999999816</c:v>
                </c:pt>
                <c:pt idx="445">
                  <c:v>26.699999999999815</c:v>
                </c:pt>
                <c:pt idx="446">
                  <c:v>26.759999999999813</c:v>
                </c:pt>
                <c:pt idx="447">
                  <c:v>26.819999999999812</c:v>
                </c:pt>
                <c:pt idx="448">
                  <c:v>26.879999999999811</c:v>
                </c:pt>
                <c:pt idx="449">
                  <c:v>26.939999999999809</c:v>
                </c:pt>
                <c:pt idx="450">
                  <c:v>26.999999999999808</c:v>
                </c:pt>
                <c:pt idx="451">
                  <c:v>27.059999999999807</c:v>
                </c:pt>
                <c:pt idx="452">
                  <c:v>27.119999999999806</c:v>
                </c:pt>
                <c:pt idx="453">
                  <c:v>27.179999999999804</c:v>
                </c:pt>
                <c:pt idx="454">
                  <c:v>27.239999999999803</c:v>
                </c:pt>
                <c:pt idx="455">
                  <c:v>27.299999999999802</c:v>
                </c:pt>
                <c:pt idx="456">
                  <c:v>27.3599999999998</c:v>
                </c:pt>
                <c:pt idx="457">
                  <c:v>27.419999999999799</c:v>
                </c:pt>
                <c:pt idx="458">
                  <c:v>27.479999999999798</c:v>
                </c:pt>
                <c:pt idx="459">
                  <c:v>27.539999999999797</c:v>
                </c:pt>
                <c:pt idx="460">
                  <c:v>27.599999999999795</c:v>
                </c:pt>
                <c:pt idx="461">
                  <c:v>27.659999999999794</c:v>
                </c:pt>
                <c:pt idx="462">
                  <c:v>27.719999999999793</c:v>
                </c:pt>
                <c:pt idx="463">
                  <c:v>27.779999999999792</c:v>
                </c:pt>
                <c:pt idx="464">
                  <c:v>27.83999999999979</c:v>
                </c:pt>
                <c:pt idx="465">
                  <c:v>27.899999999999789</c:v>
                </c:pt>
                <c:pt idx="466">
                  <c:v>27.959999999999788</c:v>
                </c:pt>
                <c:pt idx="467">
                  <c:v>28.019999999999786</c:v>
                </c:pt>
                <c:pt idx="468">
                  <c:v>28.079999999999785</c:v>
                </c:pt>
                <c:pt idx="469">
                  <c:v>28.139999999999784</c:v>
                </c:pt>
                <c:pt idx="470">
                  <c:v>28.199999999999783</c:v>
                </c:pt>
                <c:pt idx="471">
                  <c:v>28.259999999999781</c:v>
                </c:pt>
                <c:pt idx="472">
                  <c:v>28.31999999999978</c:v>
                </c:pt>
                <c:pt idx="473">
                  <c:v>28.379999999999779</c:v>
                </c:pt>
                <c:pt idx="474">
                  <c:v>28.439999999999777</c:v>
                </c:pt>
                <c:pt idx="475">
                  <c:v>28.499999999999776</c:v>
                </c:pt>
                <c:pt idx="476">
                  <c:v>28.559999999999775</c:v>
                </c:pt>
                <c:pt idx="477">
                  <c:v>28.619999999999774</c:v>
                </c:pt>
                <c:pt idx="478">
                  <c:v>28.679999999999772</c:v>
                </c:pt>
                <c:pt idx="479">
                  <c:v>28.739999999999771</c:v>
                </c:pt>
                <c:pt idx="480">
                  <c:v>28.79999999999977</c:v>
                </c:pt>
                <c:pt idx="481">
                  <c:v>28.859999999999769</c:v>
                </c:pt>
                <c:pt idx="482">
                  <c:v>28.919999999999767</c:v>
                </c:pt>
                <c:pt idx="483">
                  <c:v>28.979999999999766</c:v>
                </c:pt>
                <c:pt idx="484">
                  <c:v>29.039999999999765</c:v>
                </c:pt>
                <c:pt idx="485">
                  <c:v>29.099999999999763</c:v>
                </c:pt>
                <c:pt idx="486">
                  <c:v>29.159999999999762</c:v>
                </c:pt>
                <c:pt idx="487">
                  <c:v>29.219999999999761</c:v>
                </c:pt>
                <c:pt idx="488">
                  <c:v>29.27999999999976</c:v>
                </c:pt>
                <c:pt idx="489">
                  <c:v>29.339999999999758</c:v>
                </c:pt>
                <c:pt idx="490">
                  <c:v>29.399999999999757</c:v>
                </c:pt>
                <c:pt idx="491">
                  <c:v>29.459999999999756</c:v>
                </c:pt>
                <c:pt idx="492">
                  <c:v>29.519999999999754</c:v>
                </c:pt>
                <c:pt idx="493">
                  <c:v>29.579999999999753</c:v>
                </c:pt>
                <c:pt idx="494">
                  <c:v>29.639999999999752</c:v>
                </c:pt>
                <c:pt idx="495">
                  <c:v>29.699999999999751</c:v>
                </c:pt>
                <c:pt idx="496">
                  <c:v>29.759999999999749</c:v>
                </c:pt>
                <c:pt idx="497">
                  <c:v>29.819999999999748</c:v>
                </c:pt>
                <c:pt idx="498">
                  <c:v>29.879999999999747</c:v>
                </c:pt>
                <c:pt idx="499">
                  <c:v>29.939999999999745</c:v>
                </c:pt>
              </c:numCache>
            </c:numRef>
          </c:xVal>
          <c:yVal>
            <c:numRef>
              <c:f>MedStep!$H$13:$H$512</c:f>
              <c:numCache>
                <c:formatCode>General</c:formatCode>
                <c:ptCount val="500"/>
                <c:pt idx="0">
                  <c:v>0.39135818575130288</c:v>
                </c:pt>
                <c:pt idx="1">
                  <c:v>0.38007589355372762</c:v>
                </c:pt>
                <c:pt idx="2">
                  <c:v>0.3687936013561523</c:v>
                </c:pt>
                <c:pt idx="3">
                  <c:v>0.35751130915857704</c:v>
                </c:pt>
                <c:pt idx="4">
                  <c:v>0.34622901696100172</c:v>
                </c:pt>
                <c:pt idx="5">
                  <c:v>0.33494672476342646</c:v>
                </c:pt>
                <c:pt idx="6">
                  <c:v>0.3236644325658512</c:v>
                </c:pt>
                <c:pt idx="7">
                  <c:v>0.31238214036827588</c:v>
                </c:pt>
                <c:pt idx="8">
                  <c:v>0.30109984817070062</c:v>
                </c:pt>
                <c:pt idx="9">
                  <c:v>0.28981755597312531</c:v>
                </c:pt>
                <c:pt idx="10">
                  <c:v>0.27853526377555005</c:v>
                </c:pt>
                <c:pt idx="11">
                  <c:v>0.26725297157797473</c:v>
                </c:pt>
                <c:pt idx="12">
                  <c:v>0.25597067938039941</c:v>
                </c:pt>
                <c:pt idx="13">
                  <c:v>0.24468838718282415</c:v>
                </c:pt>
                <c:pt idx="14">
                  <c:v>0.23340609498524884</c:v>
                </c:pt>
                <c:pt idx="15">
                  <c:v>0.22212380278767355</c:v>
                </c:pt>
                <c:pt idx="16">
                  <c:v>0.21084151059009826</c:v>
                </c:pt>
                <c:pt idx="17">
                  <c:v>0.19955921839252297</c:v>
                </c:pt>
                <c:pt idx="18">
                  <c:v>0.18827692619494768</c:v>
                </c:pt>
                <c:pt idx="19">
                  <c:v>0.17699463399737239</c:v>
                </c:pt>
                <c:pt idx="20">
                  <c:v>0.16571234179979707</c:v>
                </c:pt>
                <c:pt idx="21">
                  <c:v>0.15443004960222179</c:v>
                </c:pt>
                <c:pt idx="22">
                  <c:v>0.1431477574046465</c:v>
                </c:pt>
                <c:pt idx="23">
                  <c:v>0.13186546520707121</c:v>
                </c:pt>
                <c:pt idx="24">
                  <c:v>0.12058317300949589</c:v>
                </c:pt>
                <c:pt idx="25">
                  <c:v>0.10930088081192063</c:v>
                </c:pt>
                <c:pt idx="26">
                  <c:v>9.8018588614345314E-2</c:v>
                </c:pt>
                <c:pt idx="27">
                  <c:v>8.6736296416770053E-2</c:v>
                </c:pt>
                <c:pt idx="28">
                  <c:v>7.5454004219194737E-2</c:v>
                </c:pt>
                <c:pt idx="29">
                  <c:v>6.417171202161942E-2</c:v>
                </c:pt>
                <c:pt idx="30">
                  <c:v>5.2889419824044159E-2</c:v>
                </c:pt>
                <c:pt idx="31">
                  <c:v>4.1607127626468843E-2</c:v>
                </c:pt>
                <c:pt idx="32">
                  <c:v>3.0324835428893582E-2</c:v>
                </c:pt>
                <c:pt idx="33">
                  <c:v>1.9042543231318265E-2</c:v>
                </c:pt>
                <c:pt idx="34">
                  <c:v>7.7602510337429487E-3</c:v>
                </c:pt>
                <c:pt idx="35">
                  <c:v>-3.5220411638323124E-3</c:v>
                </c:pt>
                <c:pt idx="36">
                  <c:v>-1.4804333361407629E-2</c:v>
                </c:pt>
                <c:pt idx="37">
                  <c:v>-2.608662555898289E-2</c:v>
                </c:pt>
                <c:pt idx="38">
                  <c:v>-3.7368917756558206E-2</c:v>
                </c:pt>
                <c:pt idx="39">
                  <c:v>-4.8651209954133523E-2</c:v>
                </c:pt>
                <c:pt idx="40">
                  <c:v>-5.9933502151708784E-2</c:v>
                </c:pt>
                <c:pt idx="41">
                  <c:v>-7.1215794349284101E-2</c:v>
                </c:pt>
                <c:pt idx="42">
                  <c:v>-8.2498086546859362E-2</c:v>
                </c:pt>
                <c:pt idx="43">
                  <c:v>-9.3780378744434678E-2</c:v>
                </c:pt>
                <c:pt idx="44">
                  <c:v>-0.10506267094200994</c:v>
                </c:pt>
                <c:pt idx="45">
                  <c:v>-0.11634496313958531</c:v>
                </c:pt>
                <c:pt idx="46">
                  <c:v>-0.12762725533716057</c:v>
                </c:pt>
                <c:pt idx="47">
                  <c:v>-0.13890954753473583</c:v>
                </c:pt>
                <c:pt idx="48">
                  <c:v>-0.15019183973231109</c:v>
                </c:pt>
                <c:pt idx="49">
                  <c:v>-0.16147413192988647</c:v>
                </c:pt>
                <c:pt idx="50">
                  <c:v>-0.17275642412746173</c:v>
                </c:pt>
                <c:pt idx="51">
                  <c:v>-0.18403871632503699</c:v>
                </c:pt>
                <c:pt idx="52">
                  <c:v>-0.19532100852261236</c:v>
                </c:pt>
                <c:pt idx="53">
                  <c:v>-0.20660330072018762</c:v>
                </c:pt>
                <c:pt idx="54">
                  <c:v>-0.21788559291776288</c:v>
                </c:pt>
                <c:pt idx="55">
                  <c:v>-0.22916788511533814</c:v>
                </c:pt>
                <c:pt idx="56">
                  <c:v>-0.24045017731291352</c:v>
                </c:pt>
                <c:pt idx="57">
                  <c:v>-0.25173246951048878</c:v>
                </c:pt>
                <c:pt idx="58">
                  <c:v>-0.26301476170806404</c:v>
                </c:pt>
                <c:pt idx="59">
                  <c:v>-0.27429705390563941</c:v>
                </c:pt>
                <c:pt idx="60">
                  <c:v>-0.28557934610321467</c:v>
                </c:pt>
                <c:pt idx="61">
                  <c:v>-0.29686163830078993</c:v>
                </c:pt>
                <c:pt idx="62">
                  <c:v>-0.3081439304983653</c:v>
                </c:pt>
                <c:pt idx="63">
                  <c:v>-0.31942622269594056</c:v>
                </c:pt>
                <c:pt idx="64">
                  <c:v>-0.33070851489351583</c:v>
                </c:pt>
                <c:pt idx="65">
                  <c:v>-0.34199080709109109</c:v>
                </c:pt>
                <c:pt idx="66">
                  <c:v>-0.35327309928866646</c:v>
                </c:pt>
                <c:pt idx="67">
                  <c:v>-0.36455539148624172</c:v>
                </c:pt>
                <c:pt idx="68">
                  <c:v>-0.37583768368381698</c:v>
                </c:pt>
                <c:pt idx="69">
                  <c:v>-0.38711997588139213</c:v>
                </c:pt>
                <c:pt idx="70">
                  <c:v>-0.39840226807896739</c:v>
                </c:pt>
                <c:pt idx="71">
                  <c:v>-0.40968456027654254</c:v>
                </c:pt>
                <c:pt idx="72">
                  <c:v>-0.4209668524741178</c:v>
                </c:pt>
                <c:pt idx="73">
                  <c:v>-0.43224914467169295</c:v>
                </c:pt>
                <c:pt idx="74">
                  <c:v>-0.44353143686926821</c:v>
                </c:pt>
                <c:pt idx="75">
                  <c:v>-0.45481372906684336</c:v>
                </c:pt>
                <c:pt idx="76">
                  <c:v>-0.46609602126441863</c:v>
                </c:pt>
                <c:pt idx="77">
                  <c:v>-0.47737831346199378</c:v>
                </c:pt>
                <c:pt idx="78">
                  <c:v>-0.48866060565956904</c:v>
                </c:pt>
                <c:pt idx="79">
                  <c:v>-0.4999428978571443</c:v>
                </c:pt>
                <c:pt idx="80">
                  <c:v>-0.51122519005471945</c:v>
                </c:pt>
                <c:pt idx="81">
                  <c:v>-0.52250748225229471</c:v>
                </c:pt>
                <c:pt idx="82">
                  <c:v>-0.53378977444986986</c:v>
                </c:pt>
                <c:pt idx="83">
                  <c:v>-0.54507206664744512</c:v>
                </c:pt>
                <c:pt idx="84">
                  <c:v>-0.55635435884502027</c:v>
                </c:pt>
                <c:pt idx="85">
                  <c:v>-0.56763665104259553</c:v>
                </c:pt>
                <c:pt idx="86">
                  <c:v>-0.57891894324017068</c:v>
                </c:pt>
                <c:pt idx="87">
                  <c:v>-0.59020123543774594</c:v>
                </c:pt>
                <c:pt idx="88">
                  <c:v>-0.60148352763532109</c:v>
                </c:pt>
                <c:pt idx="89">
                  <c:v>-0.61276581983289624</c:v>
                </c:pt>
                <c:pt idx="90">
                  <c:v>-0.6240481120304715</c:v>
                </c:pt>
                <c:pt idx="91">
                  <c:v>-0.63533040422804676</c:v>
                </c:pt>
                <c:pt idx="92">
                  <c:v>-0.64661269642562202</c:v>
                </c:pt>
                <c:pt idx="93">
                  <c:v>-0.65789498862319729</c:v>
                </c:pt>
                <c:pt idx="94">
                  <c:v>-0.66917728082077232</c:v>
                </c:pt>
                <c:pt idx="95">
                  <c:v>-0.68045957301834759</c:v>
                </c:pt>
                <c:pt idx="96">
                  <c:v>-0.69174186521592285</c:v>
                </c:pt>
                <c:pt idx="97">
                  <c:v>-0.70302415741349811</c:v>
                </c:pt>
                <c:pt idx="98">
                  <c:v>-0.71430644961107315</c:v>
                </c:pt>
                <c:pt idx="99">
                  <c:v>-0.72558874180864841</c:v>
                </c:pt>
                <c:pt idx="100">
                  <c:v>-0.73687103400622367</c:v>
                </c:pt>
                <c:pt idx="101">
                  <c:v>-0.74815332620379893</c:v>
                </c:pt>
                <c:pt idx="102">
                  <c:v>-0.75943561840137419</c:v>
                </c:pt>
                <c:pt idx="103">
                  <c:v>-0.77071791059894923</c:v>
                </c:pt>
                <c:pt idx="104">
                  <c:v>-0.78200020279652449</c:v>
                </c:pt>
                <c:pt idx="105">
                  <c:v>-0.79328249499409975</c:v>
                </c:pt>
                <c:pt idx="106">
                  <c:v>-0.80456478719167501</c:v>
                </c:pt>
                <c:pt idx="107">
                  <c:v>-0.81584707938925005</c:v>
                </c:pt>
                <c:pt idx="108">
                  <c:v>-0.82712937158682531</c:v>
                </c:pt>
                <c:pt idx="109">
                  <c:v>-0.83841166378440057</c:v>
                </c:pt>
                <c:pt idx="110">
                  <c:v>-0.84969395598197583</c:v>
                </c:pt>
                <c:pt idx="111">
                  <c:v>-0.86097624817955087</c:v>
                </c:pt>
                <c:pt idx="112">
                  <c:v>-0.87225854037712613</c:v>
                </c:pt>
                <c:pt idx="113">
                  <c:v>-0.8835408325747014</c:v>
                </c:pt>
                <c:pt idx="114">
                  <c:v>-0.89482312477227666</c:v>
                </c:pt>
                <c:pt idx="115">
                  <c:v>-0.90610541696985192</c:v>
                </c:pt>
                <c:pt idx="116">
                  <c:v>-0.91738770916742696</c:v>
                </c:pt>
                <c:pt idx="117">
                  <c:v>-0.92867000136500222</c:v>
                </c:pt>
                <c:pt idx="118">
                  <c:v>-0.93995229356257748</c:v>
                </c:pt>
                <c:pt idx="119">
                  <c:v>-0.95123458576015274</c:v>
                </c:pt>
                <c:pt idx="120">
                  <c:v>-0.96251687795772778</c:v>
                </c:pt>
                <c:pt idx="121">
                  <c:v>-0.97379917015530304</c:v>
                </c:pt>
                <c:pt idx="122">
                  <c:v>-0.9850814623528783</c:v>
                </c:pt>
                <c:pt idx="123">
                  <c:v>-0.99636375455045356</c:v>
                </c:pt>
                <c:pt idx="124">
                  <c:v>-1.0076460467480286</c:v>
                </c:pt>
                <c:pt idx="125">
                  <c:v>-1.0189283389456039</c:v>
                </c:pt>
                <c:pt idx="126">
                  <c:v>-1.0302106311431791</c:v>
                </c:pt>
                <c:pt idx="127">
                  <c:v>-1.0414929233407544</c:v>
                </c:pt>
                <c:pt idx="128">
                  <c:v>-1.0527752155383296</c:v>
                </c:pt>
                <c:pt idx="129">
                  <c:v>-1.0640575077359047</c:v>
                </c:pt>
                <c:pt idx="130">
                  <c:v>-1.0753397999334799</c:v>
                </c:pt>
                <c:pt idx="131">
                  <c:v>-1.0866220921310552</c:v>
                </c:pt>
                <c:pt idx="132">
                  <c:v>-1.0979043843286305</c:v>
                </c:pt>
                <c:pt idx="133">
                  <c:v>-1.1091866765262055</c:v>
                </c:pt>
                <c:pt idx="134">
                  <c:v>-1.120468968723781</c:v>
                </c:pt>
                <c:pt idx="135">
                  <c:v>-1.1317512609213563</c:v>
                </c:pt>
                <c:pt idx="136">
                  <c:v>-1.1430335531189317</c:v>
                </c:pt>
                <c:pt idx="137">
                  <c:v>-1.1543158453165072</c:v>
                </c:pt>
                <c:pt idx="138">
                  <c:v>-1.1655981375140825</c:v>
                </c:pt>
                <c:pt idx="139">
                  <c:v>-1.176880429711658</c:v>
                </c:pt>
                <c:pt idx="140">
                  <c:v>-1.1881627219092332</c:v>
                </c:pt>
                <c:pt idx="141">
                  <c:v>-1.1994450141068087</c:v>
                </c:pt>
                <c:pt idx="142">
                  <c:v>-1.210727306304384</c:v>
                </c:pt>
                <c:pt idx="143">
                  <c:v>-1.2220095985019594</c:v>
                </c:pt>
                <c:pt idx="144">
                  <c:v>-1.2332918906995347</c:v>
                </c:pt>
                <c:pt idx="145">
                  <c:v>-1.2445741828971102</c:v>
                </c:pt>
                <c:pt idx="146">
                  <c:v>-1.2558564750946855</c:v>
                </c:pt>
                <c:pt idx="147">
                  <c:v>-1.2671387672922609</c:v>
                </c:pt>
                <c:pt idx="148">
                  <c:v>-1.2784210594898362</c:v>
                </c:pt>
                <c:pt idx="149">
                  <c:v>-1.2897033516874117</c:v>
                </c:pt>
                <c:pt idx="150">
                  <c:v>-1.3009856438849869</c:v>
                </c:pt>
                <c:pt idx="151">
                  <c:v>-1.3122679360825624</c:v>
                </c:pt>
                <c:pt idx="152">
                  <c:v>-1.3235502282801377</c:v>
                </c:pt>
                <c:pt idx="153">
                  <c:v>-1.3348325204777132</c:v>
                </c:pt>
                <c:pt idx="154">
                  <c:v>-1.3461148126752884</c:v>
                </c:pt>
                <c:pt idx="155">
                  <c:v>-1.3573971048728639</c:v>
                </c:pt>
                <c:pt idx="156">
                  <c:v>-1.3686793970704392</c:v>
                </c:pt>
                <c:pt idx="157">
                  <c:v>-1.3799616892680147</c:v>
                </c:pt>
                <c:pt idx="158">
                  <c:v>-1.3912439814655901</c:v>
                </c:pt>
                <c:pt idx="159">
                  <c:v>-1.4025262736631654</c:v>
                </c:pt>
                <c:pt idx="160">
                  <c:v>-1.4138085658607409</c:v>
                </c:pt>
                <c:pt idx="161">
                  <c:v>-1.4250908580583161</c:v>
                </c:pt>
                <c:pt idx="162">
                  <c:v>-1.4363731502558916</c:v>
                </c:pt>
                <c:pt idx="163">
                  <c:v>-1.4476554424534669</c:v>
                </c:pt>
                <c:pt idx="164">
                  <c:v>-1.4589377346510424</c:v>
                </c:pt>
                <c:pt idx="165">
                  <c:v>-1.4702200268486176</c:v>
                </c:pt>
                <c:pt idx="166">
                  <c:v>-1.4815023190461931</c:v>
                </c:pt>
                <c:pt idx="167">
                  <c:v>-1.4927846112437684</c:v>
                </c:pt>
                <c:pt idx="168">
                  <c:v>-1.5040669034413439</c:v>
                </c:pt>
                <c:pt idx="169">
                  <c:v>-1.5153491956389191</c:v>
                </c:pt>
                <c:pt idx="170">
                  <c:v>-1.5266314878364946</c:v>
                </c:pt>
                <c:pt idx="171">
                  <c:v>-1.5379137800340699</c:v>
                </c:pt>
                <c:pt idx="172">
                  <c:v>-1.5491960722316453</c:v>
                </c:pt>
                <c:pt idx="173">
                  <c:v>-1.5604783644292206</c:v>
                </c:pt>
                <c:pt idx="174">
                  <c:v>-1.5717606566267961</c:v>
                </c:pt>
                <c:pt idx="175">
                  <c:v>-1.5830429488243714</c:v>
                </c:pt>
                <c:pt idx="176">
                  <c:v>-1.5943252410219468</c:v>
                </c:pt>
                <c:pt idx="177">
                  <c:v>-1.6056075332195221</c:v>
                </c:pt>
                <c:pt idx="178">
                  <c:v>-1.6168898254170976</c:v>
                </c:pt>
                <c:pt idx="179">
                  <c:v>-1.6281721176146731</c:v>
                </c:pt>
                <c:pt idx="180">
                  <c:v>-1.6394544098122485</c:v>
                </c:pt>
                <c:pt idx="181">
                  <c:v>-1.6507367020098236</c:v>
                </c:pt>
                <c:pt idx="182">
                  <c:v>-1.6620189942073991</c:v>
                </c:pt>
                <c:pt idx="183">
                  <c:v>-1.6733012864049746</c:v>
                </c:pt>
                <c:pt idx="184">
                  <c:v>-1.68458357860255</c:v>
                </c:pt>
                <c:pt idx="185">
                  <c:v>-1.6958658708001251</c:v>
                </c:pt>
                <c:pt idx="186">
                  <c:v>-1.7071481629977006</c:v>
                </c:pt>
                <c:pt idx="187">
                  <c:v>-1.718430455195276</c:v>
                </c:pt>
                <c:pt idx="188">
                  <c:v>-1.7297127473928515</c:v>
                </c:pt>
                <c:pt idx="189">
                  <c:v>-1.7409950395904266</c:v>
                </c:pt>
                <c:pt idx="190">
                  <c:v>-1.752277331788002</c:v>
                </c:pt>
                <c:pt idx="191">
                  <c:v>-1.7635596239855775</c:v>
                </c:pt>
                <c:pt idx="192">
                  <c:v>-1.774841916183153</c:v>
                </c:pt>
                <c:pt idx="193">
                  <c:v>-1.7861242083807281</c:v>
                </c:pt>
                <c:pt idx="194">
                  <c:v>-1.7974065005783035</c:v>
                </c:pt>
                <c:pt idx="195">
                  <c:v>-1.808688792775879</c:v>
                </c:pt>
                <c:pt idx="196">
                  <c:v>-1.8199710849734545</c:v>
                </c:pt>
                <c:pt idx="197">
                  <c:v>-1.8312533771710295</c:v>
                </c:pt>
                <c:pt idx="198">
                  <c:v>-1.842535669368605</c:v>
                </c:pt>
                <c:pt idx="199">
                  <c:v>-1.8538179615661805</c:v>
                </c:pt>
                <c:pt idx="200">
                  <c:v>-1.865100253763756</c:v>
                </c:pt>
                <c:pt idx="201">
                  <c:v>-1.8763825459613315</c:v>
                </c:pt>
                <c:pt idx="202">
                  <c:v>-1.8876648381589065</c:v>
                </c:pt>
                <c:pt idx="203">
                  <c:v>-1.898947130356482</c:v>
                </c:pt>
                <c:pt idx="204">
                  <c:v>-1.9102294225540575</c:v>
                </c:pt>
                <c:pt idx="205">
                  <c:v>-1.921511714751633</c:v>
                </c:pt>
                <c:pt idx="206">
                  <c:v>-1.932794006949208</c:v>
                </c:pt>
                <c:pt idx="207">
                  <c:v>-1.9440762991467835</c:v>
                </c:pt>
                <c:pt idx="208">
                  <c:v>-1.955358591344359</c:v>
                </c:pt>
                <c:pt idx="209">
                  <c:v>-1.9666408835419344</c:v>
                </c:pt>
                <c:pt idx="210">
                  <c:v>-1.9779231757395095</c:v>
                </c:pt>
                <c:pt idx="211">
                  <c:v>-1.989205467937085</c:v>
                </c:pt>
                <c:pt idx="212">
                  <c:v>-2.0004877601346607</c:v>
                </c:pt>
                <c:pt idx="213">
                  <c:v>-2.0117700523322357</c:v>
                </c:pt>
                <c:pt idx="214">
                  <c:v>-2.0230523445298108</c:v>
                </c:pt>
                <c:pt idx="215">
                  <c:v>-2.0343346367273867</c:v>
                </c:pt>
                <c:pt idx="216">
                  <c:v>-2.0456169289249617</c:v>
                </c:pt>
                <c:pt idx="217">
                  <c:v>-2.0568992211225376</c:v>
                </c:pt>
                <c:pt idx="218">
                  <c:v>-2.0681815133201127</c:v>
                </c:pt>
                <c:pt idx="219">
                  <c:v>-2.0794638055176877</c:v>
                </c:pt>
                <c:pt idx="220">
                  <c:v>-2.0907460977152637</c:v>
                </c:pt>
                <c:pt idx="221">
                  <c:v>-2.1020283899128387</c:v>
                </c:pt>
                <c:pt idx="222">
                  <c:v>-2.1133106821104146</c:v>
                </c:pt>
                <c:pt idx="223">
                  <c:v>-2.1245929743079897</c:v>
                </c:pt>
                <c:pt idx="224">
                  <c:v>-2.1358752665055647</c:v>
                </c:pt>
                <c:pt idx="225">
                  <c:v>-2.1471575587031406</c:v>
                </c:pt>
                <c:pt idx="226">
                  <c:v>-2.1584398509007157</c:v>
                </c:pt>
                <c:pt idx="227">
                  <c:v>-2.1697221430982907</c:v>
                </c:pt>
                <c:pt idx="228">
                  <c:v>-2.1810044352958666</c:v>
                </c:pt>
                <c:pt idx="229">
                  <c:v>-2.1922867274934417</c:v>
                </c:pt>
                <c:pt idx="230">
                  <c:v>-2.2035690196910176</c:v>
                </c:pt>
                <c:pt idx="231">
                  <c:v>-2.2148513118885926</c:v>
                </c:pt>
                <c:pt idx="232">
                  <c:v>-2.2261336040861677</c:v>
                </c:pt>
                <c:pt idx="233">
                  <c:v>-2.2374158962837436</c:v>
                </c:pt>
                <c:pt idx="234">
                  <c:v>-2.2486981884813186</c:v>
                </c:pt>
                <c:pt idx="235">
                  <c:v>-2.2599804806788937</c:v>
                </c:pt>
                <c:pt idx="236">
                  <c:v>-2.2712627728764696</c:v>
                </c:pt>
                <c:pt idx="237">
                  <c:v>-2.2825450650740446</c:v>
                </c:pt>
                <c:pt idx="238">
                  <c:v>-2.2938273572716206</c:v>
                </c:pt>
                <c:pt idx="239">
                  <c:v>-2.3051096494691956</c:v>
                </c:pt>
                <c:pt idx="240">
                  <c:v>-2.3163919416667706</c:v>
                </c:pt>
                <c:pt idx="241">
                  <c:v>-2.3276742338643466</c:v>
                </c:pt>
                <c:pt idx="242">
                  <c:v>-2.3389565260619216</c:v>
                </c:pt>
                <c:pt idx="243">
                  <c:v>-2.3502388182594975</c:v>
                </c:pt>
                <c:pt idx="244">
                  <c:v>-2.3615211104570726</c:v>
                </c:pt>
                <c:pt idx="245">
                  <c:v>-2.3728034026546476</c:v>
                </c:pt>
                <c:pt idx="246">
                  <c:v>-2.3840856948522235</c:v>
                </c:pt>
                <c:pt idx="247">
                  <c:v>-2.3953679870497986</c:v>
                </c:pt>
                <c:pt idx="248">
                  <c:v>-2.4066502792473736</c:v>
                </c:pt>
                <c:pt idx="249">
                  <c:v>-2.4179325714449496</c:v>
                </c:pt>
                <c:pt idx="250">
                  <c:v>-2.4292148636425246</c:v>
                </c:pt>
                <c:pt idx="251">
                  <c:v>-2.4404971558401005</c:v>
                </c:pt>
                <c:pt idx="252">
                  <c:v>-2.4517794480376756</c:v>
                </c:pt>
                <c:pt idx="253">
                  <c:v>-2.4630617402352506</c:v>
                </c:pt>
                <c:pt idx="254">
                  <c:v>-2.4743440324328265</c:v>
                </c:pt>
                <c:pt idx="255">
                  <c:v>-2.4856263246304016</c:v>
                </c:pt>
                <c:pt idx="256">
                  <c:v>-2.4969086168279766</c:v>
                </c:pt>
                <c:pt idx="257">
                  <c:v>-2.5081909090255525</c:v>
                </c:pt>
                <c:pt idx="258">
                  <c:v>-2.5194732012231276</c:v>
                </c:pt>
                <c:pt idx="259">
                  <c:v>-2.5307554934207035</c:v>
                </c:pt>
                <c:pt idx="260">
                  <c:v>-2.5420377856182785</c:v>
                </c:pt>
                <c:pt idx="261">
                  <c:v>-2.5533200778158536</c:v>
                </c:pt>
                <c:pt idx="262">
                  <c:v>-2.5646023700134295</c:v>
                </c:pt>
                <c:pt idx="263">
                  <c:v>-2.5758846622110045</c:v>
                </c:pt>
                <c:pt idx="264">
                  <c:v>-2.5871669544085805</c:v>
                </c:pt>
                <c:pt idx="265">
                  <c:v>-2.5984492466061555</c:v>
                </c:pt>
                <c:pt idx="266">
                  <c:v>-2.6097315388037305</c:v>
                </c:pt>
                <c:pt idx="267">
                  <c:v>-2.6210138310013056</c:v>
                </c:pt>
                <c:pt idx="268">
                  <c:v>-2.6322961231988806</c:v>
                </c:pt>
                <c:pt idx="269">
                  <c:v>-2.6435784153964557</c:v>
                </c:pt>
                <c:pt idx="270">
                  <c:v>-2.6548607075940307</c:v>
                </c:pt>
                <c:pt idx="271">
                  <c:v>-2.6661429997916057</c:v>
                </c:pt>
                <c:pt idx="272">
                  <c:v>-2.6774252919891808</c:v>
                </c:pt>
                <c:pt idx="273">
                  <c:v>-2.6887075841867558</c:v>
                </c:pt>
                <c:pt idx="274">
                  <c:v>-2.6999898763843309</c:v>
                </c:pt>
                <c:pt idx="275">
                  <c:v>-2.7112721685819059</c:v>
                </c:pt>
                <c:pt idx="276">
                  <c:v>-2.7225544607794809</c:v>
                </c:pt>
                <c:pt idx="277">
                  <c:v>-2.733836752977056</c:v>
                </c:pt>
                <c:pt idx="278">
                  <c:v>-2.745119045174631</c:v>
                </c:pt>
                <c:pt idx="279">
                  <c:v>-2.7564013373722061</c:v>
                </c:pt>
                <c:pt idx="280">
                  <c:v>-2.7676836295697811</c:v>
                </c:pt>
                <c:pt idx="281">
                  <c:v>-2.7789659217673561</c:v>
                </c:pt>
                <c:pt idx="282">
                  <c:v>-2.7902482139649312</c:v>
                </c:pt>
                <c:pt idx="283">
                  <c:v>-2.8015305061625062</c:v>
                </c:pt>
                <c:pt idx="284">
                  <c:v>-2.8128127983600812</c:v>
                </c:pt>
                <c:pt idx="285">
                  <c:v>-2.8240950905576563</c:v>
                </c:pt>
                <c:pt idx="286">
                  <c:v>-2.8353773827552313</c:v>
                </c:pt>
                <c:pt idx="287">
                  <c:v>-2.8466596749528064</c:v>
                </c:pt>
                <c:pt idx="288">
                  <c:v>-2.8579419671503814</c:v>
                </c:pt>
                <c:pt idx="289">
                  <c:v>-2.8692242593479564</c:v>
                </c:pt>
                <c:pt idx="290">
                  <c:v>-2.8805065515455315</c:v>
                </c:pt>
                <c:pt idx="291">
                  <c:v>-2.8917888437431065</c:v>
                </c:pt>
                <c:pt idx="292">
                  <c:v>-2.9030711359406816</c:v>
                </c:pt>
                <c:pt idx="293">
                  <c:v>-2.9143534281382566</c:v>
                </c:pt>
                <c:pt idx="294">
                  <c:v>-2.9256357203358316</c:v>
                </c:pt>
                <c:pt idx="295">
                  <c:v>-2.9369180125334067</c:v>
                </c:pt>
                <c:pt idx="296">
                  <c:v>-2.9482003047309817</c:v>
                </c:pt>
                <c:pt idx="297">
                  <c:v>-2.9594825969285568</c:v>
                </c:pt>
                <c:pt idx="298">
                  <c:v>-2.9707648891261318</c:v>
                </c:pt>
                <c:pt idx="299">
                  <c:v>-2.9820471813237068</c:v>
                </c:pt>
                <c:pt idx="300">
                  <c:v>-2.9933294735212819</c:v>
                </c:pt>
                <c:pt idx="301">
                  <c:v>-3.0046117657188569</c:v>
                </c:pt>
                <c:pt idx="302">
                  <c:v>-3.0158940579164319</c:v>
                </c:pt>
                <c:pt idx="303">
                  <c:v>-3.027176350114007</c:v>
                </c:pt>
                <c:pt idx="304">
                  <c:v>-3.038458642311582</c:v>
                </c:pt>
                <c:pt idx="305">
                  <c:v>-3.0497409345091571</c:v>
                </c:pt>
                <c:pt idx="306">
                  <c:v>-3.0610232267067321</c:v>
                </c:pt>
                <c:pt idx="307">
                  <c:v>-3.0723055189043071</c:v>
                </c:pt>
                <c:pt idx="308">
                  <c:v>-3.0835878111018822</c:v>
                </c:pt>
                <c:pt idx="309">
                  <c:v>-3.0948701032994572</c:v>
                </c:pt>
                <c:pt idx="310">
                  <c:v>-3.1061523954970323</c:v>
                </c:pt>
                <c:pt idx="311">
                  <c:v>-3.1174346876946073</c:v>
                </c:pt>
                <c:pt idx="312">
                  <c:v>-3.1287169798921823</c:v>
                </c:pt>
                <c:pt idx="313">
                  <c:v>-3.1399992720897583</c:v>
                </c:pt>
                <c:pt idx="314">
                  <c:v>-3.1512815642873333</c:v>
                </c:pt>
                <c:pt idx="315">
                  <c:v>-3.1625638564849083</c:v>
                </c:pt>
                <c:pt idx="316">
                  <c:v>-3.1738461486824834</c:v>
                </c:pt>
                <c:pt idx="317">
                  <c:v>-3.1851284408800584</c:v>
                </c:pt>
                <c:pt idx="318">
                  <c:v>-3.1964107330776335</c:v>
                </c:pt>
                <c:pt idx="319">
                  <c:v>-3.2076930252752085</c:v>
                </c:pt>
                <c:pt idx="320">
                  <c:v>-3.2189753174727835</c:v>
                </c:pt>
                <c:pt idx="321">
                  <c:v>-3.2302576096703586</c:v>
                </c:pt>
                <c:pt idx="322">
                  <c:v>-3.2415399018679336</c:v>
                </c:pt>
                <c:pt idx="323">
                  <c:v>-3.2528221940655087</c:v>
                </c:pt>
                <c:pt idx="324">
                  <c:v>-3.2641044862630837</c:v>
                </c:pt>
                <c:pt idx="325">
                  <c:v>-3.2753867784606587</c:v>
                </c:pt>
                <c:pt idx="326">
                  <c:v>-3.2866690706582338</c:v>
                </c:pt>
                <c:pt idx="327">
                  <c:v>-3.2979513628558088</c:v>
                </c:pt>
                <c:pt idx="328">
                  <c:v>-3.3092336550533838</c:v>
                </c:pt>
                <c:pt idx="329">
                  <c:v>-3.3205159472509589</c:v>
                </c:pt>
                <c:pt idx="330">
                  <c:v>-3.3317982394485339</c:v>
                </c:pt>
                <c:pt idx="331">
                  <c:v>-3.343080531646109</c:v>
                </c:pt>
                <c:pt idx="332">
                  <c:v>-3.354362823843684</c:v>
                </c:pt>
                <c:pt idx="333">
                  <c:v>-3.365645116041259</c:v>
                </c:pt>
                <c:pt idx="334">
                  <c:v>-3.3769274082388341</c:v>
                </c:pt>
                <c:pt idx="335">
                  <c:v>-3.3882097004364091</c:v>
                </c:pt>
                <c:pt idx="336">
                  <c:v>-3.3994919926339842</c:v>
                </c:pt>
                <c:pt idx="337">
                  <c:v>-3.4107742848315592</c:v>
                </c:pt>
                <c:pt idx="338">
                  <c:v>-3.4220565770291342</c:v>
                </c:pt>
                <c:pt idx="339">
                  <c:v>-3.4333388692267093</c:v>
                </c:pt>
                <c:pt idx="340">
                  <c:v>-3.4446211614242843</c:v>
                </c:pt>
                <c:pt idx="341">
                  <c:v>-3.4559034536218594</c:v>
                </c:pt>
                <c:pt idx="342">
                  <c:v>-3.4671857458194344</c:v>
                </c:pt>
                <c:pt idx="343">
                  <c:v>-3.4784680380170094</c:v>
                </c:pt>
                <c:pt idx="344">
                  <c:v>-3.4897503302145845</c:v>
                </c:pt>
                <c:pt idx="345">
                  <c:v>-3.5010326224121595</c:v>
                </c:pt>
                <c:pt idx="346">
                  <c:v>-3.5123149146097346</c:v>
                </c:pt>
                <c:pt idx="347">
                  <c:v>-3.5235972068073096</c:v>
                </c:pt>
                <c:pt idx="348">
                  <c:v>-3.5348794990048846</c:v>
                </c:pt>
                <c:pt idx="349">
                  <c:v>-3.5461617912024597</c:v>
                </c:pt>
                <c:pt idx="350">
                  <c:v>-3.5574440834000347</c:v>
                </c:pt>
                <c:pt idx="351">
                  <c:v>-3.5687263755976097</c:v>
                </c:pt>
                <c:pt idx="352">
                  <c:v>-3.5800086677951848</c:v>
                </c:pt>
                <c:pt idx="353">
                  <c:v>-3.5912909599927598</c:v>
                </c:pt>
                <c:pt idx="354">
                  <c:v>-3.6025732521903349</c:v>
                </c:pt>
                <c:pt idx="355">
                  <c:v>-3.6138555443879099</c:v>
                </c:pt>
                <c:pt idx="356">
                  <c:v>-3.6251378365854849</c:v>
                </c:pt>
                <c:pt idx="357">
                  <c:v>-3.63642012878306</c:v>
                </c:pt>
                <c:pt idx="358">
                  <c:v>-3.647702420980635</c:v>
                </c:pt>
                <c:pt idx="359">
                  <c:v>-3.6589847131782101</c:v>
                </c:pt>
                <c:pt idx="360">
                  <c:v>-3.6702670053757851</c:v>
                </c:pt>
                <c:pt idx="361">
                  <c:v>-3.6815492975733601</c:v>
                </c:pt>
                <c:pt idx="362">
                  <c:v>-3.6928315897709352</c:v>
                </c:pt>
                <c:pt idx="363">
                  <c:v>-3.7041138819685102</c:v>
                </c:pt>
                <c:pt idx="364">
                  <c:v>-3.7153961741660853</c:v>
                </c:pt>
                <c:pt idx="365">
                  <c:v>-3.7266784663636603</c:v>
                </c:pt>
                <c:pt idx="366">
                  <c:v>-3.7379607585612353</c:v>
                </c:pt>
                <c:pt idx="367">
                  <c:v>-3.7492430507588104</c:v>
                </c:pt>
                <c:pt idx="368">
                  <c:v>-3.7605253429563854</c:v>
                </c:pt>
                <c:pt idx="369">
                  <c:v>-3.7718076351539604</c:v>
                </c:pt>
                <c:pt idx="370">
                  <c:v>-3.7830899273515355</c:v>
                </c:pt>
                <c:pt idx="371">
                  <c:v>-3.7943722195491105</c:v>
                </c:pt>
                <c:pt idx="372">
                  <c:v>-3.8056545117466856</c:v>
                </c:pt>
                <c:pt idx="373">
                  <c:v>-3.8169368039442606</c:v>
                </c:pt>
                <c:pt idx="374">
                  <c:v>-3.8282190961418356</c:v>
                </c:pt>
                <c:pt idx="375">
                  <c:v>-3.8395013883394107</c:v>
                </c:pt>
                <c:pt idx="376">
                  <c:v>-3.8507836805369857</c:v>
                </c:pt>
                <c:pt idx="377">
                  <c:v>-3.8620659727345608</c:v>
                </c:pt>
                <c:pt idx="378">
                  <c:v>-3.8733482649321358</c:v>
                </c:pt>
                <c:pt idx="379">
                  <c:v>-3.8846305571297108</c:v>
                </c:pt>
                <c:pt idx="380">
                  <c:v>-3.8959128493272859</c:v>
                </c:pt>
                <c:pt idx="381">
                  <c:v>-3.9071951415248609</c:v>
                </c:pt>
                <c:pt idx="382">
                  <c:v>-3.918477433722436</c:v>
                </c:pt>
                <c:pt idx="383">
                  <c:v>-3.929759725920011</c:v>
                </c:pt>
                <c:pt idx="384">
                  <c:v>-3.941042018117586</c:v>
                </c:pt>
                <c:pt idx="385">
                  <c:v>-3.9523243103151611</c:v>
                </c:pt>
                <c:pt idx="386">
                  <c:v>-3.9636066025127361</c:v>
                </c:pt>
                <c:pt idx="387">
                  <c:v>-3.9748888947103111</c:v>
                </c:pt>
                <c:pt idx="388">
                  <c:v>-3.9861711869078862</c:v>
                </c:pt>
                <c:pt idx="389">
                  <c:v>-3.9974534791054612</c:v>
                </c:pt>
                <c:pt idx="390">
                  <c:v>-4.0087357713030363</c:v>
                </c:pt>
                <c:pt idx="391">
                  <c:v>-4.0200180635006113</c:v>
                </c:pt>
                <c:pt idx="392">
                  <c:v>-4.0313003556981863</c:v>
                </c:pt>
                <c:pt idx="393">
                  <c:v>-4.0425826478957614</c:v>
                </c:pt>
                <c:pt idx="394">
                  <c:v>-4.0538649400933364</c:v>
                </c:pt>
                <c:pt idx="395">
                  <c:v>-4.0651472322909115</c:v>
                </c:pt>
                <c:pt idx="396">
                  <c:v>-4.0764295244884865</c:v>
                </c:pt>
                <c:pt idx="397">
                  <c:v>-4.0877118166860615</c:v>
                </c:pt>
                <c:pt idx="398">
                  <c:v>-4.0989941088836366</c:v>
                </c:pt>
                <c:pt idx="399">
                  <c:v>-4.1102764010812116</c:v>
                </c:pt>
                <c:pt idx="400">
                  <c:v>-4.1215586932787867</c:v>
                </c:pt>
                <c:pt idx="401">
                  <c:v>-4.1328409854763617</c:v>
                </c:pt>
                <c:pt idx="402">
                  <c:v>-4.1441232776739367</c:v>
                </c:pt>
                <c:pt idx="403">
                  <c:v>-4.1554055698715118</c:v>
                </c:pt>
                <c:pt idx="404">
                  <c:v>-4.1666878620690868</c:v>
                </c:pt>
                <c:pt idx="405">
                  <c:v>-4.1779701542666619</c:v>
                </c:pt>
                <c:pt idx="406">
                  <c:v>-4.1892524464642369</c:v>
                </c:pt>
                <c:pt idx="407">
                  <c:v>-4.2005347386618119</c:v>
                </c:pt>
                <c:pt idx="408">
                  <c:v>-4.211817030859387</c:v>
                </c:pt>
                <c:pt idx="409">
                  <c:v>-4.223099323056962</c:v>
                </c:pt>
                <c:pt idx="410">
                  <c:v>-4.234381615254537</c:v>
                </c:pt>
                <c:pt idx="411">
                  <c:v>-4.2456639074521121</c:v>
                </c:pt>
                <c:pt idx="412">
                  <c:v>-4.2569461996496871</c:v>
                </c:pt>
                <c:pt idx="413">
                  <c:v>-4.2682284918472622</c:v>
                </c:pt>
                <c:pt idx="414">
                  <c:v>-4.2795107840448372</c:v>
                </c:pt>
                <c:pt idx="415">
                  <c:v>-4.2907930762424122</c:v>
                </c:pt>
                <c:pt idx="416">
                  <c:v>-4.3020753684399873</c:v>
                </c:pt>
                <c:pt idx="417">
                  <c:v>-4.3133576606375623</c:v>
                </c:pt>
                <c:pt idx="418">
                  <c:v>-4.3246399528351374</c:v>
                </c:pt>
                <c:pt idx="419">
                  <c:v>-4.3359222450327124</c:v>
                </c:pt>
                <c:pt idx="420">
                  <c:v>-4.3472045372302874</c:v>
                </c:pt>
                <c:pt idx="421">
                  <c:v>-4.3584868294278625</c:v>
                </c:pt>
                <c:pt idx="422">
                  <c:v>-4.3697691216254375</c:v>
                </c:pt>
                <c:pt idx="423">
                  <c:v>-4.3810514138230126</c:v>
                </c:pt>
                <c:pt idx="424">
                  <c:v>-4.3923337060205876</c:v>
                </c:pt>
                <c:pt idx="425">
                  <c:v>-4.4036159982181626</c:v>
                </c:pt>
                <c:pt idx="426">
                  <c:v>-4.4148982904157377</c:v>
                </c:pt>
                <c:pt idx="427">
                  <c:v>-4.4261805826133127</c:v>
                </c:pt>
                <c:pt idx="428">
                  <c:v>-4.4374628748108877</c:v>
                </c:pt>
                <c:pt idx="429">
                  <c:v>-4.4487451670084628</c:v>
                </c:pt>
                <c:pt idx="430">
                  <c:v>-4.4600274592060378</c:v>
                </c:pt>
                <c:pt idx="431">
                  <c:v>-4.4713097514036129</c:v>
                </c:pt>
                <c:pt idx="432">
                  <c:v>-4.4825920436011879</c:v>
                </c:pt>
                <c:pt idx="433">
                  <c:v>-4.4938743357987629</c:v>
                </c:pt>
                <c:pt idx="434">
                  <c:v>-4.505156627996338</c:v>
                </c:pt>
                <c:pt idx="435">
                  <c:v>-4.516438920193913</c:v>
                </c:pt>
                <c:pt idx="436">
                  <c:v>-4.5277212123914881</c:v>
                </c:pt>
                <c:pt idx="437">
                  <c:v>-4.5390035045890631</c:v>
                </c:pt>
                <c:pt idx="438">
                  <c:v>-4.5502857967866381</c:v>
                </c:pt>
                <c:pt idx="439">
                  <c:v>-4.5615680889842132</c:v>
                </c:pt>
                <c:pt idx="440">
                  <c:v>-4.5728503811817882</c:v>
                </c:pt>
                <c:pt idx="441">
                  <c:v>-4.5841326733793633</c:v>
                </c:pt>
                <c:pt idx="442">
                  <c:v>-4.5954149655769383</c:v>
                </c:pt>
                <c:pt idx="443">
                  <c:v>-4.6066972577745133</c:v>
                </c:pt>
                <c:pt idx="444">
                  <c:v>-4.6179795499720884</c:v>
                </c:pt>
                <c:pt idx="445">
                  <c:v>-4.6292618421696634</c:v>
                </c:pt>
                <c:pt idx="446">
                  <c:v>-4.6405441343672384</c:v>
                </c:pt>
                <c:pt idx="447">
                  <c:v>-4.6518264265648135</c:v>
                </c:pt>
                <c:pt idx="448">
                  <c:v>-4.6631087187623885</c:v>
                </c:pt>
                <c:pt idx="449">
                  <c:v>-4.6743910109599636</c:v>
                </c:pt>
                <c:pt idx="450">
                  <c:v>-4.6856733031575386</c:v>
                </c:pt>
                <c:pt idx="451">
                  <c:v>-4.6969555953551136</c:v>
                </c:pt>
                <c:pt idx="452">
                  <c:v>-4.7082378875526887</c:v>
                </c:pt>
                <c:pt idx="453">
                  <c:v>-4.7195201797502637</c:v>
                </c:pt>
                <c:pt idx="454">
                  <c:v>-4.7308024719478388</c:v>
                </c:pt>
                <c:pt idx="455">
                  <c:v>-4.7420847641454138</c:v>
                </c:pt>
                <c:pt idx="456">
                  <c:v>-4.7533670563429888</c:v>
                </c:pt>
                <c:pt idx="457">
                  <c:v>-4.7646493485405639</c:v>
                </c:pt>
                <c:pt idx="458">
                  <c:v>-4.7759316407381389</c:v>
                </c:pt>
                <c:pt idx="459">
                  <c:v>-4.787213932935714</c:v>
                </c:pt>
                <c:pt idx="460">
                  <c:v>-4.798496225133289</c:v>
                </c:pt>
                <c:pt idx="461">
                  <c:v>-4.809778517330864</c:v>
                </c:pt>
                <c:pt idx="462">
                  <c:v>-4.8210608095284391</c:v>
                </c:pt>
                <c:pt idx="463">
                  <c:v>-4.8323431017260141</c:v>
                </c:pt>
                <c:pt idx="464">
                  <c:v>-4.8436253939235892</c:v>
                </c:pt>
                <c:pt idx="465">
                  <c:v>-4.8549076861211642</c:v>
                </c:pt>
                <c:pt idx="466">
                  <c:v>-4.8661899783187392</c:v>
                </c:pt>
                <c:pt idx="467">
                  <c:v>-4.8774722705163143</c:v>
                </c:pt>
                <c:pt idx="468">
                  <c:v>-4.8887545627138902</c:v>
                </c:pt>
                <c:pt idx="469">
                  <c:v>-4.9000368549114652</c:v>
                </c:pt>
                <c:pt idx="470">
                  <c:v>-4.9113191471090403</c:v>
                </c:pt>
                <c:pt idx="471">
                  <c:v>-4.9226014393066153</c:v>
                </c:pt>
                <c:pt idx="472">
                  <c:v>-4.9338837315041904</c:v>
                </c:pt>
                <c:pt idx="473">
                  <c:v>-4.9451660237017654</c:v>
                </c:pt>
                <c:pt idx="474">
                  <c:v>-4.9564483158993404</c:v>
                </c:pt>
                <c:pt idx="475">
                  <c:v>-4.9677306080969155</c:v>
                </c:pt>
                <c:pt idx="476">
                  <c:v>-4.9790129002944905</c:v>
                </c:pt>
                <c:pt idx="477">
                  <c:v>-4.9902951924920655</c:v>
                </c:pt>
                <c:pt idx="478">
                  <c:v>-5.0015774846896406</c:v>
                </c:pt>
                <c:pt idx="479">
                  <c:v>-5.0128597768872156</c:v>
                </c:pt>
                <c:pt idx="480">
                  <c:v>-5.0241420690847907</c:v>
                </c:pt>
                <c:pt idx="481">
                  <c:v>-5.0354243612823657</c:v>
                </c:pt>
                <c:pt idx="482">
                  <c:v>-5.0467066534799407</c:v>
                </c:pt>
                <c:pt idx="483">
                  <c:v>-5.0579889456775158</c:v>
                </c:pt>
                <c:pt idx="484">
                  <c:v>-5.0692712378750908</c:v>
                </c:pt>
                <c:pt idx="485">
                  <c:v>-5.0805535300726659</c:v>
                </c:pt>
                <c:pt idx="486">
                  <c:v>-5.0918358222702409</c:v>
                </c:pt>
                <c:pt idx="487">
                  <c:v>-5.1031181144678159</c:v>
                </c:pt>
                <c:pt idx="488">
                  <c:v>-5.114400406665391</c:v>
                </c:pt>
                <c:pt idx="489">
                  <c:v>-5.125682698862966</c:v>
                </c:pt>
                <c:pt idx="490">
                  <c:v>-5.1369649910605411</c:v>
                </c:pt>
                <c:pt idx="491">
                  <c:v>-5.1482472832581161</c:v>
                </c:pt>
                <c:pt idx="492">
                  <c:v>-5.1595295754556911</c:v>
                </c:pt>
                <c:pt idx="493">
                  <c:v>-5.1708118676532662</c:v>
                </c:pt>
                <c:pt idx="494">
                  <c:v>-5.1820941598508412</c:v>
                </c:pt>
                <c:pt idx="495">
                  <c:v>-5.1933764520484162</c:v>
                </c:pt>
                <c:pt idx="496">
                  <c:v>-5.2046587442459913</c:v>
                </c:pt>
                <c:pt idx="497">
                  <c:v>-5.2159410364435663</c:v>
                </c:pt>
                <c:pt idx="498">
                  <c:v>-5.2272233286411414</c:v>
                </c:pt>
                <c:pt idx="499">
                  <c:v>-5.2385056208387164</c:v>
                </c:pt>
              </c:numCache>
            </c:numRef>
          </c:yVal>
        </c:ser>
        <c:axId val="114896896"/>
        <c:axId val="114898816"/>
      </c:scatterChart>
      <c:valAx>
        <c:axId val="114896896"/>
        <c:scaling>
          <c:orientation val="minMax"/>
          <c:max val="30"/>
        </c:scaling>
        <c:axPos val="b"/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(sec)</a:t>
                </a:r>
              </a:p>
            </c:rich>
          </c:tx>
          <c:layout>
            <c:manualLayout>
              <c:xMode val="edge"/>
              <c:yMode val="edge"/>
              <c:x val="0.46534698459447055"/>
              <c:y val="0.9010163450492050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898816"/>
        <c:crossesAt val="-50"/>
        <c:crossBetween val="midCat"/>
      </c:valAx>
      <c:valAx>
        <c:axId val="114898816"/>
        <c:scaling>
          <c:orientation val="minMax"/>
          <c:min val="-3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7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ln(</a:t>
                </a:r>
                <a:r>
                  <a:rPr lang="en-US" sz="1075" b="1" i="0" u="none" strike="noStrike" baseline="0">
                    <a:solidFill>
                      <a:srgbClr val="000000"/>
                    </a:solidFill>
                    <a:latin typeface="Symbol"/>
                  </a:rPr>
                  <a:t>G</a:t>
                </a:r>
                <a:r>
                  <a:rPr lang="en-US" sz="107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(t))</a:t>
                </a:r>
              </a:p>
            </c:rich>
          </c:tx>
          <c:layout>
            <c:manualLayout>
              <c:xMode val="edge"/>
              <c:yMode val="edge"/>
              <c:x val="3.1683198951112851E-2"/>
              <c:y val="0.5000006196470242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89689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Evidance of ADC Quantization</a:t>
            </a:r>
          </a:p>
        </c:rich>
      </c:tx>
      <c:layout>
        <c:manualLayout>
          <c:xMode val="edge"/>
          <c:yMode val="edge"/>
          <c:x val="0.24465586570278366"/>
          <c:y val="3.299496474828078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9002397336138538"/>
          <c:y val="0.17512712058702901"/>
          <c:w val="0.74346879577641967"/>
          <c:h val="0.62944240442874189"/>
        </c:manualLayout>
      </c:layout>
      <c:scatterChart>
        <c:scatterStyle val="smoothMarker"/>
        <c:ser>
          <c:idx val="0"/>
          <c:order val="0"/>
          <c:tx>
            <c:strRef>
              <c:f>'LG Step Up'!$E$12</c:f>
              <c:strCache>
                <c:ptCount val="1"/>
                <c:pt idx="0">
                  <c:v>Temp Data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'LG Step Up'!$D$13:$D$48</c:f>
              <c:numCache>
                <c:formatCode>General</c:formatCode>
                <c:ptCount val="36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</c:numCache>
            </c:numRef>
          </c:xVal>
          <c:yVal>
            <c:numRef>
              <c:f>'LG Step Up'!$E$13:$E$48</c:f>
              <c:numCache>
                <c:formatCode>General</c:formatCode>
                <c:ptCount val="36"/>
                <c:pt idx="0">
                  <c:v>5.4981964425730485</c:v>
                </c:pt>
                <c:pt idx="1">
                  <c:v>4.3506308881140665</c:v>
                </c:pt>
                <c:pt idx="2">
                  <c:v>5.4981964425730485</c:v>
                </c:pt>
                <c:pt idx="3">
                  <c:v>5.4981964425730485</c:v>
                </c:pt>
                <c:pt idx="4">
                  <c:v>6.0719792198025395</c:v>
                </c:pt>
                <c:pt idx="5">
                  <c:v>5.4981964425730485</c:v>
                </c:pt>
                <c:pt idx="6">
                  <c:v>4.9244136653435557</c:v>
                </c:pt>
                <c:pt idx="7">
                  <c:v>4.9244136653435557</c:v>
                </c:pt>
                <c:pt idx="8">
                  <c:v>6.0719792198025395</c:v>
                </c:pt>
                <c:pt idx="9">
                  <c:v>5.4981964425730485</c:v>
                </c:pt>
                <c:pt idx="10">
                  <c:v>4.9244136653435557</c:v>
                </c:pt>
                <c:pt idx="11">
                  <c:v>4.9244136653435557</c:v>
                </c:pt>
                <c:pt idx="12">
                  <c:v>5.4981964425730485</c:v>
                </c:pt>
                <c:pt idx="13">
                  <c:v>5.4981964425730485</c:v>
                </c:pt>
                <c:pt idx="14">
                  <c:v>6.0719792198025395</c:v>
                </c:pt>
                <c:pt idx="15">
                  <c:v>4.9244136653435557</c:v>
                </c:pt>
                <c:pt idx="16">
                  <c:v>5.4981964425730485</c:v>
                </c:pt>
                <c:pt idx="17">
                  <c:v>4.9244136653435557</c:v>
                </c:pt>
                <c:pt idx="18">
                  <c:v>4.3506308881140665</c:v>
                </c:pt>
                <c:pt idx="19">
                  <c:v>4.9244136653435557</c:v>
                </c:pt>
                <c:pt idx="20">
                  <c:v>5.4981964425730485</c:v>
                </c:pt>
                <c:pt idx="21">
                  <c:v>4.9244136653435557</c:v>
                </c:pt>
                <c:pt idx="22">
                  <c:v>5.4981964425730485</c:v>
                </c:pt>
                <c:pt idx="23">
                  <c:v>4.9244136653435557</c:v>
                </c:pt>
                <c:pt idx="24">
                  <c:v>4.9244136653435557</c:v>
                </c:pt>
                <c:pt idx="25">
                  <c:v>5.4981964425730485</c:v>
                </c:pt>
                <c:pt idx="26">
                  <c:v>4.9244136653435557</c:v>
                </c:pt>
                <c:pt idx="27">
                  <c:v>6.0719792198025395</c:v>
                </c:pt>
                <c:pt idx="28">
                  <c:v>4.9244136653435557</c:v>
                </c:pt>
                <c:pt idx="29">
                  <c:v>5.4981964425730485</c:v>
                </c:pt>
                <c:pt idx="30">
                  <c:v>5.4981964425730485</c:v>
                </c:pt>
                <c:pt idx="31">
                  <c:v>6.0719792198025395</c:v>
                </c:pt>
                <c:pt idx="32">
                  <c:v>5.4981964425730485</c:v>
                </c:pt>
                <c:pt idx="33">
                  <c:v>4.9244136653435557</c:v>
                </c:pt>
                <c:pt idx="34">
                  <c:v>5.4981964425730485</c:v>
                </c:pt>
                <c:pt idx="35">
                  <c:v>5.4981964425730485</c:v>
                </c:pt>
              </c:numCache>
            </c:numRef>
          </c:yVal>
        </c:ser>
        <c:axId val="114918528"/>
        <c:axId val="114920832"/>
      </c:scatterChart>
      <c:valAx>
        <c:axId val="1149185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(sec)</a:t>
                </a:r>
              </a:p>
            </c:rich>
          </c:tx>
          <c:layout>
            <c:manualLayout>
              <c:xMode val="edge"/>
              <c:yMode val="edge"/>
              <c:x val="0.46555873473539416"/>
              <c:y val="0.8959401966263944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920832"/>
        <c:crosses val="autoZero"/>
        <c:crossBetween val="midCat"/>
      </c:valAx>
      <c:valAx>
        <c:axId val="114920832"/>
        <c:scaling>
          <c:orientation val="minMax"/>
          <c:min val="4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 (C)</a:t>
                </a:r>
              </a:p>
            </c:rich>
          </c:tx>
          <c:layout>
            <c:manualLayout>
              <c:xMode val="edge"/>
              <c:yMode val="edge"/>
              <c:x val="3.8004794672277076E-2"/>
              <c:y val="0.33756387011702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91852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Large Step Input Thermocouple 
Dynamic Calibration in Water</a:t>
            </a:r>
          </a:p>
        </c:rich>
      </c:tx>
      <c:layout>
        <c:manualLayout>
          <c:xMode val="edge"/>
          <c:yMode val="edge"/>
          <c:x val="0.2943146215858049"/>
          <c:y val="3.2418952618453865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374592043948615"/>
          <c:y val="0.23192019950124687"/>
          <c:w val="0.79097042635556847"/>
          <c:h val="0.57356608478802995"/>
        </c:manualLayout>
      </c:layout>
      <c:scatterChart>
        <c:scatterStyle val="lineMarker"/>
        <c:ser>
          <c:idx val="0"/>
          <c:order val="0"/>
          <c:tx>
            <c:strRef>
              <c:f>'LG Step Down'!$E$12</c:f>
              <c:strCache>
                <c:ptCount val="1"/>
                <c:pt idx="0">
                  <c:v>Temp Data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'LG Step Down'!$D$13:$D$512</c:f>
              <c:numCache>
                <c:formatCode>General</c:formatCode>
                <c:ptCount val="500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  <c:pt idx="36">
                  <c:v>2.1600000000000015</c:v>
                </c:pt>
                <c:pt idx="37">
                  <c:v>2.2200000000000015</c:v>
                </c:pt>
                <c:pt idx="38">
                  <c:v>2.2800000000000016</c:v>
                </c:pt>
                <c:pt idx="39">
                  <c:v>2.3400000000000016</c:v>
                </c:pt>
                <c:pt idx="40">
                  <c:v>2.4000000000000017</c:v>
                </c:pt>
                <c:pt idx="41">
                  <c:v>2.4600000000000017</c:v>
                </c:pt>
                <c:pt idx="42">
                  <c:v>2.5200000000000018</c:v>
                </c:pt>
                <c:pt idx="43">
                  <c:v>2.5800000000000018</c:v>
                </c:pt>
                <c:pt idx="44">
                  <c:v>2.6400000000000019</c:v>
                </c:pt>
                <c:pt idx="45">
                  <c:v>2.700000000000002</c:v>
                </c:pt>
                <c:pt idx="46">
                  <c:v>2.760000000000002</c:v>
                </c:pt>
                <c:pt idx="47">
                  <c:v>2.8200000000000021</c:v>
                </c:pt>
                <c:pt idx="48">
                  <c:v>2.8800000000000021</c:v>
                </c:pt>
                <c:pt idx="49">
                  <c:v>2.9400000000000022</c:v>
                </c:pt>
                <c:pt idx="50">
                  <c:v>3.0000000000000022</c:v>
                </c:pt>
                <c:pt idx="51">
                  <c:v>3.0600000000000023</c:v>
                </c:pt>
                <c:pt idx="52">
                  <c:v>3.1200000000000023</c:v>
                </c:pt>
                <c:pt idx="53">
                  <c:v>3.1800000000000024</c:v>
                </c:pt>
                <c:pt idx="54">
                  <c:v>3.2400000000000024</c:v>
                </c:pt>
                <c:pt idx="55">
                  <c:v>3.3000000000000025</c:v>
                </c:pt>
                <c:pt idx="56">
                  <c:v>3.3600000000000025</c:v>
                </c:pt>
                <c:pt idx="57">
                  <c:v>3.4200000000000026</c:v>
                </c:pt>
                <c:pt idx="58">
                  <c:v>3.4800000000000026</c:v>
                </c:pt>
                <c:pt idx="59">
                  <c:v>3.5400000000000027</c:v>
                </c:pt>
                <c:pt idx="60">
                  <c:v>3.6000000000000028</c:v>
                </c:pt>
                <c:pt idx="61">
                  <c:v>3.6600000000000028</c:v>
                </c:pt>
                <c:pt idx="62">
                  <c:v>3.7200000000000029</c:v>
                </c:pt>
                <c:pt idx="63">
                  <c:v>3.7800000000000029</c:v>
                </c:pt>
                <c:pt idx="64">
                  <c:v>3.840000000000003</c:v>
                </c:pt>
                <c:pt idx="65">
                  <c:v>3.900000000000003</c:v>
                </c:pt>
                <c:pt idx="66">
                  <c:v>3.9600000000000031</c:v>
                </c:pt>
                <c:pt idx="67">
                  <c:v>4.0200000000000031</c:v>
                </c:pt>
                <c:pt idx="68">
                  <c:v>4.0800000000000027</c:v>
                </c:pt>
                <c:pt idx="69">
                  <c:v>4.1400000000000023</c:v>
                </c:pt>
                <c:pt idx="70">
                  <c:v>4.200000000000002</c:v>
                </c:pt>
                <c:pt idx="71">
                  <c:v>4.2600000000000016</c:v>
                </c:pt>
                <c:pt idx="72">
                  <c:v>4.3200000000000012</c:v>
                </c:pt>
                <c:pt idx="73">
                  <c:v>4.3800000000000008</c:v>
                </c:pt>
                <c:pt idx="74">
                  <c:v>4.4400000000000004</c:v>
                </c:pt>
                <c:pt idx="75">
                  <c:v>4.5</c:v>
                </c:pt>
                <c:pt idx="76">
                  <c:v>4.5599999999999996</c:v>
                </c:pt>
                <c:pt idx="77">
                  <c:v>4.6199999999999992</c:v>
                </c:pt>
                <c:pt idx="78">
                  <c:v>4.6799999999999988</c:v>
                </c:pt>
                <c:pt idx="79">
                  <c:v>4.7399999999999984</c:v>
                </c:pt>
                <c:pt idx="80">
                  <c:v>4.799999999999998</c:v>
                </c:pt>
                <c:pt idx="81">
                  <c:v>4.8599999999999977</c:v>
                </c:pt>
                <c:pt idx="82">
                  <c:v>4.9199999999999973</c:v>
                </c:pt>
                <c:pt idx="83">
                  <c:v>4.9799999999999969</c:v>
                </c:pt>
                <c:pt idx="84">
                  <c:v>5.0399999999999965</c:v>
                </c:pt>
                <c:pt idx="85">
                  <c:v>5.0999999999999961</c:v>
                </c:pt>
                <c:pt idx="86">
                  <c:v>5.1599999999999957</c:v>
                </c:pt>
                <c:pt idx="87">
                  <c:v>5.2199999999999953</c:v>
                </c:pt>
                <c:pt idx="88">
                  <c:v>5.2799999999999949</c:v>
                </c:pt>
                <c:pt idx="89">
                  <c:v>5.3399999999999945</c:v>
                </c:pt>
                <c:pt idx="90">
                  <c:v>5.3999999999999941</c:v>
                </c:pt>
                <c:pt idx="91">
                  <c:v>5.4599999999999937</c:v>
                </c:pt>
                <c:pt idx="92">
                  <c:v>5.5199999999999934</c:v>
                </c:pt>
                <c:pt idx="93">
                  <c:v>5.579999999999993</c:v>
                </c:pt>
                <c:pt idx="94">
                  <c:v>5.6399999999999926</c:v>
                </c:pt>
                <c:pt idx="95">
                  <c:v>5.6999999999999922</c:v>
                </c:pt>
                <c:pt idx="96">
                  <c:v>5.7599999999999918</c:v>
                </c:pt>
                <c:pt idx="97">
                  <c:v>5.8199999999999914</c:v>
                </c:pt>
                <c:pt idx="98">
                  <c:v>5.879999999999991</c:v>
                </c:pt>
                <c:pt idx="99">
                  <c:v>5.9399999999999906</c:v>
                </c:pt>
                <c:pt idx="100">
                  <c:v>5.9999999999999902</c:v>
                </c:pt>
                <c:pt idx="101">
                  <c:v>6.0599999999999898</c:v>
                </c:pt>
                <c:pt idx="102">
                  <c:v>6.1199999999999894</c:v>
                </c:pt>
                <c:pt idx="103">
                  <c:v>6.1799999999999891</c:v>
                </c:pt>
                <c:pt idx="104">
                  <c:v>6.2399999999999887</c:v>
                </c:pt>
                <c:pt idx="105">
                  <c:v>6.2999999999999883</c:v>
                </c:pt>
                <c:pt idx="106">
                  <c:v>6.3599999999999879</c:v>
                </c:pt>
                <c:pt idx="107">
                  <c:v>6.4199999999999875</c:v>
                </c:pt>
                <c:pt idx="108">
                  <c:v>6.4799999999999871</c:v>
                </c:pt>
                <c:pt idx="109">
                  <c:v>6.5399999999999867</c:v>
                </c:pt>
                <c:pt idx="110">
                  <c:v>6.5999999999999863</c:v>
                </c:pt>
                <c:pt idx="111">
                  <c:v>6.6599999999999859</c:v>
                </c:pt>
                <c:pt idx="112">
                  <c:v>6.7199999999999855</c:v>
                </c:pt>
                <c:pt idx="113">
                  <c:v>6.7799999999999851</c:v>
                </c:pt>
                <c:pt idx="114">
                  <c:v>6.8399999999999848</c:v>
                </c:pt>
                <c:pt idx="115">
                  <c:v>6.8999999999999844</c:v>
                </c:pt>
                <c:pt idx="116">
                  <c:v>6.959999999999984</c:v>
                </c:pt>
                <c:pt idx="117">
                  <c:v>7.0199999999999836</c:v>
                </c:pt>
                <c:pt idx="118">
                  <c:v>7.0799999999999832</c:v>
                </c:pt>
                <c:pt idx="119">
                  <c:v>7.1399999999999828</c:v>
                </c:pt>
                <c:pt idx="120">
                  <c:v>7.1999999999999824</c:v>
                </c:pt>
                <c:pt idx="121">
                  <c:v>7.259999999999982</c:v>
                </c:pt>
                <c:pt idx="122">
                  <c:v>7.3199999999999816</c:v>
                </c:pt>
                <c:pt idx="123">
                  <c:v>7.3799999999999812</c:v>
                </c:pt>
                <c:pt idx="124">
                  <c:v>7.4399999999999809</c:v>
                </c:pt>
                <c:pt idx="125">
                  <c:v>7.4999999999999805</c:v>
                </c:pt>
                <c:pt idx="126">
                  <c:v>7.5599999999999801</c:v>
                </c:pt>
                <c:pt idx="127">
                  <c:v>7.6199999999999797</c:v>
                </c:pt>
                <c:pt idx="128">
                  <c:v>7.6799999999999793</c:v>
                </c:pt>
                <c:pt idx="129">
                  <c:v>7.7399999999999789</c:v>
                </c:pt>
                <c:pt idx="130">
                  <c:v>7.7999999999999785</c:v>
                </c:pt>
                <c:pt idx="131">
                  <c:v>7.8599999999999781</c:v>
                </c:pt>
                <c:pt idx="132">
                  <c:v>7.9199999999999777</c:v>
                </c:pt>
                <c:pt idx="133">
                  <c:v>7.9799999999999773</c:v>
                </c:pt>
                <c:pt idx="134">
                  <c:v>8.0399999999999778</c:v>
                </c:pt>
                <c:pt idx="135">
                  <c:v>8.0999999999999783</c:v>
                </c:pt>
                <c:pt idx="136">
                  <c:v>8.1599999999999788</c:v>
                </c:pt>
                <c:pt idx="137">
                  <c:v>8.2199999999999793</c:v>
                </c:pt>
                <c:pt idx="138">
                  <c:v>8.2799999999999798</c:v>
                </c:pt>
                <c:pt idx="139">
                  <c:v>8.3399999999999803</c:v>
                </c:pt>
                <c:pt idx="140">
                  <c:v>8.3999999999999808</c:v>
                </c:pt>
                <c:pt idx="141">
                  <c:v>8.4599999999999813</c:v>
                </c:pt>
                <c:pt idx="142">
                  <c:v>8.5199999999999818</c:v>
                </c:pt>
                <c:pt idx="143">
                  <c:v>8.5799999999999823</c:v>
                </c:pt>
                <c:pt idx="144">
                  <c:v>8.6399999999999828</c:v>
                </c:pt>
                <c:pt idx="145">
                  <c:v>8.6999999999999833</c:v>
                </c:pt>
                <c:pt idx="146">
                  <c:v>8.7599999999999838</c:v>
                </c:pt>
                <c:pt idx="147">
                  <c:v>8.8199999999999843</c:v>
                </c:pt>
                <c:pt idx="148">
                  <c:v>8.8799999999999848</c:v>
                </c:pt>
                <c:pt idx="149">
                  <c:v>8.9399999999999853</c:v>
                </c:pt>
                <c:pt idx="150">
                  <c:v>8.9999999999999858</c:v>
                </c:pt>
                <c:pt idx="151">
                  <c:v>9.0599999999999863</c:v>
                </c:pt>
                <c:pt idx="152">
                  <c:v>9.1199999999999868</c:v>
                </c:pt>
                <c:pt idx="153">
                  <c:v>9.1799999999999873</c:v>
                </c:pt>
                <c:pt idx="154">
                  <c:v>9.2399999999999878</c:v>
                </c:pt>
                <c:pt idx="155">
                  <c:v>9.2999999999999883</c:v>
                </c:pt>
                <c:pt idx="156">
                  <c:v>9.3599999999999888</c:v>
                </c:pt>
                <c:pt idx="157">
                  <c:v>9.4199999999999893</c:v>
                </c:pt>
                <c:pt idx="158">
                  <c:v>9.4799999999999898</c:v>
                </c:pt>
                <c:pt idx="159">
                  <c:v>9.5399999999999903</c:v>
                </c:pt>
                <c:pt idx="160">
                  <c:v>9.5999999999999908</c:v>
                </c:pt>
                <c:pt idx="161">
                  <c:v>9.6599999999999913</c:v>
                </c:pt>
                <c:pt idx="162">
                  <c:v>9.7199999999999918</c:v>
                </c:pt>
                <c:pt idx="163">
                  <c:v>9.7799999999999923</c:v>
                </c:pt>
                <c:pt idx="164">
                  <c:v>9.8399999999999928</c:v>
                </c:pt>
                <c:pt idx="165">
                  <c:v>9.8999999999999932</c:v>
                </c:pt>
                <c:pt idx="166">
                  <c:v>9.9599999999999937</c:v>
                </c:pt>
                <c:pt idx="167">
                  <c:v>10.019999999999994</c:v>
                </c:pt>
                <c:pt idx="168">
                  <c:v>10.079999999999995</c:v>
                </c:pt>
                <c:pt idx="169">
                  <c:v>10.139999999999995</c:v>
                </c:pt>
                <c:pt idx="170">
                  <c:v>10.199999999999996</c:v>
                </c:pt>
                <c:pt idx="171">
                  <c:v>10.259999999999996</c:v>
                </c:pt>
                <c:pt idx="172">
                  <c:v>10.319999999999997</c:v>
                </c:pt>
                <c:pt idx="173">
                  <c:v>10.379999999999997</c:v>
                </c:pt>
                <c:pt idx="174">
                  <c:v>10.439999999999998</c:v>
                </c:pt>
                <c:pt idx="175">
                  <c:v>10.499999999999998</c:v>
                </c:pt>
                <c:pt idx="176">
                  <c:v>10.559999999999999</c:v>
                </c:pt>
                <c:pt idx="177">
                  <c:v>10.62</c:v>
                </c:pt>
                <c:pt idx="178">
                  <c:v>10.68</c:v>
                </c:pt>
                <c:pt idx="179">
                  <c:v>10.74</c:v>
                </c:pt>
                <c:pt idx="180">
                  <c:v>10.8</c:v>
                </c:pt>
                <c:pt idx="181">
                  <c:v>10.860000000000001</c:v>
                </c:pt>
                <c:pt idx="182">
                  <c:v>10.920000000000002</c:v>
                </c:pt>
                <c:pt idx="183">
                  <c:v>10.980000000000002</c:v>
                </c:pt>
                <c:pt idx="184">
                  <c:v>11.040000000000003</c:v>
                </c:pt>
                <c:pt idx="185">
                  <c:v>11.100000000000003</c:v>
                </c:pt>
                <c:pt idx="186">
                  <c:v>11.160000000000004</c:v>
                </c:pt>
                <c:pt idx="187">
                  <c:v>11.220000000000004</c:v>
                </c:pt>
                <c:pt idx="188">
                  <c:v>11.280000000000005</c:v>
                </c:pt>
                <c:pt idx="189">
                  <c:v>11.340000000000005</c:v>
                </c:pt>
                <c:pt idx="190">
                  <c:v>11.400000000000006</c:v>
                </c:pt>
                <c:pt idx="191">
                  <c:v>11.460000000000006</c:v>
                </c:pt>
                <c:pt idx="192">
                  <c:v>11.520000000000007</c:v>
                </c:pt>
                <c:pt idx="193">
                  <c:v>11.580000000000007</c:v>
                </c:pt>
                <c:pt idx="194">
                  <c:v>11.640000000000008</c:v>
                </c:pt>
                <c:pt idx="195">
                  <c:v>11.700000000000008</c:v>
                </c:pt>
                <c:pt idx="196">
                  <c:v>11.760000000000009</c:v>
                </c:pt>
                <c:pt idx="197">
                  <c:v>11.820000000000009</c:v>
                </c:pt>
                <c:pt idx="198">
                  <c:v>11.88000000000001</c:v>
                </c:pt>
                <c:pt idx="199">
                  <c:v>11.94000000000001</c:v>
                </c:pt>
                <c:pt idx="200">
                  <c:v>12.000000000000011</c:v>
                </c:pt>
                <c:pt idx="201">
                  <c:v>12.060000000000011</c:v>
                </c:pt>
                <c:pt idx="202">
                  <c:v>12.120000000000012</c:v>
                </c:pt>
                <c:pt idx="203">
                  <c:v>12.180000000000012</c:v>
                </c:pt>
                <c:pt idx="204">
                  <c:v>12.240000000000013</c:v>
                </c:pt>
                <c:pt idx="205">
                  <c:v>12.300000000000013</c:v>
                </c:pt>
                <c:pt idx="206">
                  <c:v>12.360000000000014</c:v>
                </c:pt>
                <c:pt idx="207">
                  <c:v>12.420000000000014</c:v>
                </c:pt>
                <c:pt idx="208">
                  <c:v>12.480000000000015</c:v>
                </c:pt>
                <c:pt idx="209">
                  <c:v>12.540000000000015</c:v>
                </c:pt>
                <c:pt idx="210">
                  <c:v>12.600000000000016</c:v>
                </c:pt>
                <c:pt idx="211">
                  <c:v>12.660000000000016</c:v>
                </c:pt>
                <c:pt idx="212">
                  <c:v>12.720000000000017</c:v>
                </c:pt>
                <c:pt idx="213">
                  <c:v>12.780000000000017</c:v>
                </c:pt>
                <c:pt idx="214">
                  <c:v>12.840000000000018</c:v>
                </c:pt>
                <c:pt idx="215">
                  <c:v>12.900000000000018</c:v>
                </c:pt>
                <c:pt idx="216">
                  <c:v>12.960000000000019</c:v>
                </c:pt>
                <c:pt idx="217">
                  <c:v>13.020000000000019</c:v>
                </c:pt>
                <c:pt idx="218">
                  <c:v>13.08000000000002</c:v>
                </c:pt>
                <c:pt idx="219">
                  <c:v>13.14000000000002</c:v>
                </c:pt>
                <c:pt idx="220">
                  <c:v>13.200000000000021</c:v>
                </c:pt>
                <c:pt idx="221">
                  <c:v>13.260000000000021</c:v>
                </c:pt>
                <c:pt idx="222">
                  <c:v>13.320000000000022</c:v>
                </c:pt>
                <c:pt idx="223">
                  <c:v>13.380000000000022</c:v>
                </c:pt>
                <c:pt idx="224">
                  <c:v>13.440000000000023</c:v>
                </c:pt>
                <c:pt idx="225">
                  <c:v>13.500000000000023</c:v>
                </c:pt>
                <c:pt idx="226">
                  <c:v>13.560000000000024</c:v>
                </c:pt>
                <c:pt idx="227">
                  <c:v>13.620000000000024</c:v>
                </c:pt>
                <c:pt idx="228">
                  <c:v>13.680000000000025</c:v>
                </c:pt>
                <c:pt idx="229">
                  <c:v>13.740000000000025</c:v>
                </c:pt>
                <c:pt idx="230">
                  <c:v>13.800000000000026</c:v>
                </c:pt>
                <c:pt idx="231">
                  <c:v>13.860000000000026</c:v>
                </c:pt>
                <c:pt idx="232">
                  <c:v>13.920000000000027</c:v>
                </c:pt>
                <c:pt idx="233">
                  <c:v>13.980000000000027</c:v>
                </c:pt>
                <c:pt idx="234">
                  <c:v>14.040000000000028</c:v>
                </c:pt>
                <c:pt idx="235">
                  <c:v>14.100000000000028</c:v>
                </c:pt>
                <c:pt idx="236">
                  <c:v>14.160000000000029</c:v>
                </c:pt>
                <c:pt idx="237">
                  <c:v>14.220000000000029</c:v>
                </c:pt>
                <c:pt idx="238">
                  <c:v>14.28000000000003</c:v>
                </c:pt>
                <c:pt idx="239">
                  <c:v>14.34000000000003</c:v>
                </c:pt>
                <c:pt idx="240">
                  <c:v>14.400000000000031</c:v>
                </c:pt>
                <c:pt idx="241">
                  <c:v>14.460000000000031</c:v>
                </c:pt>
                <c:pt idx="242">
                  <c:v>14.520000000000032</c:v>
                </c:pt>
                <c:pt idx="243">
                  <c:v>14.580000000000032</c:v>
                </c:pt>
                <c:pt idx="244">
                  <c:v>14.640000000000033</c:v>
                </c:pt>
                <c:pt idx="245">
                  <c:v>14.700000000000033</c:v>
                </c:pt>
                <c:pt idx="246">
                  <c:v>14.760000000000034</c:v>
                </c:pt>
                <c:pt idx="247">
                  <c:v>14.820000000000034</c:v>
                </c:pt>
                <c:pt idx="248">
                  <c:v>14.880000000000035</c:v>
                </c:pt>
                <c:pt idx="249">
                  <c:v>14.940000000000035</c:v>
                </c:pt>
                <c:pt idx="250">
                  <c:v>15.000000000000036</c:v>
                </c:pt>
                <c:pt idx="251">
                  <c:v>15.060000000000036</c:v>
                </c:pt>
                <c:pt idx="252">
                  <c:v>15.120000000000037</c:v>
                </c:pt>
                <c:pt idx="253">
                  <c:v>15.180000000000037</c:v>
                </c:pt>
                <c:pt idx="254">
                  <c:v>15.240000000000038</c:v>
                </c:pt>
                <c:pt idx="255">
                  <c:v>15.300000000000038</c:v>
                </c:pt>
                <c:pt idx="256">
                  <c:v>15.360000000000039</c:v>
                </c:pt>
                <c:pt idx="257">
                  <c:v>15.420000000000039</c:v>
                </c:pt>
                <c:pt idx="258">
                  <c:v>15.48000000000004</c:v>
                </c:pt>
                <c:pt idx="259">
                  <c:v>15.54000000000004</c:v>
                </c:pt>
                <c:pt idx="260">
                  <c:v>15.600000000000041</c:v>
                </c:pt>
                <c:pt idx="261">
                  <c:v>15.660000000000041</c:v>
                </c:pt>
                <c:pt idx="262">
                  <c:v>15.720000000000041</c:v>
                </c:pt>
                <c:pt idx="263">
                  <c:v>15.780000000000042</c:v>
                </c:pt>
                <c:pt idx="264">
                  <c:v>15.840000000000042</c:v>
                </c:pt>
                <c:pt idx="265">
                  <c:v>15.900000000000043</c:v>
                </c:pt>
                <c:pt idx="266">
                  <c:v>15.960000000000043</c:v>
                </c:pt>
                <c:pt idx="267">
                  <c:v>16.020000000000042</c:v>
                </c:pt>
                <c:pt idx="268">
                  <c:v>16.080000000000041</c:v>
                </c:pt>
                <c:pt idx="269">
                  <c:v>16.14000000000004</c:v>
                </c:pt>
                <c:pt idx="270">
                  <c:v>16.200000000000038</c:v>
                </c:pt>
                <c:pt idx="271">
                  <c:v>16.260000000000037</c:v>
                </c:pt>
                <c:pt idx="272">
                  <c:v>16.320000000000036</c:v>
                </c:pt>
                <c:pt idx="273">
                  <c:v>16.380000000000035</c:v>
                </c:pt>
                <c:pt idx="274">
                  <c:v>16.440000000000033</c:v>
                </c:pt>
                <c:pt idx="275">
                  <c:v>16.500000000000032</c:v>
                </c:pt>
                <c:pt idx="276">
                  <c:v>16.560000000000031</c:v>
                </c:pt>
                <c:pt idx="277">
                  <c:v>16.620000000000029</c:v>
                </c:pt>
                <c:pt idx="278">
                  <c:v>16.680000000000028</c:v>
                </c:pt>
                <c:pt idx="279">
                  <c:v>16.740000000000027</c:v>
                </c:pt>
                <c:pt idx="280">
                  <c:v>16.800000000000026</c:v>
                </c:pt>
                <c:pt idx="281">
                  <c:v>16.860000000000024</c:v>
                </c:pt>
                <c:pt idx="282">
                  <c:v>16.920000000000023</c:v>
                </c:pt>
                <c:pt idx="283">
                  <c:v>16.980000000000022</c:v>
                </c:pt>
                <c:pt idx="284">
                  <c:v>17.04000000000002</c:v>
                </c:pt>
                <c:pt idx="285">
                  <c:v>17.100000000000019</c:v>
                </c:pt>
                <c:pt idx="286">
                  <c:v>17.160000000000018</c:v>
                </c:pt>
                <c:pt idx="287">
                  <c:v>17.220000000000017</c:v>
                </c:pt>
                <c:pt idx="288">
                  <c:v>17.280000000000015</c:v>
                </c:pt>
                <c:pt idx="289">
                  <c:v>17.340000000000014</c:v>
                </c:pt>
                <c:pt idx="290">
                  <c:v>17.400000000000013</c:v>
                </c:pt>
                <c:pt idx="291">
                  <c:v>17.460000000000012</c:v>
                </c:pt>
                <c:pt idx="292">
                  <c:v>17.52000000000001</c:v>
                </c:pt>
                <c:pt idx="293">
                  <c:v>17.580000000000009</c:v>
                </c:pt>
                <c:pt idx="294">
                  <c:v>17.640000000000008</c:v>
                </c:pt>
                <c:pt idx="295">
                  <c:v>17.700000000000006</c:v>
                </c:pt>
                <c:pt idx="296">
                  <c:v>17.760000000000005</c:v>
                </c:pt>
                <c:pt idx="297">
                  <c:v>17.820000000000004</c:v>
                </c:pt>
                <c:pt idx="298">
                  <c:v>17.880000000000003</c:v>
                </c:pt>
                <c:pt idx="299">
                  <c:v>17.940000000000001</c:v>
                </c:pt>
                <c:pt idx="300">
                  <c:v>18</c:v>
                </c:pt>
                <c:pt idx="301">
                  <c:v>18.059999999999999</c:v>
                </c:pt>
                <c:pt idx="302">
                  <c:v>18.119999999999997</c:v>
                </c:pt>
                <c:pt idx="303">
                  <c:v>18.179999999999996</c:v>
                </c:pt>
                <c:pt idx="304">
                  <c:v>18.239999999999995</c:v>
                </c:pt>
                <c:pt idx="305">
                  <c:v>18.299999999999994</c:v>
                </c:pt>
                <c:pt idx="306">
                  <c:v>18.359999999999992</c:v>
                </c:pt>
                <c:pt idx="307">
                  <c:v>18.419999999999991</c:v>
                </c:pt>
                <c:pt idx="308">
                  <c:v>18.47999999999999</c:v>
                </c:pt>
                <c:pt idx="309">
                  <c:v>18.539999999999988</c:v>
                </c:pt>
                <c:pt idx="310">
                  <c:v>18.599999999999987</c:v>
                </c:pt>
                <c:pt idx="311">
                  <c:v>18.659999999999986</c:v>
                </c:pt>
                <c:pt idx="312">
                  <c:v>18.719999999999985</c:v>
                </c:pt>
                <c:pt idx="313">
                  <c:v>18.779999999999983</c:v>
                </c:pt>
                <c:pt idx="314">
                  <c:v>18.839999999999982</c:v>
                </c:pt>
                <c:pt idx="315">
                  <c:v>18.899999999999981</c:v>
                </c:pt>
                <c:pt idx="316">
                  <c:v>18.95999999999998</c:v>
                </c:pt>
                <c:pt idx="317">
                  <c:v>19.019999999999978</c:v>
                </c:pt>
                <c:pt idx="318">
                  <c:v>19.079999999999977</c:v>
                </c:pt>
                <c:pt idx="319">
                  <c:v>19.139999999999976</c:v>
                </c:pt>
                <c:pt idx="320">
                  <c:v>19.199999999999974</c:v>
                </c:pt>
                <c:pt idx="321">
                  <c:v>19.259999999999973</c:v>
                </c:pt>
                <c:pt idx="322">
                  <c:v>19.319999999999972</c:v>
                </c:pt>
                <c:pt idx="323">
                  <c:v>19.379999999999971</c:v>
                </c:pt>
                <c:pt idx="324">
                  <c:v>19.439999999999969</c:v>
                </c:pt>
                <c:pt idx="325">
                  <c:v>19.499999999999968</c:v>
                </c:pt>
                <c:pt idx="326">
                  <c:v>19.559999999999967</c:v>
                </c:pt>
                <c:pt idx="327">
                  <c:v>19.619999999999965</c:v>
                </c:pt>
                <c:pt idx="328">
                  <c:v>19.679999999999964</c:v>
                </c:pt>
                <c:pt idx="329">
                  <c:v>19.739999999999963</c:v>
                </c:pt>
                <c:pt idx="330">
                  <c:v>19.799999999999962</c:v>
                </c:pt>
                <c:pt idx="331">
                  <c:v>19.85999999999996</c:v>
                </c:pt>
                <c:pt idx="332">
                  <c:v>19.919999999999959</c:v>
                </c:pt>
                <c:pt idx="333">
                  <c:v>19.979999999999958</c:v>
                </c:pt>
                <c:pt idx="334">
                  <c:v>20.039999999999957</c:v>
                </c:pt>
                <c:pt idx="335">
                  <c:v>20.099999999999955</c:v>
                </c:pt>
                <c:pt idx="336">
                  <c:v>20.159999999999954</c:v>
                </c:pt>
                <c:pt idx="337">
                  <c:v>20.219999999999953</c:v>
                </c:pt>
                <c:pt idx="338">
                  <c:v>20.279999999999951</c:v>
                </c:pt>
                <c:pt idx="339">
                  <c:v>20.33999999999995</c:v>
                </c:pt>
                <c:pt idx="340">
                  <c:v>20.399999999999949</c:v>
                </c:pt>
                <c:pt idx="341">
                  <c:v>20.459999999999948</c:v>
                </c:pt>
                <c:pt idx="342">
                  <c:v>20.519999999999946</c:v>
                </c:pt>
                <c:pt idx="343">
                  <c:v>20.579999999999945</c:v>
                </c:pt>
                <c:pt idx="344">
                  <c:v>20.639999999999944</c:v>
                </c:pt>
                <c:pt idx="345">
                  <c:v>20.699999999999942</c:v>
                </c:pt>
                <c:pt idx="346">
                  <c:v>20.759999999999941</c:v>
                </c:pt>
                <c:pt idx="347">
                  <c:v>20.81999999999994</c:v>
                </c:pt>
                <c:pt idx="348">
                  <c:v>20.879999999999939</c:v>
                </c:pt>
                <c:pt idx="349">
                  <c:v>20.939999999999937</c:v>
                </c:pt>
                <c:pt idx="350">
                  <c:v>20.999999999999936</c:v>
                </c:pt>
                <c:pt idx="351">
                  <c:v>21.059999999999935</c:v>
                </c:pt>
                <c:pt idx="352">
                  <c:v>21.119999999999933</c:v>
                </c:pt>
                <c:pt idx="353">
                  <c:v>21.179999999999932</c:v>
                </c:pt>
                <c:pt idx="354">
                  <c:v>21.239999999999931</c:v>
                </c:pt>
                <c:pt idx="355">
                  <c:v>21.29999999999993</c:v>
                </c:pt>
                <c:pt idx="356">
                  <c:v>21.359999999999928</c:v>
                </c:pt>
                <c:pt idx="357">
                  <c:v>21.419999999999927</c:v>
                </c:pt>
                <c:pt idx="358">
                  <c:v>21.479999999999926</c:v>
                </c:pt>
                <c:pt idx="359">
                  <c:v>21.539999999999925</c:v>
                </c:pt>
                <c:pt idx="360">
                  <c:v>21.599999999999923</c:v>
                </c:pt>
                <c:pt idx="361">
                  <c:v>21.659999999999922</c:v>
                </c:pt>
                <c:pt idx="362">
                  <c:v>21.719999999999921</c:v>
                </c:pt>
                <c:pt idx="363">
                  <c:v>21.779999999999919</c:v>
                </c:pt>
                <c:pt idx="364">
                  <c:v>21.839999999999918</c:v>
                </c:pt>
                <c:pt idx="365">
                  <c:v>21.899999999999917</c:v>
                </c:pt>
                <c:pt idx="366">
                  <c:v>21.959999999999916</c:v>
                </c:pt>
                <c:pt idx="367">
                  <c:v>22.019999999999914</c:v>
                </c:pt>
                <c:pt idx="368">
                  <c:v>22.079999999999913</c:v>
                </c:pt>
                <c:pt idx="369">
                  <c:v>22.139999999999912</c:v>
                </c:pt>
                <c:pt idx="370">
                  <c:v>22.19999999999991</c:v>
                </c:pt>
                <c:pt idx="371">
                  <c:v>22.259999999999909</c:v>
                </c:pt>
                <c:pt idx="372">
                  <c:v>22.319999999999908</c:v>
                </c:pt>
                <c:pt idx="373">
                  <c:v>22.379999999999907</c:v>
                </c:pt>
                <c:pt idx="374">
                  <c:v>22.439999999999905</c:v>
                </c:pt>
                <c:pt idx="375">
                  <c:v>22.499999999999904</c:v>
                </c:pt>
                <c:pt idx="376">
                  <c:v>22.559999999999903</c:v>
                </c:pt>
                <c:pt idx="377">
                  <c:v>22.619999999999902</c:v>
                </c:pt>
                <c:pt idx="378">
                  <c:v>22.6799999999999</c:v>
                </c:pt>
                <c:pt idx="379">
                  <c:v>22.739999999999899</c:v>
                </c:pt>
                <c:pt idx="380">
                  <c:v>22.799999999999898</c:v>
                </c:pt>
                <c:pt idx="381">
                  <c:v>22.859999999999896</c:v>
                </c:pt>
                <c:pt idx="382">
                  <c:v>22.919999999999895</c:v>
                </c:pt>
                <c:pt idx="383">
                  <c:v>22.979999999999894</c:v>
                </c:pt>
                <c:pt idx="384">
                  <c:v>23.039999999999893</c:v>
                </c:pt>
                <c:pt idx="385">
                  <c:v>23.099999999999891</c:v>
                </c:pt>
                <c:pt idx="386">
                  <c:v>23.15999999999989</c:v>
                </c:pt>
                <c:pt idx="387">
                  <c:v>23.219999999999889</c:v>
                </c:pt>
                <c:pt idx="388">
                  <c:v>23.279999999999887</c:v>
                </c:pt>
                <c:pt idx="389">
                  <c:v>23.339999999999886</c:v>
                </c:pt>
                <c:pt idx="390">
                  <c:v>23.399999999999885</c:v>
                </c:pt>
                <c:pt idx="391">
                  <c:v>23.459999999999884</c:v>
                </c:pt>
                <c:pt idx="392">
                  <c:v>23.519999999999882</c:v>
                </c:pt>
                <c:pt idx="393">
                  <c:v>23.579999999999881</c:v>
                </c:pt>
                <c:pt idx="394">
                  <c:v>23.63999999999988</c:v>
                </c:pt>
                <c:pt idx="395">
                  <c:v>23.699999999999878</c:v>
                </c:pt>
                <c:pt idx="396">
                  <c:v>23.759999999999877</c:v>
                </c:pt>
                <c:pt idx="397">
                  <c:v>23.819999999999876</c:v>
                </c:pt>
                <c:pt idx="398">
                  <c:v>23.879999999999875</c:v>
                </c:pt>
                <c:pt idx="399">
                  <c:v>23.939999999999873</c:v>
                </c:pt>
                <c:pt idx="400">
                  <c:v>23.999999999999872</c:v>
                </c:pt>
                <c:pt idx="401">
                  <c:v>24.059999999999871</c:v>
                </c:pt>
                <c:pt idx="402">
                  <c:v>24.11999999999987</c:v>
                </c:pt>
                <c:pt idx="403">
                  <c:v>24.179999999999868</c:v>
                </c:pt>
                <c:pt idx="404">
                  <c:v>24.239999999999867</c:v>
                </c:pt>
                <c:pt idx="405">
                  <c:v>24.299999999999866</c:v>
                </c:pt>
                <c:pt idx="406">
                  <c:v>24.359999999999864</c:v>
                </c:pt>
                <c:pt idx="407">
                  <c:v>24.419999999999863</c:v>
                </c:pt>
                <c:pt idx="408">
                  <c:v>24.479999999999862</c:v>
                </c:pt>
                <c:pt idx="409">
                  <c:v>24.539999999999861</c:v>
                </c:pt>
                <c:pt idx="410">
                  <c:v>24.599999999999859</c:v>
                </c:pt>
                <c:pt idx="411">
                  <c:v>24.659999999999858</c:v>
                </c:pt>
                <c:pt idx="412">
                  <c:v>24.719999999999857</c:v>
                </c:pt>
                <c:pt idx="413">
                  <c:v>24.779999999999855</c:v>
                </c:pt>
                <c:pt idx="414">
                  <c:v>24.839999999999854</c:v>
                </c:pt>
                <c:pt idx="415">
                  <c:v>24.899999999999853</c:v>
                </c:pt>
                <c:pt idx="416">
                  <c:v>24.959999999999852</c:v>
                </c:pt>
                <c:pt idx="417">
                  <c:v>25.01999999999985</c:v>
                </c:pt>
                <c:pt idx="418">
                  <c:v>25.079999999999849</c:v>
                </c:pt>
                <c:pt idx="419">
                  <c:v>25.139999999999848</c:v>
                </c:pt>
                <c:pt idx="420">
                  <c:v>25.199999999999847</c:v>
                </c:pt>
                <c:pt idx="421">
                  <c:v>25.259999999999845</c:v>
                </c:pt>
                <c:pt idx="422">
                  <c:v>25.319999999999844</c:v>
                </c:pt>
                <c:pt idx="423">
                  <c:v>25.379999999999843</c:v>
                </c:pt>
                <c:pt idx="424">
                  <c:v>25.439999999999841</c:v>
                </c:pt>
                <c:pt idx="425">
                  <c:v>25.49999999999984</c:v>
                </c:pt>
                <c:pt idx="426">
                  <c:v>25.559999999999839</c:v>
                </c:pt>
                <c:pt idx="427">
                  <c:v>25.619999999999838</c:v>
                </c:pt>
                <c:pt idx="428">
                  <c:v>25.679999999999836</c:v>
                </c:pt>
                <c:pt idx="429">
                  <c:v>25.739999999999835</c:v>
                </c:pt>
                <c:pt idx="430">
                  <c:v>25.799999999999834</c:v>
                </c:pt>
                <c:pt idx="431">
                  <c:v>25.859999999999832</c:v>
                </c:pt>
                <c:pt idx="432">
                  <c:v>25.919999999999831</c:v>
                </c:pt>
                <c:pt idx="433">
                  <c:v>25.97999999999983</c:v>
                </c:pt>
                <c:pt idx="434">
                  <c:v>26.039999999999829</c:v>
                </c:pt>
                <c:pt idx="435">
                  <c:v>26.099999999999827</c:v>
                </c:pt>
                <c:pt idx="436">
                  <c:v>26.159999999999826</c:v>
                </c:pt>
                <c:pt idx="437">
                  <c:v>26.219999999999825</c:v>
                </c:pt>
                <c:pt idx="438">
                  <c:v>26.279999999999824</c:v>
                </c:pt>
                <c:pt idx="439">
                  <c:v>26.339999999999822</c:v>
                </c:pt>
                <c:pt idx="440">
                  <c:v>26.399999999999821</c:v>
                </c:pt>
                <c:pt idx="441">
                  <c:v>26.45999999999982</c:v>
                </c:pt>
                <c:pt idx="442">
                  <c:v>26.519999999999818</c:v>
                </c:pt>
                <c:pt idx="443">
                  <c:v>26.579999999999817</c:v>
                </c:pt>
                <c:pt idx="444">
                  <c:v>26.639999999999816</c:v>
                </c:pt>
                <c:pt idx="445">
                  <c:v>26.699999999999815</c:v>
                </c:pt>
                <c:pt idx="446">
                  <c:v>26.759999999999813</c:v>
                </c:pt>
                <c:pt idx="447">
                  <c:v>26.819999999999812</c:v>
                </c:pt>
                <c:pt idx="448">
                  <c:v>26.879999999999811</c:v>
                </c:pt>
                <c:pt idx="449">
                  <c:v>26.939999999999809</c:v>
                </c:pt>
                <c:pt idx="450">
                  <c:v>26.999999999999808</c:v>
                </c:pt>
                <c:pt idx="451">
                  <c:v>27.059999999999807</c:v>
                </c:pt>
                <c:pt idx="452">
                  <c:v>27.119999999999806</c:v>
                </c:pt>
                <c:pt idx="453">
                  <c:v>27.179999999999804</c:v>
                </c:pt>
                <c:pt idx="454">
                  <c:v>27.239999999999803</c:v>
                </c:pt>
                <c:pt idx="455">
                  <c:v>27.299999999999802</c:v>
                </c:pt>
                <c:pt idx="456">
                  <c:v>27.3599999999998</c:v>
                </c:pt>
                <c:pt idx="457">
                  <c:v>27.419999999999799</c:v>
                </c:pt>
                <c:pt idx="458">
                  <c:v>27.479999999999798</c:v>
                </c:pt>
                <c:pt idx="459">
                  <c:v>27.539999999999797</c:v>
                </c:pt>
                <c:pt idx="460">
                  <c:v>27.599999999999795</c:v>
                </c:pt>
                <c:pt idx="461">
                  <c:v>27.659999999999794</c:v>
                </c:pt>
                <c:pt idx="462">
                  <c:v>27.719999999999793</c:v>
                </c:pt>
                <c:pt idx="463">
                  <c:v>27.779999999999792</c:v>
                </c:pt>
                <c:pt idx="464">
                  <c:v>27.83999999999979</c:v>
                </c:pt>
                <c:pt idx="465">
                  <c:v>27.899999999999789</c:v>
                </c:pt>
                <c:pt idx="466">
                  <c:v>27.959999999999788</c:v>
                </c:pt>
                <c:pt idx="467">
                  <c:v>28.019999999999786</c:v>
                </c:pt>
                <c:pt idx="468">
                  <c:v>28.079999999999785</c:v>
                </c:pt>
                <c:pt idx="469">
                  <c:v>28.139999999999784</c:v>
                </c:pt>
                <c:pt idx="470">
                  <c:v>28.199999999999783</c:v>
                </c:pt>
                <c:pt idx="471">
                  <c:v>28.259999999999781</c:v>
                </c:pt>
                <c:pt idx="472">
                  <c:v>28.31999999999978</c:v>
                </c:pt>
                <c:pt idx="473">
                  <c:v>28.379999999999779</c:v>
                </c:pt>
                <c:pt idx="474">
                  <c:v>28.439999999999777</c:v>
                </c:pt>
                <c:pt idx="475">
                  <c:v>28.499999999999776</c:v>
                </c:pt>
                <c:pt idx="476">
                  <c:v>28.559999999999775</c:v>
                </c:pt>
                <c:pt idx="477">
                  <c:v>28.619999999999774</c:v>
                </c:pt>
                <c:pt idx="478">
                  <c:v>28.679999999999772</c:v>
                </c:pt>
                <c:pt idx="479">
                  <c:v>28.739999999999771</c:v>
                </c:pt>
                <c:pt idx="480">
                  <c:v>28.79999999999977</c:v>
                </c:pt>
                <c:pt idx="481">
                  <c:v>28.859999999999769</c:v>
                </c:pt>
                <c:pt idx="482">
                  <c:v>28.919999999999767</c:v>
                </c:pt>
                <c:pt idx="483">
                  <c:v>28.979999999999766</c:v>
                </c:pt>
                <c:pt idx="484">
                  <c:v>29.039999999999765</c:v>
                </c:pt>
                <c:pt idx="485">
                  <c:v>29.099999999999763</c:v>
                </c:pt>
                <c:pt idx="486">
                  <c:v>29.159999999999762</c:v>
                </c:pt>
                <c:pt idx="487">
                  <c:v>29.219999999999761</c:v>
                </c:pt>
                <c:pt idx="488">
                  <c:v>29.27999999999976</c:v>
                </c:pt>
                <c:pt idx="489">
                  <c:v>29.339999999999758</c:v>
                </c:pt>
                <c:pt idx="490">
                  <c:v>29.399999999999757</c:v>
                </c:pt>
                <c:pt idx="491">
                  <c:v>29.459999999999756</c:v>
                </c:pt>
                <c:pt idx="492">
                  <c:v>29.519999999999754</c:v>
                </c:pt>
                <c:pt idx="493">
                  <c:v>29.579999999999753</c:v>
                </c:pt>
                <c:pt idx="494">
                  <c:v>29.639999999999752</c:v>
                </c:pt>
                <c:pt idx="495">
                  <c:v>29.699999999999751</c:v>
                </c:pt>
                <c:pt idx="496">
                  <c:v>29.759999999999749</c:v>
                </c:pt>
                <c:pt idx="497">
                  <c:v>29.819999999999748</c:v>
                </c:pt>
                <c:pt idx="498">
                  <c:v>29.879999999999747</c:v>
                </c:pt>
                <c:pt idx="499">
                  <c:v>29.939999999999745</c:v>
                </c:pt>
              </c:numCache>
            </c:numRef>
          </c:xVal>
          <c:yVal>
            <c:numRef>
              <c:f>'LG Step Down'!$E$13:$E$512</c:f>
              <c:numCache>
                <c:formatCode>General</c:formatCode>
                <c:ptCount val="500"/>
                <c:pt idx="0">
                  <c:v>73.204728671072075</c:v>
                </c:pt>
                <c:pt idx="1">
                  <c:v>73.778511448301558</c:v>
                </c:pt>
                <c:pt idx="2">
                  <c:v>73.204728671072075</c:v>
                </c:pt>
                <c:pt idx="3">
                  <c:v>73.204728671072075</c:v>
                </c:pt>
                <c:pt idx="4">
                  <c:v>72.057163116613083</c:v>
                </c:pt>
                <c:pt idx="5">
                  <c:v>72.630945893842565</c:v>
                </c:pt>
                <c:pt idx="6">
                  <c:v>72.057163116613083</c:v>
                </c:pt>
                <c:pt idx="7">
                  <c:v>73.778511448301558</c:v>
                </c:pt>
                <c:pt idx="8">
                  <c:v>72.057163116613083</c:v>
                </c:pt>
                <c:pt idx="9">
                  <c:v>73.204728671072075</c:v>
                </c:pt>
                <c:pt idx="10">
                  <c:v>72.630945893842565</c:v>
                </c:pt>
                <c:pt idx="11">
                  <c:v>73.204728671072075</c:v>
                </c:pt>
                <c:pt idx="12">
                  <c:v>72.630945893842565</c:v>
                </c:pt>
                <c:pt idx="13">
                  <c:v>73.204728671072075</c:v>
                </c:pt>
                <c:pt idx="14">
                  <c:v>72.057163116613083</c:v>
                </c:pt>
                <c:pt idx="15">
                  <c:v>72.630945893842565</c:v>
                </c:pt>
                <c:pt idx="16">
                  <c:v>73.204728671072075</c:v>
                </c:pt>
                <c:pt idx="17">
                  <c:v>72.630945893842565</c:v>
                </c:pt>
                <c:pt idx="18">
                  <c:v>74.926077002760536</c:v>
                </c:pt>
                <c:pt idx="19">
                  <c:v>72.057163116613083</c:v>
                </c:pt>
                <c:pt idx="20">
                  <c:v>72.057163116613083</c:v>
                </c:pt>
                <c:pt idx="21">
                  <c:v>72.630945893842565</c:v>
                </c:pt>
                <c:pt idx="22">
                  <c:v>72.057163116613083</c:v>
                </c:pt>
                <c:pt idx="23">
                  <c:v>73.204728671072075</c:v>
                </c:pt>
                <c:pt idx="24">
                  <c:v>72.630945893842565</c:v>
                </c:pt>
                <c:pt idx="25">
                  <c:v>73.778511448301558</c:v>
                </c:pt>
                <c:pt idx="26">
                  <c:v>72.630945893842565</c:v>
                </c:pt>
                <c:pt idx="27">
                  <c:v>73.204728671072075</c:v>
                </c:pt>
                <c:pt idx="28">
                  <c:v>73.778511448301558</c:v>
                </c:pt>
                <c:pt idx="29">
                  <c:v>72.630945893842565</c:v>
                </c:pt>
                <c:pt idx="30">
                  <c:v>73.204728671072075</c:v>
                </c:pt>
                <c:pt idx="31">
                  <c:v>73.204728671072075</c:v>
                </c:pt>
                <c:pt idx="32">
                  <c:v>73.204728671072075</c:v>
                </c:pt>
                <c:pt idx="33">
                  <c:v>72.630945893842565</c:v>
                </c:pt>
                <c:pt idx="34">
                  <c:v>72.630945893842565</c:v>
                </c:pt>
                <c:pt idx="35">
                  <c:v>73.204728671072075</c:v>
                </c:pt>
                <c:pt idx="36">
                  <c:v>73.204728671072075</c:v>
                </c:pt>
                <c:pt idx="37">
                  <c:v>72.057163116613083</c:v>
                </c:pt>
                <c:pt idx="38">
                  <c:v>73.204728671072075</c:v>
                </c:pt>
                <c:pt idx="39">
                  <c:v>72.057163116613083</c:v>
                </c:pt>
                <c:pt idx="40">
                  <c:v>72.057163116613083</c:v>
                </c:pt>
                <c:pt idx="41">
                  <c:v>72.630945893842565</c:v>
                </c:pt>
                <c:pt idx="42">
                  <c:v>72.057163116613083</c:v>
                </c:pt>
                <c:pt idx="43">
                  <c:v>72.630945893842565</c:v>
                </c:pt>
                <c:pt idx="44">
                  <c:v>73.204728671072075</c:v>
                </c:pt>
                <c:pt idx="45">
                  <c:v>71.483380339383586</c:v>
                </c:pt>
                <c:pt idx="46">
                  <c:v>70.909597562154104</c:v>
                </c:pt>
                <c:pt idx="47">
                  <c:v>70.909597562154104</c:v>
                </c:pt>
                <c:pt idx="48">
                  <c:v>69.762032007695126</c:v>
                </c:pt>
                <c:pt idx="49">
                  <c:v>68.614466453236147</c:v>
                </c:pt>
                <c:pt idx="50">
                  <c:v>69.18824923046563</c:v>
                </c:pt>
                <c:pt idx="51">
                  <c:v>67.466900898777155</c:v>
                </c:pt>
                <c:pt idx="52">
                  <c:v>67.466900898777155</c:v>
                </c:pt>
                <c:pt idx="53">
                  <c:v>66.319311842115454</c:v>
                </c:pt>
                <c:pt idx="54">
                  <c:v>66.893118121547658</c:v>
                </c:pt>
                <c:pt idx="55">
                  <c:v>64.024180733197483</c:v>
                </c:pt>
                <c:pt idx="56">
                  <c:v>64.597963510426965</c:v>
                </c:pt>
                <c:pt idx="57">
                  <c:v>63.450397955967986</c:v>
                </c:pt>
                <c:pt idx="58">
                  <c:v>61.729049624279526</c:v>
                </c:pt>
                <c:pt idx="59">
                  <c:v>61.729049624279526</c:v>
                </c:pt>
                <c:pt idx="60">
                  <c:v>61.155266847050029</c:v>
                </c:pt>
                <c:pt idx="61">
                  <c:v>61.155266847050029</c:v>
                </c:pt>
                <c:pt idx="62">
                  <c:v>59.433918515361555</c:v>
                </c:pt>
                <c:pt idx="63">
                  <c:v>58.860135738132072</c:v>
                </c:pt>
                <c:pt idx="64">
                  <c:v>58.286352960902576</c:v>
                </c:pt>
                <c:pt idx="65">
                  <c:v>58.860135738132072</c:v>
                </c:pt>
                <c:pt idx="66">
                  <c:v>57.71257018367308</c:v>
                </c:pt>
                <c:pt idx="67">
                  <c:v>55.4174155725524</c:v>
                </c:pt>
                <c:pt idx="68">
                  <c:v>55.4174155725524</c:v>
                </c:pt>
                <c:pt idx="69">
                  <c:v>54.269850018093408</c:v>
                </c:pt>
                <c:pt idx="70">
                  <c:v>54.269850018093408</c:v>
                </c:pt>
                <c:pt idx="71">
                  <c:v>53.122284463634429</c:v>
                </c:pt>
                <c:pt idx="72">
                  <c:v>52.548501686404933</c:v>
                </c:pt>
                <c:pt idx="73">
                  <c:v>51.974718909175451</c:v>
                </c:pt>
                <c:pt idx="74">
                  <c:v>52.548501686404933</c:v>
                </c:pt>
                <c:pt idx="75">
                  <c:v>51.974718909175451</c:v>
                </c:pt>
                <c:pt idx="76">
                  <c:v>50.827153354716472</c:v>
                </c:pt>
                <c:pt idx="77">
                  <c:v>50.827153354716472</c:v>
                </c:pt>
                <c:pt idx="78">
                  <c:v>50.827153354716472</c:v>
                </c:pt>
                <c:pt idx="79">
                  <c:v>49.67958780025748</c:v>
                </c:pt>
                <c:pt idx="80">
                  <c:v>49.105805023027997</c:v>
                </c:pt>
                <c:pt idx="81">
                  <c:v>48.531998743595778</c:v>
                </c:pt>
                <c:pt idx="82">
                  <c:v>47.3844331891368</c:v>
                </c:pt>
                <c:pt idx="83">
                  <c:v>47.958215966366289</c:v>
                </c:pt>
                <c:pt idx="84">
                  <c:v>47.3844331891368</c:v>
                </c:pt>
                <c:pt idx="85">
                  <c:v>46.236867634677807</c:v>
                </c:pt>
                <c:pt idx="86">
                  <c:v>45.089302080218829</c:v>
                </c:pt>
                <c:pt idx="87">
                  <c:v>45.089302080218829</c:v>
                </c:pt>
                <c:pt idx="88">
                  <c:v>44.515519302989333</c:v>
                </c:pt>
                <c:pt idx="89">
                  <c:v>42.794170971300872</c:v>
                </c:pt>
                <c:pt idx="90">
                  <c:v>43.94173652575985</c:v>
                </c:pt>
                <c:pt idx="91">
                  <c:v>43.367953748530354</c:v>
                </c:pt>
                <c:pt idx="92">
                  <c:v>42.794170971300872</c:v>
                </c:pt>
                <c:pt idx="93">
                  <c:v>42.794170971300872</c:v>
                </c:pt>
                <c:pt idx="94">
                  <c:v>41.646605416841879</c:v>
                </c:pt>
                <c:pt idx="95">
                  <c:v>43.367953748530354</c:v>
                </c:pt>
                <c:pt idx="96">
                  <c:v>40.499039862382901</c:v>
                </c:pt>
                <c:pt idx="97">
                  <c:v>40.499039862382901</c:v>
                </c:pt>
                <c:pt idx="98">
                  <c:v>39.925257085153405</c:v>
                </c:pt>
                <c:pt idx="99">
                  <c:v>40.499039862382901</c:v>
                </c:pt>
                <c:pt idx="100">
                  <c:v>38.777668028491703</c:v>
                </c:pt>
                <c:pt idx="101">
                  <c:v>39.3514508057212</c:v>
                </c:pt>
                <c:pt idx="102">
                  <c:v>38.777668028491703</c:v>
                </c:pt>
                <c:pt idx="103">
                  <c:v>38.203885251262214</c:v>
                </c:pt>
                <c:pt idx="104">
                  <c:v>37.630102474032725</c:v>
                </c:pt>
                <c:pt idx="105">
                  <c:v>38.203885251262214</c:v>
                </c:pt>
                <c:pt idx="106">
                  <c:v>38.203885251262214</c:v>
                </c:pt>
                <c:pt idx="107">
                  <c:v>35.90875414234425</c:v>
                </c:pt>
                <c:pt idx="108">
                  <c:v>37.056319696803229</c:v>
                </c:pt>
                <c:pt idx="109">
                  <c:v>35.334971365114754</c:v>
                </c:pt>
                <c:pt idx="110">
                  <c:v>35.90875414234425</c:v>
                </c:pt>
                <c:pt idx="111">
                  <c:v>34.761188587885272</c:v>
                </c:pt>
                <c:pt idx="112">
                  <c:v>34.761188587885272</c:v>
                </c:pt>
                <c:pt idx="113">
                  <c:v>34.761188587885272</c:v>
                </c:pt>
                <c:pt idx="114">
                  <c:v>33.613623033426286</c:v>
                </c:pt>
                <c:pt idx="115">
                  <c:v>34.187405810655775</c:v>
                </c:pt>
                <c:pt idx="116">
                  <c:v>33.039840256196797</c:v>
                </c:pt>
                <c:pt idx="117">
                  <c:v>33.039840256196797</c:v>
                </c:pt>
                <c:pt idx="118">
                  <c:v>33.039840256196797</c:v>
                </c:pt>
                <c:pt idx="119">
                  <c:v>32.466057478967301</c:v>
                </c:pt>
                <c:pt idx="120">
                  <c:v>31.892274701737811</c:v>
                </c:pt>
                <c:pt idx="121">
                  <c:v>31.892274701737811</c:v>
                </c:pt>
                <c:pt idx="122">
                  <c:v>32.466057478967301</c:v>
                </c:pt>
                <c:pt idx="123">
                  <c:v>31.892274701737811</c:v>
                </c:pt>
                <c:pt idx="124">
                  <c:v>30.744709147278826</c:v>
                </c:pt>
                <c:pt idx="125">
                  <c:v>30.170926370049337</c:v>
                </c:pt>
                <c:pt idx="126">
                  <c:v>30.744709147278826</c:v>
                </c:pt>
                <c:pt idx="127">
                  <c:v>29.597120090617125</c:v>
                </c:pt>
                <c:pt idx="128">
                  <c:v>29.597120090617125</c:v>
                </c:pt>
                <c:pt idx="129">
                  <c:v>30.170926370049337</c:v>
                </c:pt>
                <c:pt idx="130">
                  <c:v>29.597120090617125</c:v>
                </c:pt>
                <c:pt idx="131">
                  <c:v>28.449554536158139</c:v>
                </c:pt>
                <c:pt idx="132">
                  <c:v>28.449554536158139</c:v>
                </c:pt>
                <c:pt idx="133">
                  <c:v>29.023337313387636</c:v>
                </c:pt>
                <c:pt idx="134">
                  <c:v>27.87577175892865</c:v>
                </c:pt>
                <c:pt idx="135">
                  <c:v>28.449554536158139</c:v>
                </c:pt>
                <c:pt idx="136">
                  <c:v>27.301988981699161</c:v>
                </c:pt>
                <c:pt idx="137">
                  <c:v>27.87577175892865</c:v>
                </c:pt>
                <c:pt idx="138">
                  <c:v>26.728206204469668</c:v>
                </c:pt>
                <c:pt idx="139">
                  <c:v>27.301988981699161</c:v>
                </c:pt>
                <c:pt idx="140">
                  <c:v>27.301988981699161</c:v>
                </c:pt>
                <c:pt idx="141">
                  <c:v>27.301988981699161</c:v>
                </c:pt>
                <c:pt idx="142">
                  <c:v>25.580640650010686</c:v>
                </c:pt>
                <c:pt idx="143">
                  <c:v>25.006857872781197</c:v>
                </c:pt>
                <c:pt idx="144">
                  <c:v>26.154423427240175</c:v>
                </c:pt>
                <c:pt idx="145">
                  <c:v>26.154423427240175</c:v>
                </c:pt>
                <c:pt idx="146">
                  <c:v>25.580640650010686</c:v>
                </c:pt>
                <c:pt idx="147">
                  <c:v>25.006857872781197</c:v>
                </c:pt>
                <c:pt idx="148">
                  <c:v>25.006857872781197</c:v>
                </c:pt>
                <c:pt idx="149">
                  <c:v>25.006857872781197</c:v>
                </c:pt>
                <c:pt idx="150">
                  <c:v>23.859292318322211</c:v>
                </c:pt>
                <c:pt idx="151">
                  <c:v>24.433075095551704</c:v>
                </c:pt>
                <c:pt idx="152">
                  <c:v>25.006857872781197</c:v>
                </c:pt>
                <c:pt idx="153">
                  <c:v>23.859292318322211</c:v>
                </c:pt>
                <c:pt idx="154">
                  <c:v>22.137943986633736</c:v>
                </c:pt>
                <c:pt idx="155">
                  <c:v>23.285509541092722</c:v>
                </c:pt>
                <c:pt idx="156">
                  <c:v>23.285509541092722</c:v>
                </c:pt>
                <c:pt idx="157">
                  <c:v>22.711726763863229</c:v>
                </c:pt>
                <c:pt idx="158">
                  <c:v>22.137943986633736</c:v>
                </c:pt>
                <c:pt idx="159">
                  <c:v>22.137943986633736</c:v>
                </c:pt>
                <c:pt idx="160">
                  <c:v>22.137943986633736</c:v>
                </c:pt>
                <c:pt idx="161">
                  <c:v>21.564161209404247</c:v>
                </c:pt>
                <c:pt idx="162">
                  <c:v>22.137943986633736</c:v>
                </c:pt>
                <c:pt idx="163">
                  <c:v>21.564161209404247</c:v>
                </c:pt>
                <c:pt idx="164">
                  <c:v>20.990378432174754</c:v>
                </c:pt>
                <c:pt idx="165">
                  <c:v>20.990378432174754</c:v>
                </c:pt>
                <c:pt idx="166">
                  <c:v>23.285509541092722</c:v>
                </c:pt>
                <c:pt idx="167">
                  <c:v>20.990378432174754</c:v>
                </c:pt>
                <c:pt idx="168">
                  <c:v>21.564161209404247</c:v>
                </c:pt>
                <c:pt idx="169">
                  <c:v>20.990378432174754</c:v>
                </c:pt>
                <c:pt idx="170">
                  <c:v>20.416572152742543</c:v>
                </c:pt>
                <c:pt idx="171">
                  <c:v>19.269006598283561</c:v>
                </c:pt>
                <c:pt idx="172">
                  <c:v>19.84278937551305</c:v>
                </c:pt>
                <c:pt idx="173">
                  <c:v>20.416572152742543</c:v>
                </c:pt>
                <c:pt idx="174">
                  <c:v>19.84278937551305</c:v>
                </c:pt>
                <c:pt idx="175">
                  <c:v>20.416572152742543</c:v>
                </c:pt>
                <c:pt idx="176">
                  <c:v>18.695223821054068</c:v>
                </c:pt>
                <c:pt idx="177">
                  <c:v>19.84278937551305</c:v>
                </c:pt>
                <c:pt idx="178">
                  <c:v>19.84278937551305</c:v>
                </c:pt>
                <c:pt idx="179">
                  <c:v>19.269006598283561</c:v>
                </c:pt>
                <c:pt idx="180">
                  <c:v>19.84278937551305</c:v>
                </c:pt>
                <c:pt idx="181">
                  <c:v>18.121441043824579</c:v>
                </c:pt>
                <c:pt idx="182">
                  <c:v>18.695223821054068</c:v>
                </c:pt>
                <c:pt idx="183">
                  <c:v>18.121441043824579</c:v>
                </c:pt>
                <c:pt idx="184">
                  <c:v>19.84278937551305</c:v>
                </c:pt>
                <c:pt idx="185">
                  <c:v>18.695223821054068</c:v>
                </c:pt>
                <c:pt idx="186">
                  <c:v>18.121441043824579</c:v>
                </c:pt>
                <c:pt idx="187">
                  <c:v>18.695223821054068</c:v>
                </c:pt>
                <c:pt idx="188">
                  <c:v>18.695223821054068</c:v>
                </c:pt>
                <c:pt idx="189">
                  <c:v>19.269006598283561</c:v>
                </c:pt>
                <c:pt idx="190">
                  <c:v>17.547658266595086</c:v>
                </c:pt>
                <c:pt idx="191">
                  <c:v>18.121441043824579</c:v>
                </c:pt>
                <c:pt idx="192">
                  <c:v>16.973875489365597</c:v>
                </c:pt>
                <c:pt idx="193">
                  <c:v>18.121441043824579</c:v>
                </c:pt>
                <c:pt idx="194">
                  <c:v>15.826309934906613</c:v>
                </c:pt>
                <c:pt idx="195">
                  <c:v>17.547658266595086</c:v>
                </c:pt>
                <c:pt idx="196">
                  <c:v>16.973875489365597</c:v>
                </c:pt>
                <c:pt idx="197">
                  <c:v>16.400092712136104</c:v>
                </c:pt>
                <c:pt idx="198">
                  <c:v>15.826309934906613</c:v>
                </c:pt>
                <c:pt idx="199">
                  <c:v>16.973875489365597</c:v>
                </c:pt>
                <c:pt idx="200">
                  <c:v>15.826309934906613</c:v>
                </c:pt>
                <c:pt idx="201">
                  <c:v>16.400092712136104</c:v>
                </c:pt>
                <c:pt idx="202">
                  <c:v>15.826309934906613</c:v>
                </c:pt>
                <c:pt idx="203">
                  <c:v>15.826309934906613</c:v>
                </c:pt>
                <c:pt idx="204">
                  <c:v>15.826309934906613</c:v>
                </c:pt>
                <c:pt idx="205">
                  <c:v>15.826309934906613</c:v>
                </c:pt>
                <c:pt idx="206">
                  <c:v>15.826309934906613</c:v>
                </c:pt>
                <c:pt idx="207">
                  <c:v>15.252527157677122</c:v>
                </c:pt>
                <c:pt idx="208">
                  <c:v>16.400092712136104</c:v>
                </c:pt>
                <c:pt idx="209">
                  <c:v>15.826309934906613</c:v>
                </c:pt>
                <c:pt idx="210">
                  <c:v>14.678744380447629</c:v>
                </c:pt>
                <c:pt idx="211">
                  <c:v>14.678744380447629</c:v>
                </c:pt>
                <c:pt idx="212">
                  <c:v>14.678744380447629</c:v>
                </c:pt>
                <c:pt idx="213">
                  <c:v>15.826309934906613</c:v>
                </c:pt>
                <c:pt idx="214">
                  <c:v>14.678744380447629</c:v>
                </c:pt>
                <c:pt idx="215">
                  <c:v>15.826309934906613</c:v>
                </c:pt>
                <c:pt idx="216">
                  <c:v>14.104961603218138</c:v>
                </c:pt>
                <c:pt idx="217">
                  <c:v>15.252527157677122</c:v>
                </c:pt>
                <c:pt idx="218">
                  <c:v>14.678744380447629</c:v>
                </c:pt>
                <c:pt idx="219">
                  <c:v>14.678744380447629</c:v>
                </c:pt>
                <c:pt idx="220">
                  <c:v>14.104961603218138</c:v>
                </c:pt>
                <c:pt idx="221">
                  <c:v>14.104961603218138</c:v>
                </c:pt>
                <c:pt idx="222">
                  <c:v>14.104961603218138</c:v>
                </c:pt>
                <c:pt idx="223">
                  <c:v>14.678744380447629</c:v>
                </c:pt>
                <c:pt idx="224">
                  <c:v>14.104961603218138</c:v>
                </c:pt>
                <c:pt idx="225">
                  <c:v>14.104961603218138</c:v>
                </c:pt>
                <c:pt idx="226">
                  <c:v>15.252527157677122</c:v>
                </c:pt>
                <c:pt idx="227">
                  <c:v>13.531178825988647</c:v>
                </c:pt>
                <c:pt idx="228">
                  <c:v>14.104961603218138</c:v>
                </c:pt>
                <c:pt idx="229">
                  <c:v>14.678744380447629</c:v>
                </c:pt>
                <c:pt idx="230">
                  <c:v>13.531178825988647</c:v>
                </c:pt>
                <c:pt idx="231">
                  <c:v>12.957396048759156</c:v>
                </c:pt>
                <c:pt idx="232">
                  <c:v>14.104961603218138</c:v>
                </c:pt>
                <c:pt idx="233">
                  <c:v>13.531178825988647</c:v>
                </c:pt>
                <c:pt idx="234">
                  <c:v>13.531178825988647</c:v>
                </c:pt>
                <c:pt idx="235">
                  <c:v>13.531178825988647</c:v>
                </c:pt>
                <c:pt idx="236">
                  <c:v>13.531178825988647</c:v>
                </c:pt>
                <c:pt idx="237">
                  <c:v>13.531178825988647</c:v>
                </c:pt>
                <c:pt idx="238">
                  <c:v>12.957396048759156</c:v>
                </c:pt>
                <c:pt idx="239">
                  <c:v>11.809806992097453</c:v>
                </c:pt>
                <c:pt idx="240">
                  <c:v>13.531178825988647</c:v>
                </c:pt>
                <c:pt idx="241">
                  <c:v>13.531178825988647</c:v>
                </c:pt>
                <c:pt idx="242">
                  <c:v>12.383613271529665</c:v>
                </c:pt>
                <c:pt idx="243">
                  <c:v>12.957396048759156</c:v>
                </c:pt>
                <c:pt idx="244">
                  <c:v>12.957396048759156</c:v>
                </c:pt>
                <c:pt idx="245">
                  <c:v>11.809806992097453</c:v>
                </c:pt>
                <c:pt idx="246">
                  <c:v>12.957396048759156</c:v>
                </c:pt>
                <c:pt idx="247">
                  <c:v>12.383613271529665</c:v>
                </c:pt>
                <c:pt idx="248">
                  <c:v>12.383613271529665</c:v>
                </c:pt>
                <c:pt idx="249">
                  <c:v>11.809806992097453</c:v>
                </c:pt>
                <c:pt idx="250">
                  <c:v>11.809806992097453</c:v>
                </c:pt>
                <c:pt idx="251">
                  <c:v>12.957396048759156</c:v>
                </c:pt>
                <c:pt idx="252">
                  <c:v>12.957396048759156</c:v>
                </c:pt>
                <c:pt idx="253">
                  <c:v>11.809806992097453</c:v>
                </c:pt>
                <c:pt idx="254">
                  <c:v>12.957396048759156</c:v>
                </c:pt>
                <c:pt idx="255">
                  <c:v>12.383613271529665</c:v>
                </c:pt>
                <c:pt idx="256">
                  <c:v>12.383613271529665</c:v>
                </c:pt>
                <c:pt idx="257">
                  <c:v>12.957396048759156</c:v>
                </c:pt>
                <c:pt idx="258">
                  <c:v>11.809806992097453</c:v>
                </c:pt>
                <c:pt idx="259">
                  <c:v>12.383613271529665</c:v>
                </c:pt>
                <c:pt idx="260">
                  <c:v>12.383613271529665</c:v>
                </c:pt>
                <c:pt idx="261">
                  <c:v>11.809806992097453</c:v>
                </c:pt>
                <c:pt idx="262">
                  <c:v>12.383613271529665</c:v>
                </c:pt>
                <c:pt idx="263">
                  <c:v>11.809806992097453</c:v>
                </c:pt>
                <c:pt idx="264">
                  <c:v>10.662241437638469</c:v>
                </c:pt>
                <c:pt idx="265">
                  <c:v>11.809806992097453</c:v>
                </c:pt>
                <c:pt idx="266">
                  <c:v>11.23602421486796</c:v>
                </c:pt>
                <c:pt idx="267">
                  <c:v>11.809806992097453</c:v>
                </c:pt>
                <c:pt idx="268">
                  <c:v>11.809806992097453</c:v>
                </c:pt>
                <c:pt idx="269">
                  <c:v>11.23602421486796</c:v>
                </c:pt>
                <c:pt idx="270">
                  <c:v>11.23602421486796</c:v>
                </c:pt>
                <c:pt idx="271">
                  <c:v>12.957396048759156</c:v>
                </c:pt>
                <c:pt idx="272">
                  <c:v>11.23602421486796</c:v>
                </c:pt>
                <c:pt idx="273">
                  <c:v>12.383613271529665</c:v>
                </c:pt>
                <c:pt idx="274">
                  <c:v>11.23602421486796</c:v>
                </c:pt>
                <c:pt idx="275">
                  <c:v>10.662241437638469</c:v>
                </c:pt>
                <c:pt idx="276">
                  <c:v>11.809806992097453</c:v>
                </c:pt>
                <c:pt idx="277">
                  <c:v>10.662241437638469</c:v>
                </c:pt>
                <c:pt idx="278">
                  <c:v>11.809806992097453</c:v>
                </c:pt>
                <c:pt idx="279">
                  <c:v>10.088458660408978</c:v>
                </c:pt>
                <c:pt idx="280">
                  <c:v>10.662241437638469</c:v>
                </c:pt>
                <c:pt idx="281">
                  <c:v>11.23602421486796</c:v>
                </c:pt>
                <c:pt idx="282">
                  <c:v>11.809806992097453</c:v>
                </c:pt>
                <c:pt idx="283">
                  <c:v>11.23602421486796</c:v>
                </c:pt>
                <c:pt idx="284">
                  <c:v>11.809806992097453</c:v>
                </c:pt>
                <c:pt idx="285">
                  <c:v>11.809806992097453</c:v>
                </c:pt>
                <c:pt idx="286">
                  <c:v>10.662241437638469</c:v>
                </c:pt>
                <c:pt idx="287">
                  <c:v>11.23602421486796</c:v>
                </c:pt>
                <c:pt idx="288">
                  <c:v>10.662241437638469</c:v>
                </c:pt>
                <c:pt idx="289">
                  <c:v>11.23602421486796</c:v>
                </c:pt>
                <c:pt idx="290">
                  <c:v>10.662241437638469</c:v>
                </c:pt>
                <c:pt idx="291">
                  <c:v>10.088458660408978</c:v>
                </c:pt>
                <c:pt idx="292">
                  <c:v>10.662241437638469</c:v>
                </c:pt>
                <c:pt idx="293">
                  <c:v>10.662241437638469</c:v>
                </c:pt>
                <c:pt idx="294">
                  <c:v>10.662241437638469</c:v>
                </c:pt>
                <c:pt idx="295">
                  <c:v>8.9408931059499963</c:v>
                </c:pt>
                <c:pt idx="296">
                  <c:v>10.662241437638469</c:v>
                </c:pt>
                <c:pt idx="297">
                  <c:v>10.088458660408978</c:v>
                </c:pt>
                <c:pt idx="298">
                  <c:v>10.662241437638469</c:v>
                </c:pt>
                <c:pt idx="299">
                  <c:v>10.088458660408978</c:v>
                </c:pt>
                <c:pt idx="300">
                  <c:v>10.662241437638469</c:v>
                </c:pt>
                <c:pt idx="301">
                  <c:v>10.662241437638469</c:v>
                </c:pt>
                <c:pt idx="302">
                  <c:v>10.088458660408978</c:v>
                </c:pt>
                <c:pt idx="303">
                  <c:v>10.662241437638469</c:v>
                </c:pt>
                <c:pt idx="304">
                  <c:v>10.088458660408978</c:v>
                </c:pt>
                <c:pt idx="305">
                  <c:v>10.088458660408978</c:v>
                </c:pt>
                <c:pt idx="306">
                  <c:v>8.9408931059499963</c:v>
                </c:pt>
                <c:pt idx="307">
                  <c:v>10.662241437638469</c:v>
                </c:pt>
                <c:pt idx="308">
                  <c:v>9.5146758831794873</c:v>
                </c:pt>
                <c:pt idx="309">
                  <c:v>8.3671103287205035</c:v>
                </c:pt>
                <c:pt idx="310">
                  <c:v>11.809806992097453</c:v>
                </c:pt>
                <c:pt idx="311">
                  <c:v>10.662241437638469</c:v>
                </c:pt>
                <c:pt idx="312">
                  <c:v>10.662241437638469</c:v>
                </c:pt>
                <c:pt idx="313">
                  <c:v>9.5146758831794873</c:v>
                </c:pt>
                <c:pt idx="314">
                  <c:v>7.7933275514910125</c:v>
                </c:pt>
                <c:pt idx="315">
                  <c:v>9.5146758831794873</c:v>
                </c:pt>
                <c:pt idx="316">
                  <c:v>10.088458660408978</c:v>
                </c:pt>
                <c:pt idx="317">
                  <c:v>8.9408931059499963</c:v>
                </c:pt>
                <c:pt idx="318">
                  <c:v>10.088458660408978</c:v>
                </c:pt>
                <c:pt idx="319">
                  <c:v>9.5146758831794873</c:v>
                </c:pt>
                <c:pt idx="320">
                  <c:v>9.5146758831794873</c:v>
                </c:pt>
                <c:pt idx="321">
                  <c:v>10.662241437638469</c:v>
                </c:pt>
                <c:pt idx="322">
                  <c:v>10.088458660408978</c:v>
                </c:pt>
                <c:pt idx="323">
                  <c:v>9.5146758831794873</c:v>
                </c:pt>
                <c:pt idx="324">
                  <c:v>9.5146758831794873</c:v>
                </c:pt>
                <c:pt idx="325">
                  <c:v>10.088458660408978</c:v>
                </c:pt>
                <c:pt idx="326">
                  <c:v>10.088458660408978</c:v>
                </c:pt>
                <c:pt idx="327">
                  <c:v>9.5146758831794873</c:v>
                </c:pt>
                <c:pt idx="328">
                  <c:v>8.9408931059499963</c:v>
                </c:pt>
                <c:pt idx="329">
                  <c:v>8.9408931059499963</c:v>
                </c:pt>
                <c:pt idx="330">
                  <c:v>8.9408931059499963</c:v>
                </c:pt>
                <c:pt idx="331">
                  <c:v>10.662241437638469</c:v>
                </c:pt>
                <c:pt idx="332">
                  <c:v>10.088458660408978</c:v>
                </c:pt>
                <c:pt idx="333">
                  <c:v>8.3671103287205035</c:v>
                </c:pt>
                <c:pt idx="334">
                  <c:v>9.5146758831794873</c:v>
                </c:pt>
                <c:pt idx="335">
                  <c:v>8.9408931059499963</c:v>
                </c:pt>
                <c:pt idx="336">
                  <c:v>10.088458660408978</c:v>
                </c:pt>
                <c:pt idx="337">
                  <c:v>9.5146758831794873</c:v>
                </c:pt>
                <c:pt idx="338">
                  <c:v>9.5146758831794873</c:v>
                </c:pt>
                <c:pt idx="339">
                  <c:v>8.9408931059499963</c:v>
                </c:pt>
                <c:pt idx="340">
                  <c:v>9.5146758831794873</c:v>
                </c:pt>
                <c:pt idx="341">
                  <c:v>9.5146758831794873</c:v>
                </c:pt>
                <c:pt idx="342">
                  <c:v>8.3671103287205035</c:v>
                </c:pt>
                <c:pt idx="343">
                  <c:v>9.5146758831794873</c:v>
                </c:pt>
                <c:pt idx="344">
                  <c:v>8.9408931059499963</c:v>
                </c:pt>
                <c:pt idx="345">
                  <c:v>9.5146758831794873</c:v>
                </c:pt>
                <c:pt idx="346">
                  <c:v>8.9408931059499963</c:v>
                </c:pt>
                <c:pt idx="347">
                  <c:v>10.088458660408978</c:v>
                </c:pt>
                <c:pt idx="348">
                  <c:v>9.5146758831794873</c:v>
                </c:pt>
                <c:pt idx="349">
                  <c:v>8.9408931059499963</c:v>
                </c:pt>
                <c:pt idx="350">
                  <c:v>8.9408931059499963</c:v>
                </c:pt>
                <c:pt idx="351">
                  <c:v>8.9408931059499963</c:v>
                </c:pt>
                <c:pt idx="352">
                  <c:v>10.088458660408978</c:v>
                </c:pt>
                <c:pt idx="353">
                  <c:v>7.7933275514910125</c:v>
                </c:pt>
                <c:pt idx="354">
                  <c:v>9.5146758831794873</c:v>
                </c:pt>
                <c:pt idx="355">
                  <c:v>8.3671103287205035</c:v>
                </c:pt>
                <c:pt idx="356">
                  <c:v>10.088458660408978</c:v>
                </c:pt>
                <c:pt idx="357">
                  <c:v>8.3671103287205035</c:v>
                </c:pt>
                <c:pt idx="358">
                  <c:v>9.5146758831794873</c:v>
                </c:pt>
                <c:pt idx="359">
                  <c:v>8.3671103287205035</c:v>
                </c:pt>
                <c:pt idx="360">
                  <c:v>8.3671103287205035</c:v>
                </c:pt>
                <c:pt idx="361">
                  <c:v>8.9408931059499963</c:v>
                </c:pt>
                <c:pt idx="362">
                  <c:v>7.7933275514910125</c:v>
                </c:pt>
                <c:pt idx="363">
                  <c:v>7.7933275514910125</c:v>
                </c:pt>
                <c:pt idx="364">
                  <c:v>8.9408931059499963</c:v>
                </c:pt>
                <c:pt idx="365">
                  <c:v>8.3671103287205035</c:v>
                </c:pt>
                <c:pt idx="366">
                  <c:v>8.9408931059499963</c:v>
                </c:pt>
                <c:pt idx="367">
                  <c:v>8.9408931059499963</c:v>
                </c:pt>
                <c:pt idx="368">
                  <c:v>8.3671103287205035</c:v>
                </c:pt>
                <c:pt idx="369">
                  <c:v>8.3671103287205035</c:v>
                </c:pt>
                <c:pt idx="370">
                  <c:v>8.3671103287205035</c:v>
                </c:pt>
                <c:pt idx="371">
                  <c:v>7.2195447742615215</c:v>
                </c:pt>
                <c:pt idx="372">
                  <c:v>8.3671103287205035</c:v>
                </c:pt>
                <c:pt idx="373">
                  <c:v>8.9408931059499963</c:v>
                </c:pt>
                <c:pt idx="374">
                  <c:v>8.9408931059499963</c:v>
                </c:pt>
                <c:pt idx="375">
                  <c:v>8.3671103287205035</c:v>
                </c:pt>
                <c:pt idx="376">
                  <c:v>8.3671103287205035</c:v>
                </c:pt>
                <c:pt idx="377">
                  <c:v>7.7933275514910125</c:v>
                </c:pt>
                <c:pt idx="378">
                  <c:v>8.3671103287205035</c:v>
                </c:pt>
                <c:pt idx="379">
                  <c:v>7.7933275514910125</c:v>
                </c:pt>
                <c:pt idx="380">
                  <c:v>7.7933275514910125</c:v>
                </c:pt>
                <c:pt idx="381">
                  <c:v>8.9408931059499963</c:v>
                </c:pt>
                <c:pt idx="382">
                  <c:v>8.3671103287205035</c:v>
                </c:pt>
                <c:pt idx="383">
                  <c:v>8.9408931059499963</c:v>
                </c:pt>
                <c:pt idx="384">
                  <c:v>7.2195447742615215</c:v>
                </c:pt>
                <c:pt idx="385">
                  <c:v>8.3671103287205035</c:v>
                </c:pt>
                <c:pt idx="386">
                  <c:v>7.2195447742615215</c:v>
                </c:pt>
                <c:pt idx="387">
                  <c:v>8.9408931059499963</c:v>
                </c:pt>
                <c:pt idx="388">
                  <c:v>8.3671103287205035</c:v>
                </c:pt>
                <c:pt idx="389">
                  <c:v>7.7933275514910125</c:v>
                </c:pt>
                <c:pt idx="390">
                  <c:v>7.7933275514910125</c:v>
                </c:pt>
                <c:pt idx="391">
                  <c:v>7.2195447742615215</c:v>
                </c:pt>
                <c:pt idx="392">
                  <c:v>8.9408931059499963</c:v>
                </c:pt>
                <c:pt idx="393">
                  <c:v>7.7933275514910125</c:v>
                </c:pt>
                <c:pt idx="394">
                  <c:v>8.9408931059499963</c:v>
                </c:pt>
                <c:pt idx="395">
                  <c:v>7.7933275514910125</c:v>
                </c:pt>
                <c:pt idx="396">
                  <c:v>7.7933275514910125</c:v>
                </c:pt>
                <c:pt idx="397">
                  <c:v>8.9408931059499963</c:v>
                </c:pt>
                <c:pt idx="398">
                  <c:v>7.2195447742615215</c:v>
                </c:pt>
                <c:pt idx="399">
                  <c:v>7.7933275514910125</c:v>
                </c:pt>
                <c:pt idx="400">
                  <c:v>7.7933275514910125</c:v>
                </c:pt>
                <c:pt idx="401">
                  <c:v>8.9408931059499963</c:v>
                </c:pt>
                <c:pt idx="402">
                  <c:v>8.3671103287205035</c:v>
                </c:pt>
                <c:pt idx="403">
                  <c:v>8.3671103287205035</c:v>
                </c:pt>
                <c:pt idx="404">
                  <c:v>8.3671103287205035</c:v>
                </c:pt>
                <c:pt idx="405">
                  <c:v>7.2195447742615215</c:v>
                </c:pt>
                <c:pt idx="406">
                  <c:v>8.9408931059499963</c:v>
                </c:pt>
                <c:pt idx="407">
                  <c:v>7.7933275514910125</c:v>
                </c:pt>
                <c:pt idx="408">
                  <c:v>8.3671103287205035</c:v>
                </c:pt>
                <c:pt idx="409">
                  <c:v>7.7933275514910125</c:v>
                </c:pt>
                <c:pt idx="410">
                  <c:v>7.2195447742615215</c:v>
                </c:pt>
                <c:pt idx="411">
                  <c:v>8.3671103287205035</c:v>
                </c:pt>
                <c:pt idx="412">
                  <c:v>8.3671103287205035</c:v>
                </c:pt>
                <c:pt idx="413">
                  <c:v>8.3671103287205035</c:v>
                </c:pt>
                <c:pt idx="414">
                  <c:v>8.3671103287205035</c:v>
                </c:pt>
                <c:pt idx="415">
                  <c:v>7.2195447742615215</c:v>
                </c:pt>
                <c:pt idx="416">
                  <c:v>7.7933275514910125</c:v>
                </c:pt>
                <c:pt idx="417">
                  <c:v>7.2195447742615215</c:v>
                </c:pt>
                <c:pt idx="418">
                  <c:v>7.2195447742615215</c:v>
                </c:pt>
                <c:pt idx="419">
                  <c:v>8.9408931059499963</c:v>
                </c:pt>
                <c:pt idx="420">
                  <c:v>6.6457619970320305</c:v>
                </c:pt>
                <c:pt idx="421">
                  <c:v>8.3671103287205035</c:v>
                </c:pt>
                <c:pt idx="422">
                  <c:v>7.7933275514910125</c:v>
                </c:pt>
                <c:pt idx="423">
                  <c:v>7.2195447742615215</c:v>
                </c:pt>
                <c:pt idx="424">
                  <c:v>7.2195447742615215</c:v>
                </c:pt>
                <c:pt idx="425">
                  <c:v>7.2195447742615215</c:v>
                </c:pt>
                <c:pt idx="426">
                  <c:v>7.7933275514910125</c:v>
                </c:pt>
                <c:pt idx="427">
                  <c:v>7.7933275514910125</c:v>
                </c:pt>
                <c:pt idx="428">
                  <c:v>7.2195447742615215</c:v>
                </c:pt>
                <c:pt idx="429">
                  <c:v>7.7933275514910125</c:v>
                </c:pt>
                <c:pt idx="430">
                  <c:v>7.2195447742615215</c:v>
                </c:pt>
                <c:pt idx="431">
                  <c:v>8.3671103287205035</c:v>
                </c:pt>
                <c:pt idx="432">
                  <c:v>7.2195447742615215</c:v>
                </c:pt>
                <c:pt idx="433">
                  <c:v>7.2195447742615215</c:v>
                </c:pt>
                <c:pt idx="434">
                  <c:v>7.2195447742615215</c:v>
                </c:pt>
                <c:pt idx="435">
                  <c:v>7.7933275514910125</c:v>
                </c:pt>
                <c:pt idx="436">
                  <c:v>7.2195447742615215</c:v>
                </c:pt>
                <c:pt idx="437">
                  <c:v>8.3671103287205035</c:v>
                </c:pt>
                <c:pt idx="438">
                  <c:v>7.7933275514910125</c:v>
                </c:pt>
                <c:pt idx="439">
                  <c:v>8.3671103287205035</c:v>
                </c:pt>
                <c:pt idx="440">
                  <c:v>8.9408931059499963</c:v>
                </c:pt>
                <c:pt idx="441">
                  <c:v>7.7933275514910125</c:v>
                </c:pt>
                <c:pt idx="442">
                  <c:v>7.2195447742615215</c:v>
                </c:pt>
                <c:pt idx="443">
                  <c:v>7.2195447742615215</c:v>
                </c:pt>
                <c:pt idx="444">
                  <c:v>6.6457619970320305</c:v>
                </c:pt>
                <c:pt idx="445">
                  <c:v>8.3671103287205035</c:v>
                </c:pt>
                <c:pt idx="446">
                  <c:v>7.2195447742615215</c:v>
                </c:pt>
                <c:pt idx="447">
                  <c:v>7.7933275514910125</c:v>
                </c:pt>
                <c:pt idx="448">
                  <c:v>7.7933275514910125</c:v>
                </c:pt>
                <c:pt idx="449">
                  <c:v>7.2195447742615215</c:v>
                </c:pt>
                <c:pt idx="450">
                  <c:v>7.7933275514910125</c:v>
                </c:pt>
                <c:pt idx="451">
                  <c:v>7.7933275514910125</c:v>
                </c:pt>
                <c:pt idx="452">
                  <c:v>8.3671103287205035</c:v>
                </c:pt>
                <c:pt idx="453">
                  <c:v>7.7933275514910125</c:v>
                </c:pt>
                <c:pt idx="454">
                  <c:v>6.6457619970320305</c:v>
                </c:pt>
                <c:pt idx="455">
                  <c:v>6.6457619970320305</c:v>
                </c:pt>
                <c:pt idx="456">
                  <c:v>6.0719792198025395</c:v>
                </c:pt>
                <c:pt idx="457">
                  <c:v>7.7933275514910125</c:v>
                </c:pt>
                <c:pt idx="458">
                  <c:v>7.2195447742615215</c:v>
                </c:pt>
                <c:pt idx="459">
                  <c:v>8.3671103287205035</c:v>
                </c:pt>
                <c:pt idx="460">
                  <c:v>7.7933275514910125</c:v>
                </c:pt>
                <c:pt idx="461">
                  <c:v>6.6457619970320305</c:v>
                </c:pt>
                <c:pt idx="462">
                  <c:v>6.6457619970320305</c:v>
                </c:pt>
                <c:pt idx="463">
                  <c:v>6.6457619970320305</c:v>
                </c:pt>
                <c:pt idx="464">
                  <c:v>7.2195447742615215</c:v>
                </c:pt>
                <c:pt idx="465">
                  <c:v>6.0719792198025395</c:v>
                </c:pt>
                <c:pt idx="466">
                  <c:v>7.2195447742615215</c:v>
                </c:pt>
                <c:pt idx="467">
                  <c:v>7.2195447742615215</c:v>
                </c:pt>
                <c:pt idx="468">
                  <c:v>7.7933275514910125</c:v>
                </c:pt>
                <c:pt idx="469">
                  <c:v>7.7933275514910125</c:v>
                </c:pt>
                <c:pt idx="470">
                  <c:v>8.3671103287205035</c:v>
                </c:pt>
                <c:pt idx="471">
                  <c:v>7.2195447742615215</c:v>
                </c:pt>
                <c:pt idx="472">
                  <c:v>7.2195447742615215</c:v>
                </c:pt>
                <c:pt idx="473">
                  <c:v>7.2195447742615215</c:v>
                </c:pt>
                <c:pt idx="474">
                  <c:v>7.7933275514910125</c:v>
                </c:pt>
                <c:pt idx="475">
                  <c:v>7.2195447742615215</c:v>
                </c:pt>
                <c:pt idx="476">
                  <c:v>6.6457619970320305</c:v>
                </c:pt>
                <c:pt idx="477">
                  <c:v>7.2195447742615215</c:v>
                </c:pt>
                <c:pt idx="478">
                  <c:v>8.3671103287205035</c:v>
                </c:pt>
                <c:pt idx="479">
                  <c:v>7.2195447742615215</c:v>
                </c:pt>
                <c:pt idx="480">
                  <c:v>7.2195447742615215</c:v>
                </c:pt>
                <c:pt idx="481">
                  <c:v>7.7933275514910125</c:v>
                </c:pt>
                <c:pt idx="482">
                  <c:v>7.2195447742615215</c:v>
                </c:pt>
                <c:pt idx="483">
                  <c:v>6.6457619970320305</c:v>
                </c:pt>
                <c:pt idx="484">
                  <c:v>7.2195447742615215</c:v>
                </c:pt>
                <c:pt idx="485">
                  <c:v>7.2195447742615215</c:v>
                </c:pt>
                <c:pt idx="486">
                  <c:v>7.2195447742615215</c:v>
                </c:pt>
                <c:pt idx="487">
                  <c:v>6.0719792198025395</c:v>
                </c:pt>
                <c:pt idx="488">
                  <c:v>7.2195447742615215</c:v>
                </c:pt>
                <c:pt idx="489">
                  <c:v>6.0719792198025395</c:v>
                </c:pt>
                <c:pt idx="490">
                  <c:v>7.7933275514910125</c:v>
                </c:pt>
                <c:pt idx="491">
                  <c:v>6.6457619970320305</c:v>
                </c:pt>
                <c:pt idx="492">
                  <c:v>7.2195447742615215</c:v>
                </c:pt>
                <c:pt idx="493">
                  <c:v>7.7933275514910125</c:v>
                </c:pt>
                <c:pt idx="494">
                  <c:v>6.6457619970320305</c:v>
                </c:pt>
                <c:pt idx="495">
                  <c:v>8.3671103287205035</c:v>
                </c:pt>
                <c:pt idx="496">
                  <c:v>7.2195447742615215</c:v>
                </c:pt>
                <c:pt idx="497">
                  <c:v>7.2195447742615215</c:v>
                </c:pt>
                <c:pt idx="498">
                  <c:v>7.2195447742615215</c:v>
                </c:pt>
                <c:pt idx="499">
                  <c:v>7.2195447742615215</c:v>
                </c:pt>
              </c:numCache>
            </c:numRef>
          </c:yVal>
        </c:ser>
        <c:ser>
          <c:idx val="1"/>
          <c:order val="1"/>
          <c:tx>
            <c:strRef>
              <c:f>'LG Step Down'!$G$12</c:f>
              <c:strCache>
                <c:ptCount val="1"/>
                <c:pt idx="0">
                  <c:v>Simulation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'LG Step Down'!$D$13:$D$512</c:f>
              <c:numCache>
                <c:formatCode>General</c:formatCode>
                <c:ptCount val="500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  <c:pt idx="36">
                  <c:v>2.1600000000000015</c:v>
                </c:pt>
                <c:pt idx="37">
                  <c:v>2.2200000000000015</c:v>
                </c:pt>
                <c:pt idx="38">
                  <c:v>2.2800000000000016</c:v>
                </c:pt>
                <c:pt idx="39">
                  <c:v>2.3400000000000016</c:v>
                </c:pt>
                <c:pt idx="40">
                  <c:v>2.4000000000000017</c:v>
                </c:pt>
                <c:pt idx="41">
                  <c:v>2.4600000000000017</c:v>
                </c:pt>
                <c:pt idx="42">
                  <c:v>2.5200000000000018</c:v>
                </c:pt>
                <c:pt idx="43">
                  <c:v>2.5800000000000018</c:v>
                </c:pt>
                <c:pt idx="44">
                  <c:v>2.6400000000000019</c:v>
                </c:pt>
                <c:pt idx="45">
                  <c:v>2.700000000000002</c:v>
                </c:pt>
                <c:pt idx="46">
                  <c:v>2.760000000000002</c:v>
                </c:pt>
                <c:pt idx="47">
                  <c:v>2.8200000000000021</c:v>
                </c:pt>
                <c:pt idx="48">
                  <c:v>2.8800000000000021</c:v>
                </c:pt>
                <c:pt idx="49">
                  <c:v>2.9400000000000022</c:v>
                </c:pt>
                <c:pt idx="50">
                  <c:v>3.0000000000000022</c:v>
                </c:pt>
                <c:pt idx="51">
                  <c:v>3.0600000000000023</c:v>
                </c:pt>
                <c:pt idx="52">
                  <c:v>3.1200000000000023</c:v>
                </c:pt>
                <c:pt idx="53">
                  <c:v>3.1800000000000024</c:v>
                </c:pt>
                <c:pt idx="54">
                  <c:v>3.2400000000000024</c:v>
                </c:pt>
                <c:pt idx="55">
                  <c:v>3.3000000000000025</c:v>
                </c:pt>
                <c:pt idx="56">
                  <c:v>3.3600000000000025</c:v>
                </c:pt>
                <c:pt idx="57">
                  <c:v>3.4200000000000026</c:v>
                </c:pt>
                <c:pt idx="58">
                  <c:v>3.4800000000000026</c:v>
                </c:pt>
                <c:pt idx="59">
                  <c:v>3.5400000000000027</c:v>
                </c:pt>
                <c:pt idx="60">
                  <c:v>3.6000000000000028</c:v>
                </c:pt>
                <c:pt idx="61">
                  <c:v>3.6600000000000028</c:v>
                </c:pt>
                <c:pt idx="62">
                  <c:v>3.7200000000000029</c:v>
                </c:pt>
                <c:pt idx="63">
                  <c:v>3.7800000000000029</c:v>
                </c:pt>
                <c:pt idx="64">
                  <c:v>3.840000000000003</c:v>
                </c:pt>
                <c:pt idx="65">
                  <c:v>3.900000000000003</c:v>
                </c:pt>
                <c:pt idx="66">
                  <c:v>3.9600000000000031</c:v>
                </c:pt>
                <c:pt idx="67">
                  <c:v>4.0200000000000031</c:v>
                </c:pt>
                <c:pt idx="68">
                  <c:v>4.0800000000000027</c:v>
                </c:pt>
                <c:pt idx="69">
                  <c:v>4.1400000000000023</c:v>
                </c:pt>
                <c:pt idx="70">
                  <c:v>4.200000000000002</c:v>
                </c:pt>
                <c:pt idx="71">
                  <c:v>4.2600000000000016</c:v>
                </c:pt>
                <c:pt idx="72">
                  <c:v>4.3200000000000012</c:v>
                </c:pt>
                <c:pt idx="73">
                  <c:v>4.3800000000000008</c:v>
                </c:pt>
                <c:pt idx="74">
                  <c:v>4.4400000000000004</c:v>
                </c:pt>
                <c:pt idx="75">
                  <c:v>4.5</c:v>
                </c:pt>
                <c:pt idx="76">
                  <c:v>4.5599999999999996</c:v>
                </c:pt>
                <c:pt idx="77">
                  <c:v>4.6199999999999992</c:v>
                </c:pt>
                <c:pt idx="78">
                  <c:v>4.6799999999999988</c:v>
                </c:pt>
                <c:pt idx="79">
                  <c:v>4.7399999999999984</c:v>
                </c:pt>
                <c:pt idx="80">
                  <c:v>4.799999999999998</c:v>
                </c:pt>
                <c:pt idx="81">
                  <c:v>4.8599999999999977</c:v>
                </c:pt>
                <c:pt idx="82">
                  <c:v>4.9199999999999973</c:v>
                </c:pt>
                <c:pt idx="83">
                  <c:v>4.9799999999999969</c:v>
                </c:pt>
                <c:pt idx="84">
                  <c:v>5.0399999999999965</c:v>
                </c:pt>
                <c:pt idx="85">
                  <c:v>5.0999999999999961</c:v>
                </c:pt>
                <c:pt idx="86">
                  <c:v>5.1599999999999957</c:v>
                </c:pt>
                <c:pt idx="87">
                  <c:v>5.2199999999999953</c:v>
                </c:pt>
                <c:pt idx="88">
                  <c:v>5.2799999999999949</c:v>
                </c:pt>
                <c:pt idx="89">
                  <c:v>5.3399999999999945</c:v>
                </c:pt>
                <c:pt idx="90">
                  <c:v>5.3999999999999941</c:v>
                </c:pt>
                <c:pt idx="91">
                  <c:v>5.4599999999999937</c:v>
                </c:pt>
                <c:pt idx="92">
                  <c:v>5.5199999999999934</c:v>
                </c:pt>
                <c:pt idx="93">
                  <c:v>5.579999999999993</c:v>
                </c:pt>
                <c:pt idx="94">
                  <c:v>5.6399999999999926</c:v>
                </c:pt>
                <c:pt idx="95">
                  <c:v>5.6999999999999922</c:v>
                </c:pt>
                <c:pt idx="96">
                  <c:v>5.7599999999999918</c:v>
                </c:pt>
                <c:pt idx="97">
                  <c:v>5.8199999999999914</c:v>
                </c:pt>
                <c:pt idx="98">
                  <c:v>5.879999999999991</c:v>
                </c:pt>
                <c:pt idx="99">
                  <c:v>5.9399999999999906</c:v>
                </c:pt>
                <c:pt idx="100">
                  <c:v>5.9999999999999902</c:v>
                </c:pt>
                <c:pt idx="101">
                  <c:v>6.0599999999999898</c:v>
                </c:pt>
                <c:pt idx="102">
                  <c:v>6.1199999999999894</c:v>
                </c:pt>
                <c:pt idx="103">
                  <c:v>6.1799999999999891</c:v>
                </c:pt>
                <c:pt idx="104">
                  <c:v>6.2399999999999887</c:v>
                </c:pt>
                <c:pt idx="105">
                  <c:v>6.2999999999999883</c:v>
                </c:pt>
                <c:pt idx="106">
                  <c:v>6.3599999999999879</c:v>
                </c:pt>
                <c:pt idx="107">
                  <c:v>6.4199999999999875</c:v>
                </c:pt>
                <c:pt idx="108">
                  <c:v>6.4799999999999871</c:v>
                </c:pt>
                <c:pt idx="109">
                  <c:v>6.5399999999999867</c:v>
                </c:pt>
                <c:pt idx="110">
                  <c:v>6.5999999999999863</c:v>
                </c:pt>
                <c:pt idx="111">
                  <c:v>6.6599999999999859</c:v>
                </c:pt>
                <c:pt idx="112">
                  <c:v>6.7199999999999855</c:v>
                </c:pt>
                <c:pt idx="113">
                  <c:v>6.7799999999999851</c:v>
                </c:pt>
                <c:pt idx="114">
                  <c:v>6.8399999999999848</c:v>
                </c:pt>
                <c:pt idx="115">
                  <c:v>6.8999999999999844</c:v>
                </c:pt>
                <c:pt idx="116">
                  <c:v>6.959999999999984</c:v>
                </c:pt>
                <c:pt idx="117">
                  <c:v>7.0199999999999836</c:v>
                </c:pt>
                <c:pt idx="118">
                  <c:v>7.0799999999999832</c:v>
                </c:pt>
                <c:pt idx="119">
                  <c:v>7.1399999999999828</c:v>
                </c:pt>
                <c:pt idx="120">
                  <c:v>7.1999999999999824</c:v>
                </c:pt>
                <c:pt idx="121">
                  <c:v>7.259999999999982</c:v>
                </c:pt>
                <c:pt idx="122">
                  <c:v>7.3199999999999816</c:v>
                </c:pt>
                <c:pt idx="123">
                  <c:v>7.3799999999999812</c:v>
                </c:pt>
                <c:pt idx="124">
                  <c:v>7.4399999999999809</c:v>
                </c:pt>
                <c:pt idx="125">
                  <c:v>7.4999999999999805</c:v>
                </c:pt>
                <c:pt idx="126">
                  <c:v>7.5599999999999801</c:v>
                </c:pt>
                <c:pt idx="127">
                  <c:v>7.6199999999999797</c:v>
                </c:pt>
                <c:pt idx="128">
                  <c:v>7.6799999999999793</c:v>
                </c:pt>
                <c:pt idx="129">
                  <c:v>7.7399999999999789</c:v>
                </c:pt>
                <c:pt idx="130">
                  <c:v>7.7999999999999785</c:v>
                </c:pt>
                <c:pt idx="131">
                  <c:v>7.8599999999999781</c:v>
                </c:pt>
                <c:pt idx="132">
                  <c:v>7.9199999999999777</c:v>
                </c:pt>
                <c:pt idx="133">
                  <c:v>7.9799999999999773</c:v>
                </c:pt>
                <c:pt idx="134">
                  <c:v>8.0399999999999778</c:v>
                </c:pt>
                <c:pt idx="135">
                  <c:v>8.0999999999999783</c:v>
                </c:pt>
                <c:pt idx="136">
                  <c:v>8.1599999999999788</c:v>
                </c:pt>
                <c:pt idx="137">
                  <c:v>8.2199999999999793</c:v>
                </c:pt>
                <c:pt idx="138">
                  <c:v>8.2799999999999798</c:v>
                </c:pt>
                <c:pt idx="139">
                  <c:v>8.3399999999999803</c:v>
                </c:pt>
                <c:pt idx="140">
                  <c:v>8.3999999999999808</c:v>
                </c:pt>
                <c:pt idx="141">
                  <c:v>8.4599999999999813</c:v>
                </c:pt>
                <c:pt idx="142">
                  <c:v>8.5199999999999818</c:v>
                </c:pt>
                <c:pt idx="143">
                  <c:v>8.5799999999999823</c:v>
                </c:pt>
                <c:pt idx="144">
                  <c:v>8.6399999999999828</c:v>
                </c:pt>
                <c:pt idx="145">
                  <c:v>8.6999999999999833</c:v>
                </c:pt>
                <c:pt idx="146">
                  <c:v>8.7599999999999838</c:v>
                </c:pt>
                <c:pt idx="147">
                  <c:v>8.8199999999999843</c:v>
                </c:pt>
                <c:pt idx="148">
                  <c:v>8.8799999999999848</c:v>
                </c:pt>
                <c:pt idx="149">
                  <c:v>8.9399999999999853</c:v>
                </c:pt>
                <c:pt idx="150">
                  <c:v>8.9999999999999858</c:v>
                </c:pt>
                <c:pt idx="151">
                  <c:v>9.0599999999999863</c:v>
                </c:pt>
                <c:pt idx="152">
                  <c:v>9.1199999999999868</c:v>
                </c:pt>
                <c:pt idx="153">
                  <c:v>9.1799999999999873</c:v>
                </c:pt>
                <c:pt idx="154">
                  <c:v>9.2399999999999878</c:v>
                </c:pt>
                <c:pt idx="155">
                  <c:v>9.2999999999999883</c:v>
                </c:pt>
                <c:pt idx="156">
                  <c:v>9.3599999999999888</c:v>
                </c:pt>
                <c:pt idx="157">
                  <c:v>9.4199999999999893</c:v>
                </c:pt>
                <c:pt idx="158">
                  <c:v>9.4799999999999898</c:v>
                </c:pt>
                <c:pt idx="159">
                  <c:v>9.5399999999999903</c:v>
                </c:pt>
                <c:pt idx="160">
                  <c:v>9.5999999999999908</c:v>
                </c:pt>
                <c:pt idx="161">
                  <c:v>9.6599999999999913</c:v>
                </c:pt>
                <c:pt idx="162">
                  <c:v>9.7199999999999918</c:v>
                </c:pt>
                <c:pt idx="163">
                  <c:v>9.7799999999999923</c:v>
                </c:pt>
                <c:pt idx="164">
                  <c:v>9.8399999999999928</c:v>
                </c:pt>
                <c:pt idx="165">
                  <c:v>9.8999999999999932</c:v>
                </c:pt>
                <c:pt idx="166">
                  <c:v>9.9599999999999937</c:v>
                </c:pt>
                <c:pt idx="167">
                  <c:v>10.019999999999994</c:v>
                </c:pt>
                <c:pt idx="168">
                  <c:v>10.079999999999995</c:v>
                </c:pt>
                <c:pt idx="169">
                  <c:v>10.139999999999995</c:v>
                </c:pt>
                <c:pt idx="170">
                  <c:v>10.199999999999996</c:v>
                </c:pt>
                <c:pt idx="171">
                  <c:v>10.259999999999996</c:v>
                </c:pt>
                <c:pt idx="172">
                  <c:v>10.319999999999997</c:v>
                </c:pt>
                <c:pt idx="173">
                  <c:v>10.379999999999997</c:v>
                </c:pt>
                <c:pt idx="174">
                  <c:v>10.439999999999998</c:v>
                </c:pt>
                <c:pt idx="175">
                  <c:v>10.499999999999998</c:v>
                </c:pt>
                <c:pt idx="176">
                  <c:v>10.559999999999999</c:v>
                </c:pt>
                <c:pt idx="177">
                  <c:v>10.62</c:v>
                </c:pt>
                <c:pt idx="178">
                  <c:v>10.68</c:v>
                </c:pt>
                <c:pt idx="179">
                  <c:v>10.74</c:v>
                </c:pt>
                <c:pt idx="180">
                  <c:v>10.8</c:v>
                </c:pt>
                <c:pt idx="181">
                  <c:v>10.860000000000001</c:v>
                </c:pt>
                <c:pt idx="182">
                  <c:v>10.920000000000002</c:v>
                </c:pt>
                <c:pt idx="183">
                  <c:v>10.980000000000002</c:v>
                </c:pt>
                <c:pt idx="184">
                  <c:v>11.040000000000003</c:v>
                </c:pt>
                <c:pt idx="185">
                  <c:v>11.100000000000003</c:v>
                </c:pt>
                <c:pt idx="186">
                  <c:v>11.160000000000004</c:v>
                </c:pt>
                <c:pt idx="187">
                  <c:v>11.220000000000004</c:v>
                </c:pt>
                <c:pt idx="188">
                  <c:v>11.280000000000005</c:v>
                </c:pt>
                <c:pt idx="189">
                  <c:v>11.340000000000005</c:v>
                </c:pt>
                <c:pt idx="190">
                  <c:v>11.400000000000006</c:v>
                </c:pt>
                <c:pt idx="191">
                  <c:v>11.460000000000006</c:v>
                </c:pt>
                <c:pt idx="192">
                  <c:v>11.520000000000007</c:v>
                </c:pt>
                <c:pt idx="193">
                  <c:v>11.580000000000007</c:v>
                </c:pt>
                <c:pt idx="194">
                  <c:v>11.640000000000008</c:v>
                </c:pt>
                <c:pt idx="195">
                  <c:v>11.700000000000008</c:v>
                </c:pt>
                <c:pt idx="196">
                  <c:v>11.760000000000009</c:v>
                </c:pt>
                <c:pt idx="197">
                  <c:v>11.820000000000009</c:v>
                </c:pt>
                <c:pt idx="198">
                  <c:v>11.88000000000001</c:v>
                </c:pt>
                <c:pt idx="199">
                  <c:v>11.94000000000001</c:v>
                </c:pt>
                <c:pt idx="200">
                  <c:v>12.000000000000011</c:v>
                </c:pt>
                <c:pt idx="201">
                  <c:v>12.060000000000011</c:v>
                </c:pt>
                <c:pt idx="202">
                  <c:v>12.120000000000012</c:v>
                </c:pt>
                <c:pt idx="203">
                  <c:v>12.180000000000012</c:v>
                </c:pt>
                <c:pt idx="204">
                  <c:v>12.240000000000013</c:v>
                </c:pt>
                <c:pt idx="205">
                  <c:v>12.300000000000013</c:v>
                </c:pt>
                <c:pt idx="206">
                  <c:v>12.360000000000014</c:v>
                </c:pt>
                <c:pt idx="207">
                  <c:v>12.420000000000014</c:v>
                </c:pt>
                <c:pt idx="208">
                  <c:v>12.480000000000015</c:v>
                </c:pt>
                <c:pt idx="209">
                  <c:v>12.540000000000015</c:v>
                </c:pt>
                <c:pt idx="210">
                  <c:v>12.600000000000016</c:v>
                </c:pt>
                <c:pt idx="211">
                  <c:v>12.660000000000016</c:v>
                </c:pt>
                <c:pt idx="212">
                  <c:v>12.720000000000017</c:v>
                </c:pt>
                <c:pt idx="213">
                  <c:v>12.780000000000017</c:v>
                </c:pt>
                <c:pt idx="214">
                  <c:v>12.840000000000018</c:v>
                </c:pt>
                <c:pt idx="215">
                  <c:v>12.900000000000018</c:v>
                </c:pt>
                <c:pt idx="216">
                  <c:v>12.960000000000019</c:v>
                </c:pt>
                <c:pt idx="217">
                  <c:v>13.020000000000019</c:v>
                </c:pt>
                <c:pt idx="218">
                  <c:v>13.08000000000002</c:v>
                </c:pt>
                <c:pt idx="219">
                  <c:v>13.14000000000002</c:v>
                </c:pt>
                <c:pt idx="220">
                  <c:v>13.200000000000021</c:v>
                </c:pt>
                <c:pt idx="221">
                  <c:v>13.260000000000021</c:v>
                </c:pt>
                <c:pt idx="222">
                  <c:v>13.320000000000022</c:v>
                </c:pt>
                <c:pt idx="223">
                  <c:v>13.380000000000022</c:v>
                </c:pt>
                <c:pt idx="224">
                  <c:v>13.440000000000023</c:v>
                </c:pt>
                <c:pt idx="225">
                  <c:v>13.500000000000023</c:v>
                </c:pt>
                <c:pt idx="226">
                  <c:v>13.560000000000024</c:v>
                </c:pt>
                <c:pt idx="227">
                  <c:v>13.620000000000024</c:v>
                </c:pt>
                <c:pt idx="228">
                  <c:v>13.680000000000025</c:v>
                </c:pt>
                <c:pt idx="229">
                  <c:v>13.740000000000025</c:v>
                </c:pt>
                <c:pt idx="230">
                  <c:v>13.800000000000026</c:v>
                </c:pt>
                <c:pt idx="231">
                  <c:v>13.860000000000026</c:v>
                </c:pt>
                <c:pt idx="232">
                  <c:v>13.920000000000027</c:v>
                </c:pt>
                <c:pt idx="233">
                  <c:v>13.980000000000027</c:v>
                </c:pt>
                <c:pt idx="234">
                  <c:v>14.040000000000028</c:v>
                </c:pt>
                <c:pt idx="235">
                  <c:v>14.100000000000028</c:v>
                </c:pt>
                <c:pt idx="236">
                  <c:v>14.160000000000029</c:v>
                </c:pt>
                <c:pt idx="237">
                  <c:v>14.220000000000029</c:v>
                </c:pt>
                <c:pt idx="238">
                  <c:v>14.28000000000003</c:v>
                </c:pt>
                <c:pt idx="239">
                  <c:v>14.34000000000003</c:v>
                </c:pt>
                <c:pt idx="240">
                  <c:v>14.400000000000031</c:v>
                </c:pt>
                <c:pt idx="241">
                  <c:v>14.460000000000031</c:v>
                </c:pt>
                <c:pt idx="242">
                  <c:v>14.520000000000032</c:v>
                </c:pt>
                <c:pt idx="243">
                  <c:v>14.580000000000032</c:v>
                </c:pt>
                <c:pt idx="244">
                  <c:v>14.640000000000033</c:v>
                </c:pt>
                <c:pt idx="245">
                  <c:v>14.700000000000033</c:v>
                </c:pt>
                <c:pt idx="246">
                  <c:v>14.760000000000034</c:v>
                </c:pt>
                <c:pt idx="247">
                  <c:v>14.820000000000034</c:v>
                </c:pt>
                <c:pt idx="248">
                  <c:v>14.880000000000035</c:v>
                </c:pt>
                <c:pt idx="249">
                  <c:v>14.940000000000035</c:v>
                </c:pt>
                <c:pt idx="250">
                  <c:v>15.000000000000036</c:v>
                </c:pt>
                <c:pt idx="251">
                  <c:v>15.060000000000036</c:v>
                </c:pt>
                <c:pt idx="252">
                  <c:v>15.120000000000037</c:v>
                </c:pt>
                <c:pt idx="253">
                  <c:v>15.180000000000037</c:v>
                </c:pt>
                <c:pt idx="254">
                  <c:v>15.240000000000038</c:v>
                </c:pt>
                <c:pt idx="255">
                  <c:v>15.300000000000038</c:v>
                </c:pt>
                <c:pt idx="256">
                  <c:v>15.360000000000039</c:v>
                </c:pt>
                <c:pt idx="257">
                  <c:v>15.420000000000039</c:v>
                </c:pt>
                <c:pt idx="258">
                  <c:v>15.48000000000004</c:v>
                </c:pt>
                <c:pt idx="259">
                  <c:v>15.54000000000004</c:v>
                </c:pt>
                <c:pt idx="260">
                  <c:v>15.600000000000041</c:v>
                </c:pt>
                <c:pt idx="261">
                  <c:v>15.660000000000041</c:v>
                </c:pt>
                <c:pt idx="262">
                  <c:v>15.720000000000041</c:v>
                </c:pt>
                <c:pt idx="263">
                  <c:v>15.780000000000042</c:v>
                </c:pt>
                <c:pt idx="264">
                  <c:v>15.840000000000042</c:v>
                </c:pt>
                <c:pt idx="265">
                  <c:v>15.900000000000043</c:v>
                </c:pt>
                <c:pt idx="266">
                  <c:v>15.960000000000043</c:v>
                </c:pt>
                <c:pt idx="267">
                  <c:v>16.020000000000042</c:v>
                </c:pt>
                <c:pt idx="268">
                  <c:v>16.080000000000041</c:v>
                </c:pt>
                <c:pt idx="269">
                  <c:v>16.14000000000004</c:v>
                </c:pt>
                <c:pt idx="270">
                  <c:v>16.200000000000038</c:v>
                </c:pt>
                <c:pt idx="271">
                  <c:v>16.260000000000037</c:v>
                </c:pt>
                <c:pt idx="272">
                  <c:v>16.320000000000036</c:v>
                </c:pt>
                <c:pt idx="273">
                  <c:v>16.380000000000035</c:v>
                </c:pt>
                <c:pt idx="274">
                  <c:v>16.440000000000033</c:v>
                </c:pt>
                <c:pt idx="275">
                  <c:v>16.500000000000032</c:v>
                </c:pt>
                <c:pt idx="276">
                  <c:v>16.560000000000031</c:v>
                </c:pt>
                <c:pt idx="277">
                  <c:v>16.620000000000029</c:v>
                </c:pt>
                <c:pt idx="278">
                  <c:v>16.680000000000028</c:v>
                </c:pt>
                <c:pt idx="279">
                  <c:v>16.740000000000027</c:v>
                </c:pt>
                <c:pt idx="280">
                  <c:v>16.800000000000026</c:v>
                </c:pt>
                <c:pt idx="281">
                  <c:v>16.860000000000024</c:v>
                </c:pt>
                <c:pt idx="282">
                  <c:v>16.920000000000023</c:v>
                </c:pt>
                <c:pt idx="283">
                  <c:v>16.980000000000022</c:v>
                </c:pt>
                <c:pt idx="284">
                  <c:v>17.04000000000002</c:v>
                </c:pt>
                <c:pt idx="285">
                  <c:v>17.100000000000019</c:v>
                </c:pt>
                <c:pt idx="286">
                  <c:v>17.160000000000018</c:v>
                </c:pt>
                <c:pt idx="287">
                  <c:v>17.220000000000017</c:v>
                </c:pt>
                <c:pt idx="288">
                  <c:v>17.280000000000015</c:v>
                </c:pt>
                <c:pt idx="289">
                  <c:v>17.340000000000014</c:v>
                </c:pt>
                <c:pt idx="290">
                  <c:v>17.400000000000013</c:v>
                </c:pt>
                <c:pt idx="291">
                  <c:v>17.460000000000012</c:v>
                </c:pt>
                <c:pt idx="292">
                  <c:v>17.52000000000001</c:v>
                </c:pt>
                <c:pt idx="293">
                  <c:v>17.580000000000009</c:v>
                </c:pt>
                <c:pt idx="294">
                  <c:v>17.640000000000008</c:v>
                </c:pt>
                <c:pt idx="295">
                  <c:v>17.700000000000006</c:v>
                </c:pt>
                <c:pt idx="296">
                  <c:v>17.760000000000005</c:v>
                </c:pt>
                <c:pt idx="297">
                  <c:v>17.820000000000004</c:v>
                </c:pt>
                <c:pt idx="298">
                  <c:v>17.880000000000003</c:v>
                </c:pt>
                <c:pt idx="299">
                  <c:v>17.940000000000001</c:v>
                </c:pt>
                <c:pt idx="300">
                  <c:v>18</c:v>
                </c:pt>
                <c:pt idx="301">
                  <c:v>18.059999999999999</c:v>
                </c:pt>
                <c:pt idx="302">
                  <c:v>18.119999999999997</c:v>
                </c:pt>
                <c:pt idx="303">
                  <c:v>18.179999999999996</c:v>
                </c:pt>
                <c:pt idx="304">
                  <c:v>18.239999999999995</c:v>
                </c:pt>
                <c:pt idx="305">
                  <c:v>18.299999999999994</c:v>
                </c:pt>
                <c:pt idx="306">
                  <c:v>18.359999999999992</c:v>
                </c:pt>
                <c:pt idx="307">
                  <c:v>18.419999999999991</c:v>
                </c:pt>
                <c:pt idx="308">
                  <c:v>18.47999999999999</c:v>
                </c:pt>
                <c:pt idx="309">
                  <c:v>18.539999999999988</c:v>
                </c:pt>
                <c:pt idx="310">
                  <c:v>18.599999999999987</c:v>
                </c:pt>
                <c:pt idx="311">
                  <c:v>18.659999999999986</c:v>
                </c:pt>
                <c:pt idx="312">
                  <c:v>18.719999999999985</c:v>
                </c:pt>
                <c:pt idx="313">
                  <c:v>18.779999999999983</c:v>
                </c:pt>
                <c:pt idx="314">
                  <c:v>18.839999999999982</c:v>
                </c:pt>
                <c:pt idx="315">
                  <c:v>18.899999999999981</c:v>
                </c:pt>
                <c:pt idx="316">
                  <c:v>18.95999999999998</c:v>
                </c:pt>
                <c:pt idx="317">
                  <c:v>19.019999999999978</c:v>
                </c:pt>
                <c:pt idx="318">
                  <c:v>19.079999999999977</c:v>
                </c:pt>
                <c:pt idx="319">
                  <c:v>19.139999999999976</c:v>
                </c:pt>
                <c:pt idx="320">
                  <c:v>19.199999999999974</c:v>
                </c:pt>
                <c:pt idx="321">
                  <c:v>19.259999999999973</c:v>
                </c:pt>
                <c:pt idx="322">
                  <c:v>19.319999999999972</c:v>
                </c:pt>
                <c:pt idx="323">
                  <c:v>19.379999999999971</c:v>
                </c:pt>
                <c:pt idx="324">
                  <c:v>19.439999999999969</c:v>
                </c:pt>
                <c:pt idx="325">
                  <c:v>19.499999999999968</c:v>
                </c:pt>
                <c:pt idx="326">
                  <c:v>19.559999999999967</c:v>
                </c:pt>
                <c:pt idx="327">
                  <c:v>19.619999999999965</c:v>
                </c:pt>
                <c:pt idx="328">
                  <c:v>19.679999999999964</c:v>
                </c:pt>
                <c:pt idx="329">
                  <c:v>19.739999999999963</c:v>
                </c:pt>
                <c:pt idx="330">
                  <c:v>19.799999999999962</c:v>
                </c:pt>
                <c:pt idx="331">
                  <c:v>19.85999999999996</c:v>
                </c:pt>
                <c:pt idx="332">
                  <c:v>19.919999999999959</c:v>
                </c:pt>
                <c:pt idx="333">
                  <c:v>19.979999999999958</c:v>
                </c:pt>
                <c:pt idx="334">
                  <c:v>20.039999999999957</c:v>
                </c:pt>
                <c:pt idx="335">
                  <c:v>20.099999999999955</c:v>
                </c:pt>
                <c:pt idx="336">
                  <c:v>20.159999999999954</c:v>
                </c:pt>
                <c:pt idx="337">
                  <c:v>20.219999999999953</c:v>
                </c:pt>
                <c:pt idx="338">
                  <c:v>20.279999999999951</c:v>
                </c:pt>
                <c:pt idx="339">
                  <c:v>20.33999999999995</c:v>
                </c:pt>
                <c:pt idx="340">
                  <c:v>20.399999999999949</c:v>
                </c:pt>
                <c:pt idx="341">
                  <c:v>20.459999999999948</c:v>
                </c:pt>
                <c:pt idx="342">
                  <c:v>20.519999999999946</c:v>
                </c:pt>
                <c:pt idx="343">
                  <c:v>20.579999999999945</c:v>
                </c:pt>
                <c:pt idx="344">
                  <c:v>20.639999999999944</c:v>
                </c:pt>
                <c:pt idx="345">
                  <c:v>20.699999999999942</c:v>
                </c:pt>
                <c:pt idx="346">
                  <c:v>20.759999999999941</c:v>
                </c:pt>
                <c:pt idx="347">
                  <c:v>20.81999999999994</c:v>
                </c:pt>
                <c:pt idx="348">
                  <c:v>20.879999999999939</c:v>
                </c:pt>
                <c:pt idx="349">
                  <c:v>20.939999999999937</c:v>
                </c:pt>
                <c:pt idx="350">
                  <c:v>20.999999999999936</c:v>
                </c:pt>
                <c:pt idx="351">
                  <c:v>21.059999999999935</c:v>
                </c:pt>
                <c:pt idx="352">
                  <c:v>21.119999999999933</c:v>
                </c:pt>
                <c:pt idx="353">
                  <c:v>21.179999999999932</c:v>
                </c:pt>
                <c:pt idx="354">
                  <c:v>21.239999999999931</c:v>
                </c:pt>
                <c:pt idx="355">
                  <c:v>21.29999999999993</c:v>
                </c:pt>
                <c:pt idx="356">
                  <c:v>21.359999999999928</c:v>
                </c:pt>
                <c:pt idx="357">
                  <c:v>21.419999999999927</c:v>
                </c:pt>
                <c:pt idx="358">
                  <c:v>21.479999999999926</c:v>
                </c:pt>
                <c:pt idx="359">
                  <c:v>21.539999999999925</c:v>
                </c:pt>
                <c:pt idx="360">
                  <c:v>21.599999999999923</c:v>
                </c:pt>
                <c:pt idx="361">
                  <c:v>21.659999999999922</c:v>
                </c:pt>
                <c:pt idx="362">
                  <c:v>21.719999999999921</c:v>
                </c:pt>
                <c:pt idx="363">
                  <c:v>21.779999999999919</c:v>
                </c:pt>
                <c:pt idx="364">
                  <c:v>21.839999999999918</c:v>
                </c:pt>
                <c:pt idx="365">
                  <c:v>21.899999999999917</c:v>
                </c:pt>
                <c:pt idx="366">
                  <c:v>21.959999999999916</c:v>
                </c:pt>
                <c:pt idx="367">
                  <c:v>22.019999999999914</c:v>
                </c:pt>
                <c:pt idx="368">
                  <c:v>22.079999999999913</c:v>
                </c:pt>
                <c:pt idx="369">
                  <c:v>22.139999999999912</c:v>
                </c:pt>
                <c:pt idx="370">
                  <c:v>22.19999999999991</c:v>
                </c:pt>
                <c:pt idx="371">
                  <c:v>22.259999999999909</c:v>
                </c:pt>
                <c:pt idx="372">
                  <c:v>22.319999999999908</c:v>
                </c:pt>
                <c:pt idx="373">
                  <c:v>22.379999999999907</c:v>
                </c:pt>
                <c:pt idx="374">
                  <c:v>22.439999999999905</c:v>
                </c:pt>
                <c:pt idx="375">
                  <c:v>22.499999999999904</c:v>
                </c:pt>
                <c:pt idx="376">
                  <c:v>22.559999999999903</c:v>
                </c:pt>
                <c:pt idx="377">
                  <c:v>22.619999999999902</c:v>
                </c:pt>
                <c:pt idx="378">
                  <c:v>22.6799999999999</c:v>
                </c:pt>
                <c:pt idx="379">
                  <c:v>22.739999999999899</c:v>
                </c:pt>
                <c:pt idx="380">
                  <c:v>22.799999999999898</c:v>
                </c:pt>
                <c:pt idx="381">
                  <c:v>22.859999999999896</c:v>
                </c:pt>
                <c:pt idx="382">
                  <c:v>22.919999999999895</c:v>
                </c:pt>
                <c:pt idx="383">
                  <c:v>22.979999999999894</c:v>
                </c:pt>
                <c:pt idx="384">
                  <c:v>23.039999999999893</c:v>
                </c:pt>
                <c:pt idx="385">
                  <c:v>23.099999999999891</c:v>
                </c:pt>
                <c:pt idx="386">
                  <c:v>23.15999999999989</c:v>
                </c:pt>
                <c:pt idx="387">
                  <c:v>23.219999999999889</c:v>
                </c:pt>
                <c:pt idx="388">
                  <c:v>23.279999999999887</c:v>
                </c:pt>
                <c:pt idx="389">
                  <c:v>23.339999999999886</c:v>
                </c:pt>
                <c:pt idx="390">
                  <c:v>23.399999999999885</c:v>
                </c:pt>
                <c:pt idx="391">
                  <c:v>23.459999999999884</c:v>
                </c:pt>
                <c:pt idx="392">
                  <c:v>23.519999999999882</c:v>
                </c:pt>
                <c:pt idx="393">
                  <c:v>23.579999999999881</c:v>
                </c:pt>
                <c:pt idx="394">
                  <c:v>23.63999999999988</c:v>
                </c:pt>
                <c:pt idx="395">
                  <c:v>23.699999999999878</c:v>
                </c:pt>
                <c:pt idx="396">
                  <c:v>23.759999999999877</c:v>
                </c:pt>
                <c:pt idx="397">
                  <c:v>23.819999999999876</c:v>
                </c:pt>
                <c:pt idx="398">
                  <c:v>23.879999999999875</c:v>
                </c:pt>
                <c:pt idx="399">
                  <c:v>23.939999999999873</c:v>
                </c:pt>
                <c:pt idx="400">
                  <c:v>23.999999999999872</c:v>
                </c:pt>
                <c:pt idx="401">
                  <c:v>24.059999999999871</c:v>
                </c:pt>
                <c:pt idx="402">
                  <c:v>24.11999999999987</c:v>
                </c:pt>
                <c:pt idx="403">
                  <c:v>24.179999999999868</c:v>
                </c:pt>
                <c:pt idx="404">
                  <c:v>24.239999999999867</c:v>
                </c:pt>
                <c:pt idx="405">
                  <c:v>24.299999999999866</c:v>
                </c:pt>
                <c:pt idx="406">
                  <c:v>24.359999999999864</c:v>
                </c:pt>
                <c:pt idx="407">
                  <c:v>24.419999999999863</c:v>
                </c:pt>
                <c:pt idx="408">
                  <c:v>24.479999999999862</c:v>
                </c:pt>
                <c:pt idx="409">
                  <c:v>24.539999999999861</c:v>
                </c:pt>
                <c:pt idx="410">
                  <c:v>24.599999999999859</c:v>
                </c:pt>
                <c:pt idx="411">
                  <c:v>24.659999999999858</c:v>
                </c:pt>
                <c:pt idx="412">
                  <c:v>24.719999999999857</c:v>
                </c:pt>
                <c:pt idx="413">
                  <c:v>24.779999999999855</c:v>
                </c:pt>
                <c:pt idx="414">
                  <c:v>24.839999999999854</c:v>
                </c:pt>
                <c:pt idx="415">
                  <c:v>24.899999999999853</c:v>
                </c:pt>
                <c:pt idx="416">
                  <c:v>24.959999999999852</c:v>
                </c:pt>
                <c:pt idx="417">
                  <c:v>25.01999999999985</c:v>
                </c:pt>
                <c:pt idx="418">
                  <c:v>25.079999999999849</c:v>
                </c:pt>
                <c:pt idx="419">
                  <c:v>25.139999999999848</c:v>
                </c:pt>
                <c:pt idx="420">
                  <c:v>25.199999999999847</c:v>
                </c:pt>
                <c:pt idx="421">
                  <c:v>25.259999999999845</c:v>
                </c:pt>
                <c:pt idx="422">
                  <c:v>25.319999999999844</c:v>
                </c:pt>
                <c:pt idx="423">
                  <c:v>25.379999999999843</c:v>
                </c:pt>
                <c:pt idx="424">
                  <c:v>25.439999999999841</c:v>
                </c:pt>
                <c:pt idx="425">
                  <c:v>25.49999999999984</c:v>
                </c:pt>
                <c:pt idx="426">
                  <c:v>25.559999999999839</c:v>
                </c:pt>
                <c:pt idx="427">
                  <c:v>25.619999999999838</c:v>
                </c:pt>
                <c:pt idx="428">
                  <c:v>25.679999999999836</c:v>
                </c:pt>
                <c:pt idx="429">
                  <c:v>25.739999999999835</c:v>
                </c:pt>
                <c:pt idx="430">
                  <c:v>25.799999999999834</c:v>
                </c:pt>
                <c:pt idx="431">
                  <c:v>25.859999999999832</c:v>
                </c:pt>
                <c:pt idx="432">
                  <c:v>25.919999999999831</c:v>
                </c:pt>
                <c:pt idx="433">
                  <c:v>25.97999999999983</c:v>
                </c:pt>
                <c:pt idx="434">
                  <c:v>26.039999999999829</c:v>
                </c:pt>
                <c:pt idx="435">
                  <c:v>26.099999999999827</c:v>
                </c:pt>
                <c:pt idx="436">
                  <c:v>26.159999999999826</c:v>
                </c:pt>
                <c:pt idx="437">
                  <c:v>26.219999999999825</c:v>
                </c:pt>
                <c:pt idx="438">
                  <c:v>26.279999999999824</c:v>
                </c:pt>
                <c:pt idx="439">
                  <c:v>26.339999999999822</c:v>
                </c:pt>
                <c:pt idx="440">
                  <c:v>26.399999999999821</c:v>
                </c:pt>
                <c:pt idx="441">
                  <c:v>26.45999999999982</c:v>
                </c:pt>
                <c:pt idx="442">
                  <c:v>26.519999999999818</c:v>
                </c:pt>
                <c:pt idx="443">
                  <c:v>26.579999999999817</c:v>
                </c:pt>
                <c:pt idx="444">
                  <c:v>26.639999999999816</c:v>
                </c:pt>
                <c:pt idx="445">
                  <c:v>26.699999999999815</c:v>
                </c:pt>
                <c:pt idx="446">
                  <c:v>26.759999999999813</c:v>
                </c:pt>
                <c:pt idx="447">
                  <c:v>26.819999999999812</c:v>
                </c:pt>
                <c:pt idx="448">
                  <c:v>26.879999999999811</c:v>
                </c:pt>
                <c:pt idx="449">
                  <c:v>26.939999999999809</c:v>
                </c:pt>
                <c:pt idx="450">
                  <c:v>26.999999999999808</c:v>
                </c:pt>
                <c:pt idx="451">
                  <c:v>27.059999999999807</c:v>
                </c:pt>
                <c:pt idx="452">
                  <c:v>27.119999999999806</c:v>
                </c:pt>
                <c:pt idx="453">
                  <c:v>27.179999999999804</c:v>
                </c:pt>
                <c:pt idx="454">
                  <c:v>27.239999999999803</c:v>
                </c:pt>
                <c:pt idx="455">
                  <c:v>27.299999999999802</c:v>
                </c:pt>
                <c:pt idx="456">
                  <c:v>27.3599999999998</c:v>
                </c:pt>
                <c:pt idx="457">
                  <c:v>27.419999999999799</c:v>
                </c:pt>
                <c:pt idx="458">
                  <c:v>27.479999999999798</c:v>
                </c:pt>
                <c:pt idx="459">
                  <c:v>27.539999999999797</c:v>
                </c:pt>
                <c:pt idx="460">
                  <c:v>27.599999999999795</c:v>
                </c:pt>
                <c:pt idx="461">
                  <c:v>27.659999999999794</c:v>
                </c:pt>
                <c:pt idx="462">
                  <c:v>27.719999999999793</c:v>
                </c:pt>
                <c:pt idx="463">
                  <c:v>27.779999999999792</c:v>
                </c:pt>
                <c:pt idx="464">
                  <c:v>27.83999999999979</c:v>
                </c:pt>
                <c:pt idx="465">
                  <c:v>27.899999999999789</c:v>
                </c:pt>
                <c:pt idx="466">
                  <c:v>27.959999999999788</c:v>
                </c:pt>
                <c:pt idx="467">
                  <c:v>28.019999999999786</c:v>
                </c:pt>
                <c:pt idx="468">
                  <c:v>28.079999999999785</c:v>
                </c:pt>
                <c:pt idx="469">
                  <c:v>28.139999999999784</c:v>
                </c:pt>
                <c:pt idx="470">
                  <c:v>28.199999999999783</c:v>
                </c:pt>
                <c:pt idx="471">
                  <c:v>28.259999999999781</c:v>
                </c:pt>
                <c:pt idx="472">
                  <c:v>28.31999999999978</c:v>
                </c:pt>
                <c:pt idx="473">
                  <c:v>28.379999999999779</c:v>
                </c:pt>
                <c:pt idx="474">
                  <c:v>28.439999999999777</c:v>
                </c:pt>
                <c:pt idx="475">
                  <c:v>28.499999999999776</c:v>
                </c:pt>
                <c:pt idx="476">
                  <c:v>28.559999999999775</c:v>
                </c:pt>
                <c:pt idx="477">
                  <c:v>28.619999999999774</c:v>
                </c:pt>
                <c:pt idx="478">
                  <c:v>28.679999999999772</c:v>
                </c:pt>
                <c:pt idx="479">
                  <c:v>28.739999999999771</c:v>
                </c:pt>
                <c:pt idx="480">
                  <c:v>28.79999999999977</c:v>
                </c:pt>
                <c:pt idx="481">
                  <c:v>28.859999999999769</c:v>
                </c:pt>
                <c:pt idx="482">
                  <c:v>28.919999999999767</c:v>
                </c:pt>
                <c:pt idx="483">
                  <c:v>28.979999999999766</c:v>
                </c:pt>
                <c:pt idx="484">
                  <c:v>29.039999999999765</c:v>
                </c:pt>
                <c:pt idx="485">
                  <c:v>29.099999999999763</c:v>
                </c:pt>
                <c:pt idx="486">
                  <c:v>29.159999999999762</c:v>
                </c:pt>
                <c:pt idx="487">
                  <c:v>29.219999999999761</c:v>
                </c:pt>
                <c:pt idx="488">
                  <c:v>29.27999999999976</c:v>
                </c:pt>
                <c:pt idx="489">
                  <c:v>29.339999999999758</c:v>
                </c:pt>
                <c:pt idx="490">
                  <c:v>29.399999999999757</c:v>
                </c:pt>
                <c:pt idx="491">
                  <c:v>29.459999999999756</c:v>
                </c:pt>
                <c:pt idx="492">
                  <c:v>29.519999999999754</c:v>
                </c:pt>
                <c:pt idx="493">
                  <c:v>29.579999999999753</c:v>
                </c:pt>
                <c:pt idx="494">
                  <c:v>29.639999999999752</c:v>
                </c:pt>
                <c:pt idx="495">
                  <c:v>29.699999999999751</c:v>
                </c:pt>
                <c:pt idx="496">
                  <c:v>29.759999999999749</c:v>
                </c:pt>
                <c:pt idx="497">
                  <c:v>29.819999999999748</c:v>
                </c:pt>
                <c:pt idx="498">
                  <c:v>29.879999999999747</c:v>
                </c:pt>
                <c:pt idx="499">
                  <c:v>29.939999999999745</c:v>
                </c:pt>
              </c:numCache>
            </c:numRef>
          </c:xVal>
          <c:yVal>
            <c:numRef>
              <c:f>'LG Step Down'!$G$13:$G$512</c:f>
              <c:numCache>
                <c:formatCode>General</c:formatCode>
                <c:ptCount val="500"/>
                <c:pt idx="0">
                  <c:v>72.909640385639776</c:v>
                </c:pt>
                <c:pt idx="1">
                  <c:v>72.909640385639776</c:v>
                </c:pt>
                <c:pt idx="2">
                  <c:v>72.909640385639776</c:v>
                </c:pt>
                <c:pt idx="3">
                  <c:v>72.909640385639776</c:v>
                </c:pt>
                <c:pt idx="4">
                  <c:v>72.909640385639776</c:v>
                </c:pt>
                <c:pt idx="5">
                  <c:v>72.909640385639776</c:v>
                </c:pt>
                <c:pt idx="6">
                  <c:v>72.909640385639776</c:v>
                </c:pt>
                <c:pt idx="7">
                  <c:v>72.909640385639776</c:v>
                </c:pt>
                <c:pt idx="8">
                  <c:v>72.909640385639776</c:v>
                </c:pt>
                <c:pt idx="9">
                  <c:v>72.909640385639776</c:v>
                </c:pt>
                <c:pt idx="10">
                  <c:v>72.909640385639776</c:v>
                </c:pt>
                <c:pt idx="11">
                  <c:v>72.909640385639776</c:v>
                </c:pt>
                <c:pt idx="12">
                  <c:v>72.909640385639776</c:v>
                </c:pt>
                <c:pt idx="13">
                  <c:v>72.909640385639776</c:v>
                </c:pt>
                <c:pt idx="14">
                  <c:v>72.909640385639776</c:v>
                </c:pt>
                <c:pt idx="15">
                  <c:v>72.909640385639776</c:v>
                </c:pt>
                <c:pt idx="16">
                  <c:v>72.909640385639776</c:v>
                </c:pt>
                <c:pt idx="17">
                  <c:v>72.909640385639776</c:v>
                </c:pt>
                <c:pt idx="18">
                  <c:v>72.909640385639776</c:v>
                </c:pt>
                <c:pt idx="19">
                  <c:v>72.909640385639776</c:v>
                </c:pt>
                <c:pt idx="20">
                  <c:v>72.909640385639776</c:v>
                </c:pt>
                <c:pt idx="21">
                  <c:v>72.909640385639776</c:v>
                </c:pt>
                <c:pt idx="22">
                  <c:v>72.909640385639776</c:v>
                </c:pt>
                <c:pt idx="23">
                  <c:v>72.909640385639776</c:v>
                </c:pt>
                <c:pt idx="24">
                  <c:v>72.909640385639776</c:v>
                </c:pt>
                <c:pt idx="25">
                  <c:v>72.909640385639776</c:v>
                </c:pt>
                <c:pt idx="26">
                  <c:v>72.909640385639776</c:v>
                </c:pt>
                <c:pt idx="27">
                  <c:v>72.909640385639776</c:v>
                </c:pt>
                <c:pt idx="28">
                  <c:v>72.909640385639776</c:v>
                </c:pt>
                <c:pt idx="29">
                  <c:v>72.909640385639776</c:v>
                </c:pt>
                <c:pt idx="30">
                  <c:v>72.909640385639776</c:v>
                </c:pt>
                <c:pt idx="31">
                  <c:v>72.909640385639776</c:v>
                </c:pt>
                <c:pt idx="32">
                  <c:v>72.909640385639776</c:v>
                </c:pt>
                <c:pt idx="33">
                  <c:v>72.909640385639776</c:v>
                </c:pt>
                <c:pt idx="34">
                  <c:v>72.909640385639776</c:v>
                </c:pt>
                <c:pt idx="35">
                  <c:v>72.909640385639776</c:v>
                </c:pt>
                <c:pt idx="36">
                  <c:v>72.909640385639776</c:v>
                </c:pt>
                <c:pt idx="37">
                  <c:v>72.909640385639776</c:v>
                </c:pt>
                <c:pt idx="38">
                  <c:v>72.909640385639776</c:v>
                </c:pt>
                <c:pt idx="39">
                  <c:v>72.909640385639776</c:v>
                </c:pt>
                <c:pt idx="40">
                  <c:v>72.909640385639776</c:v>
                </c:pt>
                <c:pt idx="41">
                  <c:v>72.909640385639776</c:v>
                </c:pt>
                <c:pt idx="42">
                  <c:v>72.909640385639776</c:v>
                </c:pt>
                <c:pt idx="43">
                  <c:v>72.909640385639776</c:v>
                </c:pt>
                <c:pt idx="44">
                  <c:v>72.909640385639776</c:v>
                </c:pt>
                <c:pt idx="45">
                  <c:v>72.909640385639776</c:v>
                </c:pt>
                <c:pt idx="46">
                  <c:v>72.909640385639776</c:v>
                </c:pt>
                <c:pt idx="47">
                  <c:v>72.647482683779472</c:v>
                </c:pt>
                <c:pt idx="48">
                  <c:v>71.867270247333295</c:v>
                </c:pt>
                <c:pt idx="49">
                  <c:v>71.096361656697255</c:v>
                </c:pt>
                <c:pt idx="50">
                  <c:v>70.334645965745892</c:v>
                </c:pt>
                <c:pt idx="51">
                  <c:v>69.582013551359623</c:v>
                </c:pt>
                <c:pt idx="52">
                  <c:v>68.838356097648244</c:v>
                </c:pt>
                <c:pt idx="53">
                  <c:v>68.103566580362497</c:v>
                </c:pt>
                <c:pt idx="54">
                  <c:v>67.377539251491555</c:v>
                </c:pt>
                <c:pt idx="55">
                  <c:v>66.660169624044272</c:v>
                </c:pt>
                <c:pt idx="56">
                  <c:v>65.951354457011689</c:v>
                </c:pt>
                <c:pt idx="57">
                  <c:v>65.250991740509107</c:v>
                </c:pt>
                <c:pt idx="58">
                  <c:v>64.558980681095193</c:v>
                </c:pt>
                <c:pt idx="59">
                  <c:v>63.875221687266169</c:v>
                </c:pt>
                <c:pt idx="60">
                  <c:v>63.199616355122991</c:v>
                </c:pt>
                <c:pt idx="61">
                  <c:v>62.532067454209489</c:v>
                </c:pt>
                <c:pt idx="62">
                  <c:v>61.872478913519309</c:v>
                </c:pt>
                <c:pt idx="63">
                  <c:v>61.220755807669761</c:v>
                </c:pt>
                <c:pt idx="64">
                  <c:v>60.576804343240511</c:v>
                </c:pt>
                <c:pt idx="65">
                  <c:v>59.940531845275267</c:v>
                </c:pt>
                <c:pt idx="66">
                  <c:v>59.311846743944265</c:v>
                </c:pt>
                <c:pt idx="67">
                  <c:v>58.690658561366014</c:v>
                </c:pt>
                <c:pt idx="68">
                  <c:v>58.076877898585984</c:v>
                </c:pt>
                <c:pt idx="69">
                  <c:v>57.470416422710677</c:v>
                </c:pt>
                <c:pt idx="70">
                  <c:v>56.871186854195159</c:v>
                </c:pt>
                <c:pt idx="71">
                  <c:v>56.279102954282081</c:v>
                </c:pt>
                <c:pt idx="72">
                  <c:v>55.694079512590541</c:v>
                </c:pt>
                <c:pt idx="73">
                  <c:v>55.116032334852967</c:v>
                </c:pt>
                <c:pt idx="74">
                  <c:v>54.544878230798176</c:v>
                </c:pt>
                <c:pt idx="75">
                  <c:v>53.980535002179003</c:v>
                </c:pt>
                <c:pt idx="76">
                  <c:v>53.422921430942615</c:v>
                </c:pt>
                <c:pt idx="77">
                  <c:v>52.871957267541937</c:v>
                </c:pt>
                <c:pt idx="78">
                  <c:v>52.327563219386448</c:v>
                </c:pt>
                <c:pt idx="79">
                  <c:v>51.789660939430746</c:v>
                </c:pt>
                <c:pt idx="80">
                  <c:v>51.258173014899093</c:v>
                </c:pt>
                <c:pt idx="81">
                  <c:v>50.733022956144502</c:v>
                </c:pt>
                <c:pt idx="82">
                  <c:v>50.21413518564065</c:v>
                </c:pt>
                <c:pt idx="83">
                  <c:v>49.701435027105049</c:v>
                </c:pt>
                <c:pt idx="84">
                  <c:v>49.194848694751933</c:v>
                </c:pt>
                <c:pt idx="85">
                  <c:v>48.69430328267331</c:v>
                </c:pt>
                <c:pt idx="86">
                  <c:v>48.199726754346599</c:v>
                </c:pt>
                <c:pt idx="87">
                  <c:v>47.711047932267469</c:v>
                </c:pt>
                <c:pt idx="88">
                  <c:v>47.228196487706199</c:v>
                </c:pt>
                <c:pt idx="89">
                  <c:v>46.751102930586278</c:v>
                </c:pt>
                <c:pt idx="90">
                  <c:v>46.279698599483666</c:v>
                </c:pt>
                <c:pt idx="91">
                  <c:v>45.81391565174529</c:v>
                </c:pt>
                <c:pt idx="92">
                  <c:v>45.353687053725416</c:v>
                </c:pt>
                <c:pt idx="93">
                  <c:v>44.898946571138424</c:v>
                </c:pt>
                <c:pt idx="94">
                  <c:v>44.449628759526647</c:v>
                </c:pt>
                <c:pt idx="95">
                  <c:v>44.005668954841845</c:v>
                </c:pt>
                <c:pt idx="96">
                  <c:v>43.567003264138989</c:v>
                </c:pt>
                <c:pt idx="97">
                  <c:v>43.1335685563811</c:v>
                </c:pt>
                <c:pt idx="98">
                  <c:v>42.705302453353617</c:v>
                </c:pt>
                <c:pt idx="99">
                  <c:v>42.282143320687219</c:v>
                </c:pt>
                <c:pt idx="100">
                  <c:v>41.864030258987597</c:v>
                </c:pt>
                <c:pt idx="101">
                  <c:v>41.450903095071126</c:v>
                </c:pt>
                <c:pt idx="102">
                  <c:v>41.042702373304905</c:v>
                </c:pt>
                <c:pt idx="103">
                  <c:v>40.63936934705017</c:v>
                </c:pt>
                <c:pt idx="104">
                  <c:v>40.240845970207722</c:v>
                </c:pt>
                <c:pt idx="105">
                  <c:v>39.847074888864135</c:v>
                </c:pt>
                <c:pt idx="106">
                  <c:v>39.457999433037614</c:v>
                </c:pt>
                <c:pt idx="107">
                  <c:v>39.073563608522285</c:v>
                </c:pt>
                <c:pt idx="108">
                  <c:v>38.693712088829727</c:v>
                </c:pt>
                <c:pt idx="109">
                  <c:v>38.318390207226585</c:v>
                </c:pt>
                <c:pt idx="110">
                  <c:v>37.947543948867178</c:v>
                </c:pt>
                <c:pt idx="111">
                  <c:v>37.581119943019857</c:v>
                </c:pt>
                <c:pt idx="112">
                  <c:v>37.219065455386144</c:v>
                </c:pt>
                <c:pt idx="113">
                  <c:v>36.861328380511402</c:v>
                </c:pt>
                <c:pt idx="114">
                  <c:v>36.507857234285986</c:v>
                </c:pt>
                <c:pt idx="115">
                  <c:v>36.158601146535922</c:v>
                </c:pt>
                <c:pt idx="116">
                  <c:v>35.813509853701817</c:v>
                </c:pt>
                <c:pt idx="117">
                  <c:v>35.472533691605136</c:v>
                </c:pt>
                <c:pt idx="118">
                  <c:v>35.135623588300774</c:v>
                </c:pt>
                <c:pt idx="119">
                  <c:v>34.802731057014739</c:v>
                </c:pt>
                <c:pt idx="120">
                  <c:v>34.473808189166185</c:v>
                </c:pt>
                <c:pt idx="121">
                  <c:v>34.148807647472587</c:v>
                </c:pt>
                <c:pt idx="122">
                  <c:v>33.827682659137118</c:v>
                </c:pt>
                <c:pt idx="123">
                  <c:v>33.510387009117338</c:v>
                </c:pt>
                <c:pt idx="124">
                  <c:v>33.196875033474058</c:v>
                </c:pt>
                <c:pt idx="125">
                  <c:v>32.887101612799604</c:v>
                </c:pt>
                <c:pt idx="126">
                  <c:v>32.581022165724391</c:v>
                </c:pt>
                <c:pt idx="127">
                  <c:v>32.278592642500968</c:v>
                </c:pt>
                <c:pt idx="128">
                  <c:v>31.979769518664501</c:v>
                </c:pt>
                <c:pt idx="129">
                  <c:v>31.684509788768974</c:v>
                </c:pt>
                <c:pt idx="130">
                  <c:v>31.392770960197968</c:v>
                </c:pt>
                <c:pt idx="131">
                  <c:v>31.1045110470493</c:v>
                </c:pt>
                <c:pt idx="132">
                  <c:v>30.819688564092591</c:v>
                </c:pt>
                <c:pt idx="133">
                  <c:v>30.538262520798856</c:v>
                </c:pt>
                <c:pt idx="134">
                  <c:v>30.260192415441306</c:v>
                </c:pt>
                <c:pt idx="135">
                  <c:v>29.985438229266538</c:v>
                </c:pt>
                <c:pt idx="136">
                  <c:v>29.713960420735141</c:v>
                </c:pt>
                <c:pt idx="137">
                  <c:v>29.445719919831092</c:v>
                </c:pt>
                <c:pt idx="138">
                  <c:v>29.180678122438884</c:v>
                </c:pt>
                <c:pt idx="139">
                  <c:v>28.918796884787827</c:v>
                </c:pt>
                <c:pt idx="140">
                  <c:v>28.660038517962533</c:v>
                </c:pt>
                <c:pt idx="141">
                  <c:v>28.404365782478862</c:v>
                </c:pt>
                <c:pt idx="142">
                  <c:v>28.151741882924586</c:v>
                </c:pt>
                <c:pt idx="143">
                  <c:v>27.902130462663912</c:v>
                </c:pt>
                <c:pt idx="144">
                  <c:v>27.65549559860521</c:v>
                </c:pt>
                <c:pt idx="145">
                  <c:v>27.411801796031064</c:v>
                </c:pt>
                <c:pt idx="146">
                  <c:v>27.171013983490042</c:v>
                </c:pt>
                <c:pt idx="147">
                  <c:v>26.933097507749352</c:v>
                </c:pt>
                <c:pt idx="148">
                  <c:v>26.698018128807664</c:v>
                </c:pt>
                <c:pt idx="149">
                  <c:v>26.465742014967436</c:v>
                </c:pt>
                <c:pt idx="150">
                  <c:v>26.236235737965991</c:v>
                </c:pt>
                <c:pt idx="151">
                  <c:v>26.009466268164658</c:v>
                </c:pt>
                <c:pt idx="152">
                  <c:v>25.785400969795262</c:v>
                </c:pt>
                <c:pt idx="153">
                  <c:v>25.564007596263313</c:v>
                </c:pt>
                <c:pt idx="154">
                  <c:v>25.345254285507234</c:v>
                </c:pt>
                <c:pt idx="155">
                  <c:v>25.129109555412846</c:v>
                </c:pt>
                <c:pt idx="156">
                  <c:v>24.915542299282649</c:v>
                </c:pt>
                <c:pt idx="157">
                  <c:v>24.704521781359002</c:v>
                </c:pt>
                <c:pt idx="158">
                  <c:v>24.496017632400818</c:v>
                </c:pt>
                <c:pt idx="159">
                  <c:v>24.289999845312892</c:v>
                </c:pt>
                <c:pt idx="160">
                  <c:v>24.086438770827421</c:v>
                </c:pt>
                <c:pt idx="161">
                  <c:v>23.885305113237003</c:v>
                </c:pt>
                <c:pt idx="162">
                  <c:v>23.6865699261785</c:v>
                </c:pt>
                <c:pt idx="163">
                  <c:v>23.490204608467199</c:v>
                </c:pt>
                <c:pt idx="164">
                  <c:v>23.296180899980641</c:v>
                </c:pt>
                <c:pt idx="165">
                  <c:v>23.104470877591545</c:v>
                </c:pt>
                <c:pt idx="166">
                  <c:v>22.915046951149201</c:v>
                </c:pt>
                <c:pt idx="167">
                  <c:v>22.727881859508827</c:v>
                </c:pt>
                <c:pt idx="168">
                  <c:v>22.542948666608222</c:v>
                </c:pt>
                <c:pt idx="169">
                  <c:v>22.360220757591279</c:v>
                </c:pt>
                <c:pt idx="170">
                  <c:v>22.179671834977633</c:v>
                </c:pt>
                <c:pt idx="171">
                  <c:v>22.001275914878065</c:v>
                </c:pt>
                <c:pt idx="172">
                  <c:v>21.825007323254987</c:v>
                </c:pt>
                <c:pt idx="173">
                  <c:v>21.65084069222754</c:v>
                </c:pt>
                <c:pt idx="174">
                  <c:v>21.478750956420747</c:v>
                </c:pt>
                <c:pt idx="175">
                  <c:v>21.308713349358207</c:v>
                </c:pt>
                <c:pt idx="176">
                  <c:v>21.140703399897792</c:v>
                </c:pt>
                <c:pt idx="177">
                  <c:v>20.974696928709871</c:v>
                </c:pt>
                <c:pt idx="178">
                  <c:v>20.810670044797504</c:v>
                </c:pt>
                <c:pt idx="179">
                  <c:v>20.648599142058146</c:v>
                </c:pt>
                <c:pt idx="180">
                  <c:v>20.488460895886362</c:v>
                </c:pt>
                <c:pt idx="181">
                  <c:v>20.330232259817009</c:v>
                </c:pt>
                <c:pt idx="182">
                  <c:v>20.173890462208536</c:v>
                </c:pt>
                <c:pt idx="183">
                  <c:v>20.019413002965713</c:v>
                </c:pt>
                <c:pt idx="184">
                  <c:v>19.866777650301568</c:v>
                </c:pt>
                <c:pt idx="185">
                  <c:v>19.715962437537812</c:v>
                </c:pt>
                <c:pt idx="186">
                  <c:v>19.566945659943553</c:v>
                </c:pt>
                <c:pt idx="187">
                  <c:v>19.419705871611562</c:v>
                </c:pt>
                <c:pt idx="188">
                  <c:v>19.274221882371936</c:v>
                </c:pt>
                <c:pt idx="189">
                  <c:v>19.130472754742424</c:v>
                </c:pt>
                <c:pt idx="190">
                  <c:v>18.98843780091525</c:v>
                </c:pt>
                <c:pt idx="191">
                  <c:v>18.848096579779735</c:v>
                </c:pt>
                <c:pt idx="192">
                  <c:v>18.709428893980576</c:v>
                </c:pt>
                <c:pt idx="193">
                  <c:v>18.572414787011049</c:v>
                </c:pt>
                <c:pt idx="194">
                  <c:v>18.437034540340985</c:v>
                </c:pt>
                <c:pt idx="195">
                  <c:v>18.303268670578944</c:v>
                </c:pt>
                <c:pt idx="196">
                  <c:v>18.171097926668274</c:v>
                </c:pt>
                <c:pt idx="197">
                  <c:v>18.040503287116501</c:v>
                </c:pt>
                <c:pt idx="198">
                  <c:v>17.911465957257917</c:v>
                </c:pt>
                <c:pt idx="199">
                  <c:v>17.783967366548655</c:v>
                </c:pt>
                <c:pt idx="200">
                  <c:v>17.657989165894158</c:v>
                </c:pt>
                <c:pt idx="201">
                  <c:v>17.533513225008374</c:v>
                </c:pt>
                <c:pt idx="202">
                  <c:v>17.410521629804585</c:v>
                </c:pt>
                <c:pt idx="203">
                  <c:v>17.288996679817231</c:v>
                </c:pt>
                <c:pt idx="204">
                  <c:v>17.168920885654558</c:v>
                </c:pt>
                <c:pt idx="205">
                  <c:v>17.050276966481608</c:v>
                </c:pt>
                <c:pt idx="206">
                  <c:v>16.933047847533235</c:v>
                </c:pt>
                <c:pt idx="207">
                  <c:v>16.817216657656736</c:v>
                </c:pt>
                <c:pt idx="208">
                  <c:v>16.70276672688389</c:v>
                </c:pt>
                <c:pt idx="209">
                  <c:v>16.589681584031798</c:v>
                </c:pt>
                <c:pt idx="210">
                  <c:v>16.477944954332493</c:v>
                </c:pt>
                <c:pt idx="211">
                  <c:v>16.367540757090687</c:v>
                </c:pt>
                <c:pt idx="212">
                  <c:v>16.258453103369529</c:v>
                </c:pt>
                <c:pt idx="213">
                  <c:v>16.150666293703907</c:v>
                </c:pt>
                <c:pt idx="214">
                  <c:v>16.044164815841082</c:v>
                </c:pt>
                <c:pt idx="215">
                  <c:v>15.93893334250817</c:v>
                </c:pt>
                <c:pt idx="216">
                  <c:v>15.834956729206365</c:v>
                </c:pt>
                <c:pt idx="217">
                  <c:v>15.732220012031339</c:v>
                </c:pt>
                <c:pt idx="218">
                  <c:v>15.630708405519757</c:v>
                </c:pt>
                <c:pt idx="219">
                  <c:v>15.53040730052135</c:v>
                </c:pt>
                <c:pt idx="220">
                  <c:v>15.431302262096489</c:v>
                </c:pt>
                <c:pt idx="221">
                  <c:v>15.333379027438697</c:v>
                </c:pt>
                <c:pt idx="222">
                  <c:v>15.23662350382207</c:v>
                </c:pt>
                <c:pt idx="223">
                  <c:v>15.14102176657304</c:v>
                </c:pt>
                <c:pt idx="224">
                  <c:v>15.046560057066454</c:v>
                </c:pt>
                <c:pt idx="225">
                  <c:v>14.953224780745444</c:v>
                </c:pt>
                <c:pt idx="226">
                  <c:v>14.861002505164969</c:v>
                </c:pt>
                <c:pt idx="227">
                  <c:v>14.769879958058659</c:v>
                </c:pt>
                <c:pt idx="228">
                  <c:v>14.679844025428743</c:v>
                </c:pt>
                <c:pt idx="229">
                  <c:v>14.59088174965871</c:v>
                </c:pt>
                <c:pt idx="230">
                  <c:v>14.502980327648533</c:v>
                </c:pt>
                <c:pt idx="231">
                  <c:v>14.416127108972045</c:v>
                </c:pt>
                <c:pt idx="232">
                  <c:v>14.330309594056402</c:v>
                </c:pt>
                <c:pt idx="233">
                  <c:v>14.245515432383133</c:v>
                </c:pt>
                <c:pt idx="234">
                  <c:v>14.161732420710763</c:v>
                </c:pt>
                <c:pt idx="235">
                  <c:v>14.078948501318511</c:v>
                </c:pt>
                <c:pt idx="236">
                  <c:v>13.997151760271038</c:v>
                </c:pt>
                <c:pt idx="237">
                  <c:v>13.916330425703801</c:v>
                </c:pt>
                <c:pt idx="238">
                  <c:v>13.836472866128945</c:v>
                </c:pt>
                <c:pt idx="239">
                  <c:v>13.757567588761274</c:v>
                </c:pt>
                <c:pt idx="240">
                  <c:v>13.679603237864326</c:v>
                </c:pt>
                <c:pt idx="241">
                  <c:v>13.602568593116041</c:v>
                </c:pt>
                <c:pt idx="242">
                  <c:v>13.52645256799403</c:v>
                </c:pt>
                <c:pt idx="243">
                  <c:v>13.45124420817999</c:v>
                </c:pt>
                <c:pt idx="244">
                  <c:v>13.376932689983258</c:v>
                </c:pt>
                <c:pt idx="245">
                  <c:v>13.303507318783065</c:v>
                </c:pt>
                <c:pt idx="246">
                  <c:v>13.23095752748943</c:v>
                </c:pt>
                <c:pt idx="247">
                  <c:v>13.159272875022374</c:v>
                </c:pt>
                <c:pt idx="248">
                  <c:v>13.088443044809306</c:v>
                </c:pt>
                <c:pt idx="249">
                  <c:v>13.01845784330026</c:v>
                </c:pt>
                <c:pt idx="250">
                  <c:v>12.949307198500923</c:v>
                </c:pt>
                <c:pt idx="251">
                  <c:v>12.880981158523078</c:v>
                </c:pt>
                <c:pt idx="252">
                  <c:v>12.813469890152398</c:v>
                </c:pt>
                <c:pt idx="253">
                  <c:v>12.746763677433258</c:v>
                </c:pt>
                <c:pt idx="254">
                  <c:v>12.680852920270491</c:v>
                </c:pt>
                <c:pt idx="255">
                  <c:v>12.615728133047732</c:v>
                </c:pt>
                <c:pt idx="256">
                  <c:v>12.551379943262337</c:v>
                </c:pt>
                <c:pt idx="257">
                  <c:v>12.487799090176477</c:v>
                </c:pt>
                <c:pt idx="258">
                  <c:v>12.424976423484425</c:v>
                </c:pt>
                <c:pt idx="259">
                  <c:v>12.362902901995625</c:v>
                </c:pt>
                <c:pt idx="260">
                  <c:v>12.301569592333564</c:v>
                </c:pt>
                <c:pt idx="261">
                  <c:v>12.240967667650082</c:v>
                </c:pt>
                <c:pt idx="262">
                  <c:v>12.181088406355077</c:v>
                </c:pt>
                <c:pt idx="263">
                  <c:v>12.121923190861306</c:v>
                </c:pt>
                <c:pt idx="264">
                  <c:v>12.063463506344181</c:v>
                </c:pt>
                <c:pt idx="265">
                  <c:v>12.005700939516352</c:v>
                </c:pt>
                <c:pt idx="266">
                  <c:v>11.948627177416903</c:v>
                </c:pt>
                <c:pt idx="267">
                  <c:v>11.892234006214975</c:v>
                </c:pt>
                <c:pt idx="268">
                  <c:v>11.836513310027669</c:v>
                </c:pt>
                <c:pt idx="269">
                  <c:v>11.78145706975204</c:v>
                </c:pt>
                <c:pt idx="270">
                  <c:v>11.727057361911017</c:v>
                </c:pt>
                <c:pt idx="271">
                  <c:v>11.673306357513091</c:v>
                </c:pt>
                <c:pt idx="272">
                  <c:v>11.620196320925594</c:v>
                </c:pt>
                <c:pt idx="273">
                  <c:v>11.567719608761417</c:v>
                </c:pt>
                <c:pt idx="274">
                  <c:v>11.51586866877901</c:v>
                </c:pt>
                <c:pt idx="275">
                  <c:v>11.464636038795486</c:v>
                </c:pt>
                <c:pt idx="276">
                  <c:v>11.414014345612696</c:v>
                </c:pt>
                <c:pt idx="277">
                  <c:v>11.363996303956103</c:v>
                </c:pt>
                <c:pt idx="278">
                  <c:v>11.314574715426325</c:v>
                </c:pt>
                <c:pt idx="279">
                  <c:v>11.265742467463159</c:v>
                </c:pt>
                <c:pt idx="280">
                  <c:v>11.217492532321975</c:v>
                </c:pt>
                <c:pt idx="281">
                  <c:v>11.169817966062304</c:v>
                </c:pt>
                <c:pt idx="282">
                  <c:v>11.122711907548508</c:v>
                </c:pt>
                <c:pt idx="283">
                  <c:v>11.076167577462334</c:v>
                </c:pt>
                <c:pt idx="284">
                  <c:v>11.03017827732727</c:v>
                </c:pt>
                <c:pt idx="285">
                  <c:v>10.984737388544531</c:v>
                </c:pt>
                <c:pt idx="286">
                  <c:v>10.939838371440532</c:v>
                </c:pt>
                <c:pt idx="287">
                  <c:v>10.895474764325721</c:v>
                </c:pt>
                <c:pt idx="288">
                  <c:v>10.851640182564644</c:v>
                </c:pt>
                <c:pt idx="289">
                  <c:v>10.808328317657086</c:v>
                </c:pt>
                <c:pt idx="290">
                  <c:v>10.765532936330185</c:v>
                </c:pt>
                <c:pt idx="291">
                  <c:v>10.723247879641363</c:v>
                </c:pt>
                <c:pt idx="292">
                  <c:v>10.681467062091942</c:v>
                </c:pt>
                <c:pt idx="293">
                  <c:v>10.640184470751361</c:v>
                </c:pt>
                <c:pt idx="294">
                  <c:v>10.599394164391812</c:v>
                </c:pt>
                <c:pt idx="295">
                  <c:v>10.559090272633197</c:v>
                </c:pt>
                <c:pt idx="296">
                  <c:v>10.519266995098292</c:v>
                </c:pt>
                <c:pt idx="297">
                  <c:v>10.479918600577971</c:v>
                </c:pt>
                <c:pt idx="298">
                  <c:v>10.441039426206412</c:v>
                </c:pt>
                <c:pt idx="299">
                  <c:v>10.4026238766461</c:v>
                </c:pt>
                <c:pt idx="300">
                  <c:v>10.364666423282571</c:v>
                </c:pt>
                <c:pt idx="301">
                  <c:v>10.327161603428769</c:v>
                </c:pt>
                <c:pt idx="302">
                  <c:v>10.290104019538861</c:v>
                </c:pt>
                <c:pt idx="303">
                  <c:v>10.253488338431454</c:v>
                </c:pt>
                <c:pt idx="304">
                  <c:v>10.217309290522063</c:v>
                </c:pt>
                <c:pt idx="305">
                  <c:v>10.181561669064726</c:v>
                </c:pt>
                <c:pt idx="306">
                  <c:v>10.146240329402683</c:v>
                </c:pt>
                <c:pt idx="307">
                  <c:v>10.111340188227967</c:v>
                </c:pt>
                <c:pt idx="308">
                  <c:v>10.076856222849832</c:v>
                </c:pt>
                <c:pt idx="309">
                  <c:v>10.042783470471916</c:v>
                </c:pt>
                <c:pt idx="310">
                  <c:v>10.009117027478013</c:v>
                </c:pt>
                <c:pt idx="311">
                  <c:v>9.9758520487263596</c:v>
                </c:pt>
                <c:pt idx="312">
                  <c:v>9.9429837468523434</c:v>
                </c:pt>
                <c:pt idx="313">
                  <c:v>9.9105073915795217</c:v>
                </c:pt>
                <c:pt idx="314">
                  <c:v>9.8784183090388691</c:v>
                </c:pt>
                <c:pt idx="315">
                  <c:v>9.8467118810961196</c:v>
                </c:pt>
                <c:pt idx="316">
                  <c:v>9.8153835446871494</c:v>
                </c:pt>
                <c:pt idx="317">
                  <c:v>9.7844287911612771</c:v>
                </c:pt>
                <c:pt idx="318">
                  <c:v>9.7538431656323983</c:v>
                </c:pt>
                <c:pt idx="319">
                  <c:v>9.7236222663378591</c:v>
                </c:pt>
                <c:pt idx="320">
                  <c:v>9.6937617440049557</c:v>
                </c:pt>
                <c:pt idx="321">
                  <c:v>9.6642573012250281</c:v>
                </c:pt>
                <c:pt idx="322">
                  <c:v>9.6351046918349788</c:v>
                </c:pt>
                <c:pt idx="323">
                  <c:v>9.6062997203061808</c:v>
                </c:pt>
                <c:pt idx="324">
                  <c:v>9.5778382411406788</c:v>
                </c:pt>
                <c:pt idx="325">
                  <c:v>9.5497161582745882</c:v>
                </c:pt>
                <c:pt idx="326">
                  <c:v>9.5219294244886008</c:v>
                </c:pt>
                <c:pt idx="327">
                  <c:v>9.4944740408255228</c:v>
                </c:pt>
                <c:pt idx="328">
                  <c:v>9.4673460560147653</c:v>
                </c:pt>
                <c:pt idx="329">
                  <c:v>9.4405415659036933</c:v>
                </c:pt>
                <c:pt idx="330">
                  <c:v>9.4140567128957517</c:v>
                </c:pt>
                <c:pt idx="331">
                  <c:v>9.3878876853953006</c:v>
                </c:pt>
                <c:pt idx="332">
                  <c:v>9.3620307172590582</c:v>
                </c:pt>
                <c:pt idx="333">
                  <c:v>9.3364820872540975</c:v>
                </c:pt>
                <c:pt idx="334">
                  <c:v>9.3112381185223025</c:v>
                </c:pt>
                <c:pt idx="335">
                  <c:v>9.2862951780512031</c:v>
                </c:pt>
                <c:pt idx="336">
                  <c:v>9.2616496761511318</c:v>
                </c:pt>
                <c:pt idx="337">
                  <c:v>9.2372980659386048</c:v>
                </c:pt>
                <c:pt idx="338">
                  <c:v>9.2132368428258768</c:v>
                </c:pt>
                <c:pt idx="339">
                  <c:v>9.189462544016564</c:v>
                </c:pt>
                <c:pt idx="340">
                  <c:v>9.1659717480073031</c:v>
                </c:pt>
                <c:pt idx="341">
                  <c:v>9.1427610740953273</c:v>
                </c:pt>
                <c:pt idx="342">
                  <c:v>9.1198271818919476</c:v>
                </c:pt>
                <c:pt idx="343">
                  <c:v>9.0971667708418025</c:v>
                </c:pt>
                <c:pt idx="344">
                  <c:v>9.0747765797478586</c:v>
                </c:pt>
                <c:pt idx="345">
                  <c:v>9.0526533863020759</c:v>
                </c:pt>
                <c:pt idx="346">
                  <c:v>9.0307940066216634</c:v>
                </c:pt>
                <c:pt idx="347">
                  <c:v>9.0091952947908673</c:v>
                </c:pt>
                <c:pt idx="348">
                  <c:v>8.987854142408219</c:v>
                </c:pt>
                <c:pt idx="349">
                  <c:v>8.9667674781392002</c:v>
                </c:pt>
                <c:pt idx="350">
                  <c:v>8.9459322672742072</c:v>
                </c:pt>
                <c:pt idx="351">
                  <c:v>8.9253455112918267</c:v>
                </c:pt>
                <c:pt idx="352">
                  <c:v>8.9050042474272892</c:v>
                </c:pt>
                <c:pt idx="353">
                  <c:v>8.8849055482460848</c:v>
                </c:pt>
                <c:pt idx="354">
                  <c:v>8.8650465212226557</c:v>
                </c:pt>
                <c:pt idx="355">
                  <c:v>8.845424308324116</c:v>
                </c:pt>
                <c:pt idx="356">
                  <c:v>8.8260360855989362</c:v>
                </c:pt>
                <c:pt idx="357">
                  <c:v>8.8068790627705305</c:v>
                </c:pt>
                <c:pt idx="358">
                  <c:v>8.78795048283569</c:v>
                </c:pt>
                <c:pt idx="359">
                  <c:v>8.7692476216678052</c:v>
                </c:pt>
                <c:pt idx="360">
                  <c:v>8.750767787624822</c:v>
                </c:pt>
                <c:pt idx="361">
                  <c:v>8.7325083211618768</c:v>
                </c:pt>
                <c:pt idx="362">
                  <c:v>8.7144665944485293</c:v>
                </c:pt>
                <c:pt idx="363">
                  <c:v>8.6966400109905937</c:v>
                </c:pt>
                <c:pt idx="364">
                  <c:v>8.6790260052564498</c:v>
                </c:pt>
                <c:pt idx="365">
                  <c:v>8.6616220423078278</c:v>
                </c:pt>
                <c:pt idx="366">
                  <c:v>8.6444256174349867</c:v>
                </c:pt>
                <c:pt idx="367">
                  <c:v>8.6274342557962438</c:v>
                </c:pt>
                <c:pt idx="368">
                  <c:v>8.6106455120618115</c:v>
                </c:pt>
                <c:pt idx="369">
                  <c:v>8.5940569700618763</c:v>
                </c:pt>
                <c:pt idx="370">
                  <c:v>8.5776662424388626</c:v>
                </c:pt>
                <c:pt idx="371">
                  <c:v>8.5614709703038638</c:v>
                </c:pt>
                <c:pt idx="372">
                  <c:v>8.5454688228971545</c:v>
                </c:pt>
                <c:pt idx="373">
                  <c:v>8.5296574972527601</c:v>
                </c:pt>
                <c:pt idx="374">
                  <c:v>8.5140347178670233</c:v>
                </c:pt>
                <c:pt idx="375">
                  <c:v>8.4985982363711194</c:v>
                </c:pt>
                <c:pt idx="376">
                  <c:v>8.4833458312074796</c:v>
                </c:pt>
                <c:pt idx="377">
                  <c:v>8.468275307310078</c:v>
                </c:pt>
                <c:pt idx="378">
                  <c:v>8.4533844957885247</c:v>
                </c:pt>
                <c:pt idx="379">
                  <c:v>8.4386712536159241</c:v>
                </c:pt>
                <c:pt idx="380">
                  <c:v>8.4241334633204605</c:v>
                </c:pt>
                <c:pt idx="381">
                  <c:v>8.4097690326806642</c:v>
                </c:pt>
                <c:pt idx="382">
                  <c:v>8.3955758944243009</c:v>
                </c:pt>
                <c:pt idx="383">
                  <c:v>8.3815520059308639</c:v>
                </c:pt>
                <c:pt idx="384">
                  <c:v>8.3676953489375983</c:v>
                </c:pt>
                <c:pt idx="385">
                  <c:v>8.3540039292490569</c:v>
                </c:pt>
                <c:pt idx="386">
                  <c:v>8.3404757764500861</c:v>
                </c:pt>
                <c:pt idx="387">
                  <c:v>8.3271089436222656</c:v>
                </c:pt>
                <c:pt idx="388">
                  <c:v>8.3139015070637043</c:v>
                </c:pt>
                <c:pt idx="389">
                  <c:v>8.3008515660121986</c:v>
                </c:pt>
                <c:pt idx="390">
                  <c:v>8.2879572423716716</c:v>
                </c:pt>
                <c:pt idx="391">
                  <c:v>8.275216680441897</c:v>
                </c:pt>
                <c:pt idx="392">
                  <c:v>8.2626280466514235</c:v>
                </c:pt>
                <c:pt idx="393">
                  <c:v>8.2501895292937011</c:v>
                </c:pt>
                <c:pt idx="394">
                  <c:v>8.2378993382663417</c:v>
                </c:pt>
                <c:pt idx="395">
                  <c:v>8.225755704813503</c:v>
                </c:pt>
                <c:pt idx="396">
                  <c:v>8.213756881271328</c:v>
                </c:pt>
                <c:pt idx="397">
                  <c:v>8.20190114081643</c:v>
                </c:pt>
                <c:pt idx="398">
                  <c:v>8.1901867772173791</c:v>
                </c:pt>
                <c:pt idx="399">
                  <c:v>8.1786121045891456</c:v>
                </c:pt>
                <c:pt idx="400">
                  <c:v>8.1671754571504671</c:v>
                </c:pt>
                <c:pt idx="401">
                  <c:v>8.1558751889841314</c:v>
                </c:pt>
                <c:pt idx="402">
                  <c:v>8.1447096738000884</c:v>
                </c:pt>
                <c:pt idx="403">
                  <c:v>8.1336773047014059</c:v>
                </c:pt>
                <c:pt idx="404">
                  <c:v>8.1227764939530136</c:v>
                </c:pt>
                <c:pt idx="405">
                  <c:v>8.1120056727532006</c:v>
                </c:pt>
                <c:pt idx="406">
                  <c:v>8.1013632910078357</c:v>
                </c:pt>
                <c:pt idx="407">
                  <c:v>8.0908478171072904</c:v>
                </c:pt>
                <c:pt idx="408">
                  <c:v>8.0804577377060145</c:v>
                </c:pt>
                <c:pt idx="409">
                  <c:v>8.0701915575047369</c:v>
                </c:pt>
                <c:pt idx="410">
                  <c:v>8.0600477990352726</c:v>
                </c:pt>
                <c:pt idx="411">
                  <c:v>8.0500250024478888</c:v>
                </c:pt>
                <c:pt idx="412">
                  <c:v>8.0401217253012103</c:v>
                </c:pt>
                <c:pt idx="413">
                  <c:v>8.0303365423546271</c:v>
                </c:pt>
                <c:pt idx="414">
                  <c:v>8.0206680453631858</c:v>
                </c:pt>
                <c:pt idx="415">
                  <c:v>8.0111148428749104</c:v>
                </c:pt>
                <c:pt idx="416">
                  <c:v>8.0016755600305576</c:v>
                </c:pt>
                <c:pt idx="417">
                  <c:v>7.9923488383657491</c:v>
                </c:pt>
                <c:pt idx="418">
                  <c:v>7.9831333356154701</c:v>
                </c:pt>
                <c:pt idx="419">
                  <c:v>7.9740277255208909</c:v>
                </c:pt>
                <c:pt idx="420">
                  <c:v>7.9650306976385021</c:v>
                </c:pt>
                <c:pt idx="421">
                  <c:v>7.9561409571515158</c:v>
                </c:pt>
                <c:pt idx="422">
                  <c:v>7.9473572246835245</c:v>
                </c:pt>
                <c:pt idx="423">
                  <c:v>7.9386782361143773</c:v>
                </c:pt>
                <c:pt idx="424">
                  <c:v>7.9301027423982502</c:v>
                </c:pt>
                <c:pt idx="425">
                  <c:v>7.9216295093838935</c:v>
                </c:pt>
                <c:pt idx="426">
                  <c:v>7.9132573176370133</c:v>
                </c:pt>
                <c:pt idx="427">
                  <c:v>7.9049849622647752</c:v>
                </c:pt>
                <c:pt idx="428">
                  <c:v>7.8968112527424044</c:v>
                </c:pt>
                <c:pt idx="429">
                  <c:v>7.8887350127418463</c:v>
                </c:pt>
                <c:pt idx="430">
                  <c:v>7.8807550799624764</c:v>
                </c:pt>
                <c:pt idx="431">
                  <c:v>7.8728703059638265</c:v>
                </c:pt>
                <c:pt idx="432">
                  <c:v>7.8650795560003033</c:v>
                </c:pt>
                <c:pt idx="433">
                  <c:v>7.8573817088578846</c:v>
                </c:pt>
                <c:pt idx="434">
                  <c:v>7.8497756566927528</c:v>
                </c:pt>
                <c:pt idx="435">
                  <c:v>7.8422603048718642</c:v>
                </c:pt>
                <c:pt idx="436">
                  <c:v>7.83483457181541</c:v>
                </c:pt>
                <c:pt idx="437">
                  <c:v>7.8274973888411603</c:v>
                </c:pt>
                <c:pt idx="438">
                  <c:v>7.8202477000106647</c:v>
                </c:pt>
                <c:pt idx="439">
                  <c:v>7.8130844619772848</c:v>
                </c:pt>
                <c:pt idx="440">
                  <c:v>7.8060066438360405</c:v>
                </c:pt>
                <c:pt idx="441">
                  <c:v>7.7990132269752444</c:v>
                </c:pt>
                <c:pt idx="442">
                  <c:v>7.7921032049299113</c:v>
                </c:pt>
                <c:pt idx="443">
                  <c:v>7.7852755832369072</c:v>
                </c:pt>
                <c:pt idx="444">
                  <c:v>7.7785293792918315</c:v>
                </c:pt>
                <c:pt idx="445">
                  <c:v>7.771863622207607</c:v>
                </c:pt>
                <c:pt idx="446">
                  <c:v>7.7652773526747492</c:v>
                </c:pt>
                <c:pt idx="447">
                  <c:v>7.7587696228233103</c:v>
                </c:pt>
                <c:pt idx="448">
                  <c:v>7.7523394960864644</c:v>
                </c:pt>
                <c:pt idx="449">
                  <c:v>7.7459860470657178</c:v>
                </c:pt>
                <c:pt idx="450">
                  <c:v>7.7397083613977333</c:v>
                </c:pt>
                <c:pt idx="451">
                  <c:v>7.7335055356227347</c:v>
                </c:pt>
                <c:pt idx="452">
                  <c:v>7.7273766770544903</c:v>
                </c:pt>
                <c:pt idx="453">
                  <c:v>7.7213209036518329</c:v>
                </c:pt>
                <c:pt idx="454">
                  <c:v>7.7153373438917257</c:v>
                </c:pt>
                <c:pt idx="455">
                  <c:v>7.7094251366438371</c:v>
                </c:pt>
                <c:pt idx="456">
                  <c:v>7.7035834310466038</c:v>
                </c:pt>
                <c:pt idx="457">
                  <c:v>7.6978113863847852</c:v>
                </c:pt>
                <c:pt idx="458">
                  <c:v>7.6921081719684672</c:v>
                </c:pt>
                <c:pt idx="459">
                  <c:v>7.6864729670135121</c:v>
                </c:pt>
                <c:pt idx="460">
                  <c:v>7.6809049605234367</c:v>
                </c:pt>
                <c:pt idx="461">
                  <c:v>7.6754033511726965</c:v>
                </c:pt>
                <c:pt idx="462">
                  <c:v>7.6699673471913608</c:v>
                </c:pt>
                <c:pt idx="463">
                  <c:v>7.6645961662511644</c:v>
                </c:pt>
                <c:pt idx="464">
                  <c:v>7.6592890353529208</c:v>
                </c:pt>
                <c:pt idx="465">
                  <c:v>7.6540451907152702</c:v>
                </c:pt>
                <c:pt idx="466">
                  <c:v>7.6488638776647644</c:v>
                </c:pt>
                <c:pt idx="467">
                  <c:v>7.6437443505272542</c:v>
                </c:pt>
                <c:pt idx="468">
                  <c:v>7.6386858725205746</c:v>
                </c:pt>
                <c:pt idx="469">
                  <c:v>7.6336877156485103</c:v>
                </c:pt>
                <c:pt idx="470">
                  <c:v>7.6287491605960289</c:v>
                </c:pt>
                <c:pt idx="471">
                  <c:v>7.623869496625753</c:v>
                </c:pt>
                <c:pt idx="472">
                  <c:v>7.6190480214756811</c:v>
                </c:pt>
                <c:pt idx="473">
                  <c:v>7.6142840412581139</c:v>
                </c:pt>
                <c:pt idx="474">
                  <c:v>7.6095768703597999</c:v>
                </c:pt>
                <c:pt idx="475">
                  <c:v>7.6049258313432579</c:v>
                </c:pt>
                <c:pt idx="476">
                  <c:v>7.6003302548492879</c:v>
                </c:pt>
                <c:pt idx="477">
                  <c:v>7.5957894795006355</c:v>
                </c:pt>
                <c:pt idx="478">
                  <c:v>7.5913028518068124</c:v>
                </c:pt>
                <c:pt idx="479">
                  <c:v>7.5868697260700477</c:v>
                </c:pt>
                <c:pt idx="480">
                  <c:v>7.5824894642923599</c:v>
                </c:pt>
                <c:pt idx="481">
                  <c:v>7.5781614360837404</c:v>
                </c:pt>
                <c:pt idx="482">
                  <c:v>7.5738850185714321</c:v>
                </c:pt>
                <c:pt idx="483">
                  <c:v>7.5696595963102826</c:v>
                </c:pt>
                <c:pt idx="484">
                  <c:v>7.5654845611941779</c:v>
                </c:pt>
                <c:pt idx="485">
                  <c:v>7.5613593123685208</c:v>
                </c:pt>
                <c:pt idx="486">
                  <c:v>7.5572832561437622</c:v>
                </c:pt>
                <c:pt idx="487">
                  <c:v>7.5532558059099593</c:v>
                </c:pt>
                <c:pt idx="488">
                  <c:v>7.5492763820523487</c:v>
                </c:pt>
                <c:pt idx="489">
                  <c:v>7.5453444118679363</c:v>
                </c:pt>
                <c:pt idx="490">
                  <c:v>7.5414593294830734</c:v>
                </c:pt>
                <c:pt idx="491">
                  <c:v>7.5376205757720181</c:v>
                </c:pt>
                <c:pt idx="492">
                  <c:v>7.533827598276468</c:v>
                </c:pt>
                <c:pt idx="493">
                  <c:v>7.5300798511260529</c:v>
                </c:pt>
                <c:pt idx="494">
                  <c:v>7.5263767949597788</c:v>
                </c:pt>
                <c:pt idx="495">
                  <c:v>7.5227178968483974</c:v>
                </c:pt>
                <c:pt idx="496">
                  <c:v>7.5191026302177173</c:v>
                </c:pt>
                <c:pt idx="497">
                  <c:v>7.5155304747728158</c:v>
                </c:pt>
                <c:pt idx="498">
                  <c:v>7.5120009164231627</c:v>
                </c:pt>
                <c:pt idx="499">
                  <c:v>7.5085134472086326</c:v>
                </c:pt>
              </c:numCache>
            </c:numRef>
          </c:yVal>
        </c:ser>
        <c:axId val="63229312"/>
        <c:axId val="63232256"/>
      </c:scatterChart>
      <c:valAx>
        <c:axId val="63229312"/>
        <c:scaling>
          <c:orientation val="minMax"/>
          <c:max val="30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(sec)</a:t>
                </a:r>
              </a:p>
            </c:rich>
          </c:tx>
          <c:layout>
            <c:manualLayout>
              <c:xMode val="edge"/>
              <c:yMode val="edge"/>
              <c:x val="0.37959897215896427"/>
              <c:y val="0.8927680798004987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3232256"/>
        <c:crosses val="autoZero"/>
        <c:crossBetween val="midCat"/>
        <c:minorUnit val="1"/>
      </c:valAx>
      <c:valAx>
        <c:axId val="6323225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 (C)</a:t>
                </a:r>
              </a:p>
            </c:rich>
          </c:tx>
          <c:layout>
            <c:manualLayout>
              <c:xMode val="edge"/>
              <c:yMode val="edge"/>
              <c:x val="2.6755874689618625E-2"/>
              <c:y val="0.3690773067331670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322931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660047928791509"/>
          <c:y val="0.25187032418952621"/>
          <c:w val="0.18394663849112805"/>
          <c:h val="0.1172069825436409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Step Input Thermocouple 
Dynamic Calibration in Air</a:t>
            </a:r>
          </a:p>
        </c:rich>
      </c:tx>
      <c:layout>
        <c:manualLayout>
          <c:xMode val="edge"/>
          <c:yMode val="edge"/>
          <c:x val="0.29431462158580546"/>
          <c:y val="3.241895261845389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374592043948625"/>
          <c:y val="0.15876974231088944"/>
          <c:w val="0.80657800718054051"/>
          <c:h val="0.64671654197838735"/>
        </c:manualLayout>
      </c:layout>
      <c:scatterChart>
        <c:scatterStyle val="lineMarker"/>
        <c:ser>
          <c:idx val="0"/>
          <c:order val="0"/>
          <c:tx>
            <c:strRef>
              <c:f>AirStep!$E$12</c:f>
              <c:strCache>
                <c:ptCount val="1"/>
                <c:pt idx="0">
                  <c:v>Temp Data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AirStep!$D$13:$D$512</c:f>
              <c:numCache>
                <c:formatCode>General</c:formatCode>
                <c:ptCount val="5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</c:numCache>
            </c:numRef>
          </c:xVal>
          <c:yVal>
            <c:numRef>
              <c:f>AirStep!$E$13:$E$512</c:f>
              <c:numCache>
                <c:formatCode>General</c:formatCode>
                <c:ptCount val="500"/>
                <c:pt idx="0">
                  <c:v>3.2030653336550845</c:v>
                </c:pt>
                <c:pt idx="1">
                  <c:v>3.7768481108845737</c:v>
                </c:pt>
                <c:pt idx="2">
                  <c:v>3.7768481108845737</c:v>
                </c:pt>
                <c:pt idx="3">
                  <c:v>3.7768481108845737</c:v>
                </c:pt>
                <c:pt idx="4">
                  <c:v>3.7768481108845737</c:v>
                </c:pt>
                <c:pt idx="5">
                  <c:v>3.2030653336550845</c:v>
                </c:pt>
                <c:pt idx="6">
                  <c:v>2.6292590542228709</c:v>
                </c:pt>
                <c:pt idx="7">
                  <c:v>4.3506308881140665</c:v>
                </c:pt>
                <c:pt idx="8">
                  <c:v>4.3506308881140665</c:v>
                </c:pt>
                <c:pt idx="9">
                  <c:v>4.3506308881140665</c:v>
                </c:pt>
                <c:pt idx="10">
                  <c:v>4.9244136653435557</c:v>
                </c:pt>
                <c:pt idx="11">
                  <c:v>4.3506308881140665</c:v>
                </c:pt>
                <c:pt idx="12">
                  <c:v>5.4981964425730485</c:v>
                </c:pt>
                <c:pt idx="13">
                  <c:v>6.0719792198025395</c:v>
                </c:pt>
                <c:pt idx="14">
                  <c:v>5.4981964425730485</c:v>
                </c:pt>
                <c:pt idx="15">
                  <c:v>6.0719792198025395</c:v>
                </c:pt>
                <c:pt idx="16">
                  <c:v>6.6457619970320305</c:v>
                </c:pt>
                <c:pt idx="17">
                  <c:v>7.2195447742615215</c:v>
                </c:pt>
                <c:pt idx="18">
                  <c:v>7.7933275514910125</c:v>
                </c:pt>
                <c:pt idx="19">
                  <c:v>8.3671103287205035</c:v>
                </c:pt>
                <c:pt idx="20">
                  <c:v>7.2195447742615215</c:v>
                </c:pt>
                <c:pt idx="21">
                  <c:v>7.2195447742615215</c:v>
                </c:pt>
                <c:pt idx="22">
                  <c:v>10.088458660408978</c:v>
                </c:pt>
                <c:pt idx="23">
                  <c:v>8.3671103287205035</c:v>
                </c:pt>
                <c:pt idx="24">
                  <c:v>8.9408931059499963</c:v>
                </c:pt>
                <c:pt idx="25">
                  <c:v>8.3671103287205035</c:v>
                </c:pt>
                <c:pt idx="26">
                  <c:v>10.088458660408978</c:v>
                </c:pt>
                <c:pt idx="27">
                  <c:v>10.088458660408978</c:v>
                </c:pt>
                <c:pt idx="28">
                  <c:v>8.9408931059499963</c:v>
                </c:pt>
                <c:pt idx="29">
                  <c:v>10.088458660408978</c:v>
                </c:pt>
                <c:pt idx="30">
                  <c:v>8.9408931059499963</c:v>
                </c:pt>
                <c:pt idx="31">
                  <c:v>8.9408931059499963</c:v>
                </c:pt>
                <c:pt idx="32">
                  <c:v>9.5146758831794873</c:v>
                </c:pt>
                <c:pt idx="33">
                  <c:v>10.662241437638469</c:v>
                </c:pt>
                <c:pt idx="34">
                  <c:v>10.662241437638469</c:v>
                </c:pt>
                <c:pt idx="35">
                  <c:v>10.662241437638469</c:v>
                </c:pt>
                <c:pt idx="36">
                  <c:v>10.662241437638469</c:v>
                </c:pt>
                <c:pt idx="37">
                  <c:v>10.662241437638469</c:v>
                </c:pt>
                <c:pt idx="38">
                  <c:v>11.23602421486796</c:v>
                </c:pt>
                <c:pt idx="39">
                  <c:v>8.9408931059499963</c:v>
                </c:pt>
                <c:pt idx="40">
                  <c:v>10.088458660408978</c:v>
                </c:pt>
                <c:pt idx="41">
                  <c:v>10.662241437638469</c:v>
                </c:pt>
                <c:pt idx="42">
                  <c:v>11.23602421486796</c:v>
                </c:pt>
                <c:pt idx="43">
                  <c:v>11.809806992097453</c:v>
                </c:pt>
                <c:pt idx="44">
                  <c:v>11.23602421486796</c:v>
                </c:pt>
                <c:pt idx="45">
                  <c:v>10.662241437638469</c:v>
                </c:pt>
                <c:pt idx="46">
                  <c:v>10.662241437638469</c:v>
                </c:pt>
                <c:pt idx="47">
                  <c:v>11.23602421486796</c:v>
                </c:pt>
                <c:pt idx="48">
                  <c:v>11.23602421486796</c:v>
                </c:pt>
                <c:pt idx="49">
                  <c:v>12.383613271529665</c:v>
                </c:pt>
                <c:pt idx="50">
                  <c:v>11.23602421486796</c:v>
                </c:pt>
                <c:pt idx="51">
                  <c:v>12.957396048759156</c:v>
                </c:pt>
                <c:pt idx="52">
                  <c:v>12.383613271529665</c:v>
                </c:pt>
                <c:pt idx="53">
                  <c:v>11.23602421486796</c:v>
                </c:pt>
                <c:pt idx="54">
                  <c:v>12.957396048759156</c:v>
                </c:pt>
                <c:pt idx="55">
                  <c:v>11.809806992097453</c:v>
                </c:pt>
                <c:pt idx="56">
                  <c:v>12.957396048759156</c:v>
                </c:pt>
                <c:pt idx="57">
                  <c:v>12.383613271529665</c:v>
                </c:pt>
                <c:pt idx="58">
                  <c:v>12.957396048759156</c:v>
                </c:pt>
                <c:pt idx="59">
                  <c:v>12.957396048759156</c:v>
                </c:pt>
                <c:pt idx="60">
                  <c:v>11.809806992097453</c:v>
                </c:pt>
                <c:pt idx="61">
                  <c:v>14.678744380447629</c:v>
                </c:pt>
                <c:pt idx="62">
                  <c:v>12.957396048759156</c:v>
                </c:pt>
                <c:pt idx="63">
                  <c:v>12.383613271529665</c:v>
                </c:pt>
                <c:pt idx="64">
                  <c:v>14.678744380447629</c:v>
                </c:pt>
                <c:pt idx="65">
                  <c:v>14.104961603218138</c:v>
                </c:pt>
                <c:pt idx="66">
                  <c:v>14.104961603218138</c:v>
                </c:pt>
                <c:pt idx="67">
                  <c:v>14.104961603218138</c:v>
                </c:pt>
                <c:pt idx="68">
                  <c:v>12.957396048759156</c:v>
                </c:pt>
                <c:pt idx="69">
                  <c:v>14.104961603218138</c:v>
                </c:pt>
                <c:pt idx="70">
                  <c:v>14.678744380447629</c:v>
                </c:pt>
                <c:pt idx="71">
                  <c:v>14.678744380447629</c:v>
                </c:pt>
                <c:pt idx="72">
                  <c:v>13.531178825988647</c:v>
                </c:pt>
                <c:pt idx="73">
                  <c:v>14.104961603218138</c:v>
                </c:pt>
                <c:pt idx="74">
                  <c:v>14.104961603218138</c:v>
                </c:pt>
                <c:pt idx="75">
                  <c:v>14.104961603218138</c:v>
                </c:pt>
                <c:pt idx="76">
                  <c:v>13.531178825988647</c:v>
                </c:pt>
                <c:pt idx="77">
                  <c:v>15.252527157677122</c:v>
                </c:pt>
                <c:pt idx="78">
                  <c:v>14.678744380447629</c:v>
                </c:pt>
                <c:pt idx="79">
                  <c:v>15.826309934906613</c:v>
                </c:pt>
                <c:pt idx="80">
                  <c:v>14.678744380447629</c:v>
                </c:pt>
                <c:pt idx="81">
                  <c:v>15.252527157677122</c:v>
                </c:pt>
                <c:pt idx="82">
                  <c:v>15.252527157677122</c:v>
                </c:pt>
                <c:pt idx="83">
                  <c:v>14.678744380447629</c:v>
                </c:pt>
                <c:pt idx="84">
                  <c:v>15.252527157677122</c:v>
                </c:pt>
                <c:pt idx="85">
                  <c:v>15.252527157677122</c:v>
                </c:pt>
                <c:pt idx="86">
                  <c:v>15.826309934906613</c:v>
                </c:pt>
                <c:pt idx="87">
                  <c:v>15.826309934906613</c:v>
                </c:pt>
                <c:pt idx="88">
                  <c:v>15.826309934906613</c:v>
                </c:pt>
                <c:pt idx="89">
                  <c:v>15.826309934906613</c:v>
                </c:pt>
                <c:pt idx="90">
                  <c:v>15.826309934906613</c:v>
                </c:pt>
                <c:pt idx="91">
                  <c:v>15.826309934906613</c:v>
                </c:pt>
                <c:pt idx="92">
                  <c:v>16.973875489365597</c:v>
                </c:pt>
                <c:pt idx="93">
                  <c:v>16.400092712136104</c:v>
                </c:pt>
                <c:pt idx="94">
                  <c:v>15.826309934906613</c:v>
                </c:pt>
                <c:pt idx="95">
                  <c:v>15.252527157677122</c:v>
                </c:pt>
                <c:pt idx="96">
                  <c:v>15.826309934906613</c:v>
                </c:pt>
                <c:pt idx="97">
                  <c:v>16.400092712136104</c:v>
                </c:pt>
                <c:pt idx="98">
                  <c:v>16.973875489365597</c:v>
                </c:pt>
                <c:pt idx="99">
                  <c:v>16.973875489365597</c:v>
                </c:pt>
                <c:pt idx="100">
                  <c:v>15.826309934906613</c:v>
                </c:pt>
                <c:pt idx="101">
                  <c:v>16.400092712136104</c:v>
                </c:pt>
                <c:pt idx="102">
                  <c:v>16.973875489365597</c:v>
                </c:pt>
                <c:pt idx="103">
                  <c:v>15.252527157677122</c:v>
                </c:pt>
                <c:pt idx="104">
                  <c:v>16.973875489365597</c:v>
                </c:pt>
                <c:pt idx="105">
                  <c:v>16.973875489365597</c:v>
                </c:pt>
                <c:pt idx="106">
                  <c:v>16.400092712136104</c:v>
                </c:pt>
                <c:pt idx="107">
                  <c:v>18.121441043824579</c:v>
                </c:pt>
                <c:pt idx="108">
                  <c:v>16.400092712136104</c:v>
                </c:pt>
                <c:pt idx="109">
                  <c:v>18.121441043824579</c:v>
                </c:pt>
                <c:pt idx="110">
                  <c:v>16.973875489365597</c:v>
                </c:pt>
                <c:pt idx="111">
                  <c:v>16.973875489365597</c:v>
                </c:pt>
                <c:pt idx="112">
                  <c:v>17.547658266595086</c:v>
                </c:pt>
                <c:pt idx="113">
                  <c:v>16.973875489365597</c:v>
                </c:pt>
                <c:pt idx="114">
                  <c:v>18.695223821054068</c:v>
                </c:pt>
                <c:pt idx="115">
                  <c:v>17.547658266595086</c:v>
                </c:pt>
                <c:pt idx="116">
                  <c:v>16.973875489365597</c:v>
                </c:pt>
                <c:pt idx="117">
                  <c:v>16.973875489365597</c:v>
                </c:pt>
                <c:pt idx="118">
                  <c:v>16.400092712136104</c:v>
                </c:pt>
                <c:pt idx="119">
                  <c:v>17.547658266595086</c:v>
                </c:pt>
                <c:pt idx="120">
                  <c:v>17.547658266595086</c:v>
                </c:pt>
                <c:pt idx="121">
                  <c:v>18.121441043824579</c:v>
                </c:pt>
                <c:pt idx="122">
                  <c:v>16.400092712136104</c:v>
                </c:pt>
                <c:pt idx="123">
                  <c:v>17.547658266595086</c:v>
                </c:pt>
                <c:pt idx="124">
                  <c:v>17.547658266595086</c:v>
                </c:pt>
                <c:pt idx="125">
                  <c:v>16.973875489365597</c:v>
                </c:pt>
                <c:pt idx="126">
                  <c:v>16.400092712136104</c:v>
                </c:pt>
                <c:pt idx="127">
                  <c:v>16.973875489365597</c:v>
                </c:pt>
                <c:pt idx="128">
                  <c:v>17.547658266595086</c:v>
                </c:pt>
                <c:pt idx="129">
                  <c:v>18.695223821054068</c:v>
                </c:pt>
                <c:pt idx="130">
                  <c:v>17.547658266595086</c:v>
                </c:pt>
                <c:pt idx="131">
                  <c:v>19.269006598283561</c:v>
                </c:pt>
                <c:pt idx="132">
                  <c:v>16.400092712136104</c:v>
                </c:pt>
                <c:pt idx="133">
                  <c:v>17.547658266595086</c:v>
                </c:pt>
                <c:pt idx="134">
                  <c:v>17.547658266595086</c:v>
                </c:pt>
                <c:pt idx="135">
                  <c:v>18.121441043824579</c:v>
                </c:pt>
                <c:pt idx="136">
                  <c:v>19.269006598283561</c:v>
                </c:pt>
                <c:pt idx="137">
                  <c:v>18.121441043824579</c:v>
                </c:pt>
                <c:pt idx="138">
                  <c:v>18.695223821054068</c:v>
                </c:pt>
                <c:pt idx="139">
                  <c:v>18.695223821054068</c:v>
                </c:pt>
                <c:pt idx="140">
                  <c:v>17.547658266595086</c:v>
                </c:pt>
                <c:pt idx="141">
                  <c:v>18.121441043824579</c:v>
                </c:pt>
                <c:pt idx="142">
                  <c:v>18.695223821054068</c:v>
                </c:pt>
                <c:pt idx="143">
                  <c:v>17.547658266595086</c:v>
                </c:pt>
                <c:pt idx="144">
                  <c:v>19.269006598283561</c:v>
                </c:pt>
                <c:pt idx="145">
                  <c:v>18.121441043824579</c:v>
                </c:pt>
                <c:pt idx="146">
                  <c:v>18.695223821054068</c:v>
                </c:pt>
                <c:pt idx="147">
                  <c:v>18.695223821054068</c:v>
                </c:pt>
                <c:pt idx="148">
                  <c:v>18.695223821054068</c:v>
                </c:pt>
                <c:pt idx="149">
                  <c:v>17.547658266595086</c:v>
                </c:pt>
                <c:pt idx="150">
                  <c:v>19.84278937551305</c:v>
                </c:pt>
                <c:pt idx="151">
                  <c:v>19.269006598283561</c:v>
                </c:pt>
                <c:pt idx="152">
                  <c:v>18.695223821054068</c:v>
                </c:pt>
                <c:pt idx="153">
                  <c:v>18.121441043824579</c:v>
                </c:pt>
                <c:pt idx="154">
                  <c:v>19.269006598283561</c:v>
                </c:pt>
                <c:pt idx="155">
                  <c:v>18.121441043824579</c:v>
                </c:pt>
                <c:pt idx="156">
                  <c:v>19.269006598283561</c:v>
                </c:pt>
                <c:pt idx="157">
                  <c:v>18.121441043824579</c:v>
                </c:pt>
                <c:pt idx="158">
                  <c:v>19.269006598283561</c:v>
                </c:pt>
                <c:pt idx="159">
                  <c:v>18.121441043824579</c:v>
                </c:pt>
                <c:pt idx="160">
                  <c:v>18.695223821054068</c:v>
                </c:pt>
                <c:pt idx="161">
                  <c:v>18.695223821054068</c:v>
                </c:pt>
                <c:pt idx="162">
                  <c:v>19.269006598283561</c:v>
                </c:pt>
                <c:pt idx="163">
                  <c:v>19.269006598283561</c:v>
                </c:pt>
                <c:pt idx="164">
                  <c:v>18.121441043824579</c:v>
                </c:pt>
                <c:pt idx="165">
                  <c:v>19.84278937551305</c:v>
                </c:pt>
                <c:pt idx="166">
                  <c:v>19.269006598283561</c:v>
                </c:pt>
                <c:pt idx="167">
                  <c:v>19.84278937551305</c:v>
                </c:pt>
                <c:pt idx="168">
                  <c:v>19.84278937551305</c:v>
                </c:pt>
                <c:pt idx="169">
                  <c:v>19.269006598283561</c:v>
                </c:pt>
                <c:pt idx="170">
                  <c:v>19.269006598283561</c:v>
                </c:pt>
                <c:pt idx="171">
                  <c:v>19.84278937551305</c:v>
                </c:pt>
                <c:pt idx="172">
                  <c:v>19.269006598283561</c:v>
                </c:pt>
                <c:pt idx="173">
                  <c:v>19.269006598283561</c:v>
                </c:pt>
                <c:pt idx="174">
                  <c:v>18.695223821054068</c:v>
                </c:pt>
                <c:pt idx="175">
                  <c:v>19.84278937551305</c:v>
                </c:pt>
                <c:pt idx="176">
                  <c:v>19.84278937551305</c:v>
                </c:pt>
                <c:pt idx="177">
                  <c:v>19.84278937551305</c:v>
                </c:pt>
                <c:pt idx="178">
                  <c:v>20.416572152742543</c:v>
                </c:pt>
                <c:pt idx="179">
                  <c:v>19.269006598283561</c:v>
                </c:pt>
                <c:pt idx="180">
                  <c:v>19.84278937551305</c:v>
                </c:pt>
                <c:pt idx="181">
                  <c:v>20.416572152742543</c:v>
                </c:pt>
                <c:pt idx="182">
                  <c:v>18.695223821054068</c:v>
                </c:pt>
                <c:pt idx="183">
                  <c:v>20.990378432174754</c:v>
                </c:pt>
                <c:pt idx="184">
                  <c:v>19.269006598283561</c:v>
                </c:pt>
                <c:pt idx="185">
                  <c:v>20.416572152742543</c:v>
                </c:pt>
                <c:pt idx="186">
                  <c:v>18.695223821054068</c:v>
                </c:pt>
                <c:pt idx="187">
                  <c:v>19.84278937551305</c:v>
                </c:pt>
                <c:pt idx="188">
                  <c:v>20.416572152742543</c:v>
                </c:pt>
                <c:pt idx="189">
                  <c:v>19.269006598283561</c:v>
                </c:pt>
                <c:pt idx="190">
                  <c:v>19.84278937551305</c:v>
                </c:pt>
                <c:pt idx="191">
                  <c:v>20.416572152742543</c:v>
                </c:pt>
                <c:pt idx="192">
                  <c:v>19.269006598283561</c:v>
                </c:pt>
                <c:pt idx="193">
                  <c:v>19.269006598283561</c:v>
                </c:pt>
                <c:pt idx="194">
                  <c:v>20.416572152742543</c:v>
                </c:pt>
                <c:pt idx="195">
                  <c:v>18.695223821054068</c:v>
                </c:pt>
                <c:pt idx="196">
                  <c:v>19.269006598283561</c:v>
                </c:pt>
                <c:pt idx="197">
                  <c:v>20.416572152742543</c:v>
                </c:pt>
                <c:pt idx="198">
                  <c:v>19.269006598283561</c:v>
                </c:pt>
                <c:pt idx="199">
                  <c:v>20.416572152742543</c:v>
                </c:pt>
                <c:pt idx="200">
                  <c:v>19.84278937551305</c:v>
                </c:pt>
                <c:pt idx="201">
                  <c:v>19.269006598283561</c:v>
                </c:pt>
                <c:pt idx="202">
                  <c:v>19.84278937551305</c:v>
                </c:pt>
                <c:pt idx="203">
                  <c:v>20.416572152742543</c:v>
                </c:pt>
                <c:pt idx="204">
                  <c:v>19.84278937551305</c:v>
                </c:pt>
                <c:pt idx="205">
                  <c:v>20.990378432174754</c:v>
                </c:pt>
                <c:pt idx="206">
                  <c:v>18.695223821054068</c:v>
                </c:pt>
                <c:pt idx="207">
                  <c:v>20.416572152742543</c:v>
                </c:pt>
                <c:pt idx="208">
                  <c:v>20.416572152742543</c:v>
                </c:pt>
                <c:pt idx="209">
                  <c:v>20.416572152742543</c:v>
                </c:pt>
                <c:pt idx="210">
                  <c:v>20.416572152742543</c:v>
                </c:pt>
                <c:pt idx="211">
                  <c:v>19.269006598283561</c:v>
                </c:pt>
                <c:pt idx="212">
                  <c:v>21.564161209404247</c:v>
                </c:pt>
                <c:pt idx="213">
                  <c:v>19.84278937551305</c:v>
                </c:pt>
                <c:pt idx="214">
                  <c:v>19.269006598283561</c:v>
                </c:pt>
                <c:pt idx="215">
                  <c:v>20.416572152742543</c:v>
                </c:pt>
                <c:pt idx="216">
                  <c:v>20.416572152742543</c:v>
                </c:pt>
                <c:pt idx="217">
                  <c:v>20.990378432174754</c:v>
                </c:pt>
                <c:pt idx="218">
                  <c:v>19.84278937551305</c:v>
                </c:pt>
                <c:pt idx="219">
                  <c:v>19.84278937551305</c:v>
                </c:pt>
                <c:pt idx="220">
                  <c:v>19.269006598283561</c:v>
                </c:pt>
                <c:pt idx="221">
                  <c:v>20.990378432174754</c:v>
                </c:pt>
                <c:pt idx="222">
                  <c:v>18.695223821054068</c:v>
                </c:pt>
                <c:pt idx="223">
                  <c:v>19.84278937551305</c:v>
                </c:pt>
                <c:pt idx="224">
                  <c:v>19.84278937551305</c:v>
                </c:pt>
                <c:pt idx="225">
                  <c:v>20.990378432174754</c:v>
                </c:pt>
                <c:pt idx="226">
                  <c:v>20.416572152742543</c:v>
                </c:pt>
                <c:pt idx="227">
                  <c:v>20.416572152742543</c:v>
                </c:pt>
                <c:pt idx="228">
                  <c:v>19.84278937551305</c:v>
                </c:pt>
                <c:pt idx="229">
                  <c:v>20.416572152742543</c:v>
                </c:pt>
                <c:pt idx="230">
                  <c:v>20.416572152742543</c:v>
                </c:pt>
                <c:pt idx="231">
                  <c:v>19.84278937551305</c:v>
                </c:pt>
                <c:pt idx="232">
                  <c:v>20.416572152742543</c:v>
                </c:pt>
                <c:pt idx="233">
                  <c:v>20.990378432174754</c:v>
                </c:pt>
                <c:pt idx="234">
                  <c:v>19.84278937551305</c:v>
                </c:pt>
                <c:pt idx="235">
                  <c:v>20.416572152742543</c:v>
                </c:pt>
                <c:pt idx="236">
                  <c:v>19.84278937551305</c:v>
                </c:pt>
                <c:pt idx="237">
                  <c:v>21.564161209404247</c:v>
                </c:pt>
                <c:pt idx="238">
                  <c:v>19.269006598283561</c:v>
                </c:pt>
                <c:pt idx="239">
                  <c:v>21.564161209404247</c:v>
                </c:pt>
                <c:pt idx="240">
                  <c:v>19.269006598283561</c:v>
                </c:pt>
                <c:pt idx="241">
                  <c:v>20.416572152742543</c:v>
                </c:pt>
                <c:pt idx="242">
                  <c:v>20.990378432174754</c:v>
                </c:pt>
                <c:pt idx="243">
                  <c:v>19.84278937551305</c:v>
                </c:pt>
                <c:pt idx="244">
                  <c:v>20.416572152742543</c:v>
                </c:pt>
                <c:pt idx="245">
                  <c:v>20.416572152742543</c:v>
                </c:pt>
                <c:pt idx="246">
                  <c:v>20.416572152742543</c:v>
                </c:pt>
                <c:pt idx="247">
                  <c:v>20.416572152742543</c:v>
                </c:pt>
                <c:pt idx="248">
                  <c:v>20.416572152742543</c:v>
                </c:pt>
                <c:pt idx="249">
                  <c:v>20.416572152742543</c:v>
                </c:pt>
                <c:pt idx="250">
                  <c:v>20.990378432174754</c:v>
                </c:pt>
                <c:pt idx="251">
                  <c:v>19.84278937551305</c:v>
                </c:pt>
                <c:pt idx="252">
                  <c:v>20.990378432174754</c:v>
                </c:pt>
                <c:pt idx="253">
                  <c:v>20.416572152742543</c:v>
                </c:pt>
                <c:pt idx="254">
                  <c:v>20.990378432174754</c:v>
                </c:pt>
                <c:pt idx="255">
                  <c:v>20.990378432174754</c:v>
                </c:pt>
                <c:pt idx="256">
                  <c:v>19.84278937551305</c:v>
                </c:pt>
                <c:pt idx="257">
                  <c:v>20.416572152742543</c:v>
                </c:pt>
                <c:pt idx="258">
                  <c:v>20.990378432174754</c:v>
                </c:pt>
                <c:pt idx="259">
                  <c:v>20.416572152742543</c:v>
                </c:pt>
                <c:pt idx="260">
                  <c:v>19.269006598283561</c:v>
                </c:pt>
                <c:pt idx="261">
                  <c:v>19.269006598283561</c:v>
                </c:pt>
                <c:pt idx="262">
                  <c:v>20.990378432174754</c:v>
                </c:pt>
                <c:pt idx="263">
                  <c:v>20.416572152742543</c:v>
                </c:pt>
                <c:pt idx="264">
                  <c:v>20.990378432174754</c:v>
                </c:pt>
                <c:pt idx="265">
                  <c:v>20.990378432174754</c:v>
                </c:pt>
                <c:pt idx="266">
                  <c:v>22.711726763863229</c:v>
                </c:pt>
                <c:pt idx="267">
                  <c:v>20.990378432174754</c:v>
                </c:pt>
                <c:pt idx="268">
                  <c:v>20.416572152742543</c:v>
                </c:pt>
                <c:pt idx="269">
                  <c:v>20.416572152742543</c:v>
                </c:pt>
                <c:pt idx="270">
                  <c:v>20.990378432174754</c:v>
                </c:pt>
                <c:pt idx="271">
                  <c:v>20.990378432174754</c:v>
                </c:pt>
                <c:pt idx="272">
                  <c:v>20.990378432174754</c:v>
                </c:pt>
                <c:pt idx="273">
                  <c:v>20.416572152742543</c:v>
                </c:pt>
                <c:pt idx="274">
                  <c:v>20.990378432174754</c:v>
                </c:pt>
                <c:pt idx="275">
                  <c:v>20.990378432174754</c:v>
                </c:pt>
                <c:pt idx="276">
                  <c:v>20.990378432174754</c:v>
                </c:pt>
                <c:pt idx="277">
                  <c:v>19.84278937551305</c:v>
                </c:pt>
                <c:pt idx="278">
                  <c:v>20.416572152742543</c:v>
                </c:pt>
                <c:pt idx="279">
                  <c:v>20.990378432174754</c:v>
                </c:pt>
                <c:pt idx="280">
                  <c:v>19.84278937551305</c:v>
                </c:pt>
                <c:pt idx="281">
                  <c:v>20.416572152742543</c:v>
                </c:pt>
                <c:pt idx="282">
                  <c:v>20.416572152742543</c:v>
                </c:pt>
                <c:pt idx="283">
                  <c:v>21.564161209404247</c:v>
                </c:pt>
                <c:pt idx="284">
                  <c:v>19.84278937551305</c:v>
                </c:pt>
                <c:pt idx="285">
                  <c:v>19.84278937551305</c:v>
                </c:pt>
                <c:pt idx="286">
                  <c:v>20.990378432174754</c:v>
                </c:pt>
                <c:pt idx="287">
                  <c:v>20.416572152742543</c:v>
                </c:pt>
                <c:pt idx="288">
                  <c:v>20.990378432174754</c:v>
                </c:pt>
                <c:pt idx="289">
                  <c:v>20.416572152742543</c:v>
                </c:pt>
                <c:pt idx="290">
                  <c:v>20.416572152742543</c:v>
                </c:pt>
                <c:pt idx="291">
                  <c:v>19.84278937551305</c:v>
                </c:pt>
                <c:pt idx="292">
                  <c:v>21.564161209404247</c:v>
                </c:pt>
                <c:pt idx="293">
                  <c:v>20.990378432174754</c:v>
                </c:pt>
                <c:pt idx="294">
                  <c:v>20.416572152742543</c:v>
                </c:pt>
                <c:pt idx="295">
                  <c:v>21.564161209404247</c:v>
                </c:pt>
                <c:pt idx="296">
                  <c:v>19.84278937551305</c:v>
                </c:pt>
                <c:pt idx="297">
                  <c:v>19.84278937551305</c:v>
                </c:pt>
                <c:pt idx="298">
                  <c:v>19.84278937551305</c:v>
                </c:pt>
                <c:pt idx="299">
                  <c:v>20.416572152742543</c:v>
                </c:pt>
                <c:pt idx="300">
                  <c:v>19.269006598283561</c:v>
                </c:pt>
                <c:pt idx="301">
                  <c:v>21.564161209404247</c:v>
                </c:pt>
                <c:pt idx="302">
                  <c:v>20.990378432174754</c:v>
                </c:pt>
                <c:pt idx="303">
                  <c:v>21.564161209404247</c:v>
                </c:pt>
                <c:pt idx="304">
                  <c:v>20.990378432174754</c:v>
                </c:pt>
                <c:pt idx="305">
                  <c:v>20.416572152742543</c:v>
                </c:pt>
                <c:pt idx="306">
                  <c:v>20.416572152742543</c:v>
                </c:pt>
                <c:pt idx="307">
                  <c:v>20.416572152742543</c:v>
                </c:pt>
                <c:pt idx="308">
                  <c:v>20.416572152742543</c:v>
                </c:pt>
                <c:pt idx="309">
                  <c:v>19.84278937551305</c:v>
                </c:pt>
                <c:pt idx="310">
                  <c:v>20.416572152742543</c:v>
                </c:pt>
                <c:pt idx="311">
                  <c:v>20.416572152742543</c:v>
                </c:pt>
                <c:pt idx="312">
                  <c:v>20.416572152742543</c:v>
                </c:pt>
                <c:pt idx="313">
                  <c:v>20.416572152742543</c:v>
                </c:pt>
                <c:pt idx="314">
                  <c:v>20.416572152742543</c:v>
                </c:pt>
                <c:pt idx="315">
                  <c:v>20.416572152742543</c:v>
                </c:pt>
                <c:pt idx="316">
                  <c:v>20.990378432174754</c:v>
                </c:pt>
                <c:pt idx="317">
                  <c:v>20.990378432174754</c:v>
                </c:pt>
                <c:pt idx="318">
                  <c:v>20.416572152742543</c:v>
                </c:pt>
                <c:pt idx="319">
                  <c:v>20.416572152742543</c:v>
                </c:pt>
                <c:pt idx="320">
                  <c:v>19.84278937551305</c:v>
                </c:pt>
                <c:pt idx="321">
                  <c:v>20.990378432174754</c:v>
                </c:pt>
                <c:pt idx="322">
                  <c:v>20.416572152742543</c:v>
                </c:pt>
                <c:pt idx="323">
                  <c:v>21.564161209404247</c:v>
                </c:pt>
                <c:pt idx="324">
                  <c:v>20.416572152742543</c:v>
                </c:pt>
                <c:pt idx="325">
                  <c:v>20.416572152742543</c:v>
                </c:pt>
                <c:pt idx="326">
                  <c:v>20.416572152742543</c:v>
                </c:pt>
                <c:pt idx="327">
                  <c:v>20.990378432174754</c:v>
                </c:pt>
                <c:pt idx="328">
                  <c:v>21.564161209404247</c:v>
                </c:pt>
                <c:pt idx="329">
                  <c:v>20.990378432174754</c:v>
                </c:pt>
                <c:pt idx="330">
                  <c:v>20.416572152742543</c:v>
                </c:pt>
                <c:pt idx="331">
                  <c:v>20.416572152742543</c:v>
                </c:pt>
                <c:pt idx="332">
                  <c:v>22.137943986633736</c:v>
                </c:pt>
                <c:pt idx="333">
                  <c:v>19.84278937551305</c:v>
                </c:pt>
                <c:pt idx="334">
                  <c:v>20.416572152742543</c:v>
                </c:pt>
                <c:pt idx="335">
                  <c:v>20.990378432174754</c:v>
                </c:pt>
                <c:pt idx="336">
                  <c:v>20.416572152742543</c:v>
                </c:pt>
                <c:pt idx="337">
                  <c:v>20.416572152742543</c:v>
                </c:pt>
                <c:pt idx="338">
                  <c:v>20.416572152742543</c:v>
                </c:pt>
                <c:pt idx="339">
                  <c:v>19.269006598283561</c:v>
                </c:pt>
                <c:pt idx="340">
                  <c:v>20.990378432174754</c:v>
                </c:pt>
                <c:pt idx="341">
                  <c:v>20.990378432174754</c:v>
                </c:pt>
                <c:pt idx="342">
                  <c:v>18.695223821054068</c:v>
                </c:pt>
                <c:pt idx="343">
                  <c:v>20.416572152742543</c:v>
                </c:pt>
                <c:pt idx="344">
                  <c:v>19.84278937551305</c:v>
                </c:pt>
                <c:pt idx="345">
                  <c:v>20.416572152742543</c:v>
                </c:pt>
                <c:pt idx="346">
                  <c:v>20.990378432174754</c:v>
                </c:pt>
                <c:pt idx="347">
                  <c:v>20.990378432174754</c:v>
                </c:pt>
                <c:pt idx="348">
                  <c:v>21.564161209404247</c:v>
                </c:pt>
                <c:pt idx="349">
                  <c:v>21.564161209404247</c:v>
                </c:pt>
                <c:pt idx="350">
                  <c:v>21.564161209404247</c:v>
                </c:pt>
                <c:pt idx="351">
                  <c:v>20.990378432174754</c:v>
                </c:pt>
                <c:pt idx="352">
                  <c:v>21.564161209404247</c:v>
                </c:pt>
                <c:pt idx="353">
                  <c:v>20.416572152742543</c:v>
                </c:pt>
                <c:pt idx="354">
                  <c:v>21.564161209404247</c:v>
                </c:pt>
                <c:pt idx="355">
                  <c:v>22.137943986633736</c:v>
                </c:pt>
                <c:pt idx="356">
                  <c:v>20.990378432174754</c:v>
                </c:pt>
                <c:pt idx="357">
                  <c:v>20.990378432174754</c:v>
                </c:pt>
                <c:pt idx="358">
                  <c:v>20.416572152742543</c:v>
                </c:pt>
                <c:pt idx="359">
                  <c:v>21.564161209404247</c:v>
                </c:pt>
                <c:pt idx="360">
                  <c:v>20.416572152742543</c:v>
                </c:pt>
                <c:pt idx="361">
                  <c:v>22.137943986633736</c:v>
                </c:pt>
                <c:pt idx="362">
                  <c:v>20.416572152742543</c:v>
                </c:pt>
                <c:pt idx="363">
                  <c:v>21.564161209404247</c:v>
                </c:pt>
                <c:pt idx="364">
                  <c:v>21.564161209404247</c:v>
                </c:pt>
                <c:pt idx="365">
                  <c:v>20.416572152742543</c:v>
                </c:pt>
                <c:pt idx="366">
                  <c:v>20.990378432174754</c:v>
                </c:pt>
                <c:pt idx="367">
                  <c:v>20.416572152742543</c:v>
                </c:pt>
                <c:pt idx="368">
                  <c:v>20.990378432174754</c:v>
                </c:pt>
                <c:pt idx="369">
                  <c:v>19.84278937551305</c:v>
                </c:pt>
                <c:pt idx="370">
                  <c:v>20.990378432174754</c:v>
                </c:pt>
                <c:pt idx="371">
                  <c:v>20.416572152742543</c:v>
                </c:pt>
                <c:pt idx="372">
                  <c:v>20.416572152742543</c:v>
                </c:pt>
                <c:pt idx="373">
                  <c:v>20.990378432174754</c:v>
                </c:pt>
                <c:pt idx="374">
                  <c:v>20.990378432174754</c:v>
                </c:pt>
                <c:pt idx="375">
                  <c:v>21.564161209404247</c:v>
                </c:pt>
                <c:pt idx="376">
                  <c:v>20.990378432174754</c:v>
                </c:pt>
                <c:pt idx="377">
                  <c:v>20.416572152742543</c:v>
                </c:pt>
                <c:pt idx="378">
                  <c:v>20.990378432174754</c:v>
                </c:pt>
                <c:pt idx="379">
                  <c:v>20.416572152742543</c:v>
                </c:pt>
                <c:pt idx="380">
                  <c:v>20.416572152742543</c:v>
                </c:pt>
                <c:pt idx="381">
                  <c:v>21.564161209404247</c:v>
                </c:pt>
                <c:pt idx="382">
                  <c:v>20.990378432174754</c:v>
                </c:pt>
                <c:pt idx="383">
                  <c:v>20.416572152742543</c:v>
                </c:pt>
                <c:pt idx="384">
                  <c:v>20.416572152742543</c:v>
                </c:pt>
                <c:pt idx="385">
                  <c:v>20.416572152742543</c:v>
                </c:pt>
                <c:pt idx="386">
                  <c:v>20.416572152742543</c:v>
                </c:pt>
                <c:pt idx="387">
                  <c:v>20.416572152742543</c:v>
                </c:pt>
                <c:pt idx="388">
                  <c:v>20.990378432174754</c:v>
                </c:pt>
                <c:pt idx="389">
                  <c:v>20.416572152742543</c:v>
                </c:pt>
                <c:pt idx="390">
                  <c:v>20.416572152742543</c:v>
                </c:pt>
                <c:pt idx="391">
                  <c:v>20.416572152742543</c:v>
                </c:pt>
                <c:pt idx="392">
                  <c:v>21.564161209404247</c:v>
                </c:pt>
                <c:pt idx="393">
                  <c:v>20.416572152742543</c:v>
                </c:pt>
                <c:pt idx="394">
                  <c:v>20.990378432174754</c:v>
                </c:pt>
                <c:pt idx="395">
                  <c:v>20.416572152742543</c:v>
                </c:pt>
                <c:pt idx="396">
                  <c:v>22.137943986633736</c:v>
                </c:pt>
                <c:pt idx="397">
                  <c:v>20.416572152742543</c:v>
                </c:pt>
                <c:pt idx="398">
                  <c:v>20.990378432174754</c:v>
                </c:pt>
                <c:pt idx="399">
                  <c:v>20.416572152742543</c:v>
                </c:pt>
                <c:pt idx="400">
                  <c:v>20.990378432174754</c:v>
                </c:pt>
                <c:pt idx="401">
                  <c:v>20.990378432174754</c:v>
                </c:pt>
                <c:pt idx="402">
                  <c:v>20.416572152742543</c:v>
                </c:pt>
                <c:pt idx="403">
                  <c:v>20.990378432174754</c:v>
                </c:pt>
                <c:pt idx="404">
                  <c:v>21.564161209404247</c:v>
                </c:pt>
                <c:pt idx="405">
                  <c:v>20.416572152742543</c:v>
                </c:pt>
                <c:pt idx="406">
                  <c:v>21.564161209404247</c:v>
                </c:pt>
                <c:pt idx="407">
                  <c:v>21.564161209404247</c:v>
                </c:pt>
                <c:pt idx="408">
                  <c:v>20.990378432174754</c:v>
                </c:pt>
                <c:pt idx="409">
                  <c:v>19.84278937551305</c:v>
                </c:pt>
                <c:pt idx="410">
                  <c:v>20.416572152742543</c:v>
                </c:pt>
                <c:pt idx="411">
                  <c:v>20.416572152742543</c:v>
                </c:pt>
                <c:pt idx="412">
                  <c:v>20.990378432174754</c:v>
                </c:pt>
                <c:pt idx="413">
                  <c:v>21.564161209404247</c:v>
                </c:pt>
                <c:pt idx="414">
                  <c:v>20.990378432174754</c:v>
                </c:pt>
                <c:pt idx="415">
                  <c:v>20.990378432174754</c:v>
                </c:pt>
                <c:pt idx="416">
                  <c:v>19.84278937551305</c:v>
                </c:pt>
                <c:pt idx="417">
                  <c:v>19.84278937551305</c:v>
                </c:pt>
                <c:pt idx="418">
                  <c:v>20.990378432174754</c:v>
                </c:pt>
                <c:pt idx="419">
                  <c:v>20.990378432174754</c:v>
                </c:pt>
                <c:pt idx="420">
                  <c:v>19.84278937551305</c:v>
                </c:pt>
                <c:pt idx="421">
                  <c:v>20.416572152742543</c:v>
                </c:pt>
                <c:pt idx="422">
                  <c:v>20.990378432174754</c:v>
                </c:pt>
                <c:pt idx="423">
                  <c:v>19.84278937551305</c:v>
                </c:pt>
                <c:pt idx="424">
                  <c:v>20.416572152742543</c:v>
                </c:pt>
                <c:pt idx="425">
                  <c:v>20.990378432174754</c:v>
                </c:pt>
                <c:pt idx="426">
                  <c:v>20.416572152742543</c:v>
                </c:pt>
                <c:pt idx="427">
                  <c:v>20.990378432174754</c:v>
                </c:pt>
                <c:pt idx="428">
                  <c:v>21.564161209404247</c:v>
                </c:pt>
                <c:pt idx="429">
                  <c:v>20.990378432174754</c:v>
                </c:pt>
                <c:pt idx="430">
                  <c:v>21.564161209404247</c:v>
                </c:pt>
                <c:pt idx="431">
                  <c:v>19.84278937551305</c:v>
                </c:pt>
                <c:pt idx="432">
                  <c:v>21.564161209404247</c:v>
                </c:pt>
                <c:pt idx="433">
                  <c:v>19.84278937551305</c:v>
                </c:pt>
                <c:pt idx="434">
                  <c:v>20.990378432174754</c:v>
                </c:pt>
                <c:pt idx="435">
                  <c:v>20.990378432174754</c:v>
                </c:pt>
                <c:pt idx="436">
                  <c:v>20.990378432174754</c:v>
                </c:pt>
                <c:pt idx="437">
                  <c:v>20.990378432174754</c:v>
                </c:pt>
                <c:pt idx="438">
                  <c:v>22.137943986633736</c:v>
                </c:pt>
                <c:pt idx="439">
                  <c:v>20.416572152742543</c:v>
                </c:pt>
                <c:pt idx="440">
                  <c:v>19.84278937551305</c:v>
                </c:pt>
                <c:pt idx="441">
                  <c:v>19.84278937551305</c:v>
                </c:pt>
                <c:pt idx="442">
                  <c:v>19.84278937551305</c:v>
                </c:pt>
                <c:pt idx="443">
                  <c:v>20.416572152742543</c:v>
                </c:pt>
                <c:pt idx="444">
                  <c:v>20.990378432174754</c:v>
                </c:pt>
                <c:pt idx="445">
                  <c:v>20.416572152742543</c:v>
                </c:pt>
                <c:pt idx="446">
                  <c:v>19.269006598283561</c:v>
                </c:pt>
                <c:pt idx="447">
                  <c:v>20.416572152742543</c:v>
                </c:pt>
                <c:pt idx="448">
                  <c:v>20.416572152742543</c:v>
                </c:pt>
                <c:pt idx="449">
                  <c:v>20.416572152742543</c:v>
                </c:pt>
                <c:pt idx="450">
                  <c:v>20.416572152742543</c:v>
                </c:pt>
                <c:pt idx="451">
                  <c:v>20.416572152742543</c:v>
                </c:pt>
                <c:pt idx="452">
                  <c:v>20.416572152742543</c:v>
                </c:pt>
                <c:pt idx="453">
                  <c:v>20.416572152742543</c:v>
                </c:pt>
                <c:pt idx="454">
                  <c:v>21.564161209404247</c:v>
                </c:pt>
                <c:pt idx="455">
                  <c:v>20.416572152742543</c:v>
                </c:pt>
                <c:pt idx="456">
                  <c:v>20.990378432174754</c:v>
                </c:pt>
                <c:pt idx="457">
                  <c:v>20.990378432174754</c:v>
                </c:pt>
                <c:pt idx="458">
                  <c:v>20.990378432174754</c:v>
                </c:pt>
                <c:pt idx="459">
                  <c:v>20.990378432174754</c:v>
                </c:pt>
                <c:pt idx="460">
                  <c:v>22.137943986633736</c:v>
                </c:pt>
                <c:pt idx="461">
                  <c:v>20.990378432174754</c:v>
                </c:pt>
                <c:pt idx="462">
                  <c:v>19.84278937551305</c:v>
                </c:pt>
                <c:pt idx="463">
                  <c:v>20.416572152742543</c:v>
                </c:pt>
                <c:pt idx="464">
                  <c:v>21.564161209404247</c:v>
                </c:pt>
                <c:pt idx="465">
                  <c:v>20.990378432174754</c:v>
                </c:pt>
                <c:pt idx="466">
                  <c:v>20.990378432174754</c:v>
                </c:pt>
                <c:pt idx="467">
                  <c:v>19.84278937551305</c:v>
                </c:pt>
                <c:pt idx="468">
                  <c:v>20.416572152742543</c:v>
                </c:pt>
                <c:pt idx="469">
                  <c:v>20.416572152742543</c:v>
                </c:pt>
                <c:pt idx="470">
                  <c:v>22.137943986633736</c:v>
                </c:pt>
                <c:pt idx="471">
                  <c:v>20.990378432174754</c:v>
                </c:pt>
                <c:pt idx="472">
                  <c:v>20.416572152742543</c:v>
                </c:pt>
                <c:pt idx="473">
                  <c:v>20.416572152742543</c:v>
                </c:pt>
                <c:pt idx="474">
                  <c:v>20.990378432174754</c:v>
                </c:pt>
                <c:pt idx="475">
                  <c:v>20.990378432174754</c:v>
                </c:pt>
                <c:pt idx="476">
                  <c:v>21.564161209404247</c:v>
                </c:pt>
                <c:pt idx="477">
                  <c:v>20.416572152742543</c:v>
                </c:pt>
                <c:pt idx="478">
                  <c:v>22.137943986633736</c:v>
                </c:pt>
                <c:pt idx="479">
                  <c:v>20.990378432174754</c:v>
                </c:pt>
                <c:pt idx="480">
                  <c:v>21.564161209404247</c:v>
                </c:pt>
                <c:pt idx="481">
                  <c:v>22.137943986633736</c:v>
                </c:pt>
                <c:pt idx="482">
                  <c:v>20.416572152742543</c:v>
                </c:pt>
                <c:pt idx="483">
                  <c:v>20.416572152742543</c:v>
                </c:pt>
                <c:pt idx="484">
                  <c:v>21.564161209404247</c:v>
                </c:pt>
                <c:pt idx="485">
                  <c:v>20.990378432174754</c:v>
                </c:pt>
                <c:pt idx="486">
                  <c:v>20.416572152742543</c:v>
                </c:pt>
                <c:pt idx="487">
                  <c:v>20.990378432174754</c:v>
                </c:pt>
                <c:pt idx="488">
                  <c:v>20.990378432174754</c:v>
                </c:pt>
                <c:pt idx="489">
                  <c:v>21.564161209404247</c:v>
                </c:pt>
                <c:pt idx="490">
                  <c:v>22.137943986633736</c:v>
                </c:pt>
                <c:pt idx="491">
                  <c:v>20.990378432174754</c:v>
                </c:pt>
                <c:pt idx="492">
                  <c:v>20.990378432174754</c:v>
                </c:pt>
                <c:pt idx="493">
                  <c:v>20.416572152742543</c:v>
                </c:pt>
                <c:pt idx="494">
                  <c:v>20.416572152742543</c:v>
                </c:pt>
                <c:pt idx="495">
                  <c:v>20.416572152742543</c:v>
                </c:pt>
                <c:pt idx="496">
                  <c:v>20.990378432174754</c:v>
                </c:pt>
                <c:pt idx="497">
                  <c:v>19.84278937551305</c:v>
                </c:pt>
                <c:pt idx="498">
                  <c:v>20.990378432174754</c:v>
                </c:pt>
                <c:pt idx="499">
                  <c:v>19.84278937551305</c:v>
                </c:pt>
              </c:numCache>
            </c:numRef>
          </c:yVal>
        </c:ser>
        <c:ser>
          <c:idx val="1"/>
          <c:order val="1"/>
          <c:tx>
            <c:strRef>
              <c:f>AirStep!$G$12</c:f>
              <c:strCache>
                <c:ptCount val="1"/>
                <c:pt idx="0">
                  <c:v>Simulation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AirStep!$D$13:$D$512</c:f>
              <c:numCache>
                <c:formatCode>General</c:formatCode>
                <c:ptCount val="5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</c:numCache>
            </c:numRef>
          </c:xVal>
          <c:yVal>
            <c:numRef>
              <c:f>AirStep!$G$13:$G$512</c:f>
              <c:numCache>
                <c:formatCode>General</c:formatCode>
                <c:ptCount val="500"/>
                <c:pt idx="0">
                  <c:v>3.5855871851414101</c:v>
                </c:pt>
                <c:pt idx="1">
                  <c:v>3.5855871851414101</c:v>
                </c:pt>
                <c:pt idx="2">
                  <c:v>3.5855871851414101</c:v>
                </c:pt>
                <c:pt idx="3">
                  <c:v>3.5855871851414101</c:v>
                </c:pt>
                <c:pt idx="4">
                  <c:v>3.5855871851414101</c:v>
                </c:pt>
                <c:pt idx="5">
                  <c:v>3.5855871851414101</c:v>
                </c:pt>
                <c:pt idx="6">
                  <c:v>3.5855871851414101</c:v>
                </c:pt>
                <c:pt idx="7">
                  <c:v>3.8373937185572764</c:v>
                </c:pt>
                <c:pt idx="8">
                  <c:v>4.0855129966512678</c:v>
                </c:pt>
                <c:pt idx="9">
                  <c:v>4.3299990126682175</c:v>
                </c:pt>
                <c:pt idx="10">
                  <c:v>4.5709049692186667</c:v>
                </c:pt>
                <c:pt idx="11">
                  <c:v>4.8082832898562913</c:v>
                </c:pt>
                <c:pt idx="12">
                  <c:v>5.0421856304857915</c:v>
                </c:pt>
                <c:pt idx="13">
                  <c:v>5.2726628906037387</c:v>
                </c:pt>
                <c:pt idx="14">
                  <c:v>5.4997652243748067</c:v>
                </c:pt>
                <c:pt idx="15">
                  <c:v>5.7235420515458379</c:v>
                </c:pt>
                <c:pt idx="16">
                  <c:v>5.9440420682000621</c:v>
                </c:pt>
                <c:pt idx="17">
                  <c:v>6.1613132573538518</c:v>
                </c:pt>
                <c:pt idx="18">
                  <c:v>6.3754028993983223</c:v>
                </c:pt>
                <c:pt idx="19">
                  <c:v>6.5863575823880076</c:v>
                </c:pt>
                <c:pt idx="20">
                  <c:v>6.7942232121788901</c:v>
                </c:pt>
                <c:pt idx="21">
                  <c:v>6.9990450224179739</c:v>
                </c:pt>
                <c:pt idx="22">
                  <c:v>7.200867584386593</c:v>
                </c:pt>
                <c:pt idx="23">
                  <c:v>7.3997348166995511</c:v>
                </c:pt>
                <c:pt idx="24">
                  <c:v>7.5956899948622656</c:v>
                </c:pt>
                <c:pt idx="25">
                  <c:v>7.7887757606879475</c:v>
                </c:pt>
                <c:pt idx="26">
                  <c:v>7.9790341315768849</c:v>
                </c:pt>
                <c:pt idx="27">
                  <c:v>8.1665065096598592</c:v>
                </c:pt>
                <c:pt idx="28">
                  <c:v>8.3512336908076552</c:v>
                </c:pt>
                <c:pt idx="29">
                  <c:v>8.5332558735086632</c:v>
                </c:pt>
                <c:pt idx="30">
                  <c:v>8.7126126676164546</c:v>
                </c:pt>
                <c:pt idx="31">
                  <c:v>8.8893431029693062</c:v>
                </c:pt>
                <c:pt idx="32">
                  <c:v>9.0634856378834687</c:v>
                </c:pt>
                <c:pt idx="33">
                  <c:v>9.2350781675220865</c:v>
                </c:pt>
                <c:pt idx="34">
                  <c:v>9.4041580321415701</c:v>
                </c:pt>
                <c:pt idx="35">
                  <c:v>9.5707620252172028</c:v>
                </c:pt>
                <c:pt idx="36">
                  <c:v>9.7349264014497763</c:v>
                </c:pt>
                <c:pt idx="37">
                  <c:v>9.8966868846549776</c:v>
                </c:pt>
                <c:pt idx="38">
                  <c:v>10.056078675537242</c:v>
                </c:pt>
                <c:pt idx="39">
                  <c:v>10.213136459349791</c:v>
                </c:pt>
                <c:pt idx="40">
                  <c:v>10.367894413442478</c:v>
                </c:pt>
                <c:pt idx="41">
                  <c:v>10.52038621469914</c:v>
                </c:pt>
                <c:pt idx="42">
                  <c:v>10.670645046866008</c:v>
                </c:pt>
                <c:pt idx="43">
                  <c:v>10.818703607772834</c:v>
                </c:pt>
                <c:pt idx="44">
                  <c:v>10.964594116448263</c:v>
                </c:pt>
                <c:pt idx="45">
                  <c:v>11.108348320131016</c:v>
                </c:pt>
                <c:pt idx="46">
                  <c:v>11.249997501178415</c:v>
                </c:pt>
                <c:pt idx="47">
                  <c:v>11.389572483873726</c:v>
                </c:pt>
                <c:pt idx="48">
                  <c:v>11.527103641133841</c:v>
                </c:pt>
                <c:pt idx="49">
                  <c:v>11.66262090111873</c:v>
                </c:pt>
                <c:pt idx="50">
                  <c:v>11.7961537537441</c:v>
                </c:pt>
                <c:pt idx="51">
                  <c:v>11.92773125709871</c:v>
                </c:pt>
                <c:pt idx="52">
                  <c:v>12.057382043767687</c:v>
                </c:pt>
                <c:pt idx="53">
                  <c:v>12.185134327063281</c:v>
                </c:pt>
                <c:pt idx="54">
                  <c:v>12.31101590716435</c:v>
                </c:pt>
                <c:pt idx="55">
                  <c:v>12.435054177165966</c:v>
                </c:pt>
                <c:pt idx="56">
                  <c:v>12.557276129040428</c:v>
                </c:pt>
                <c:pt idx="57">
                  <c:v>12.67770835951098</c:v>
                </c:pt>
                <c:pt idx="58">
                  <c:v>12.796377075839526</c:v>
                </c:pt>
                <c:pt idx="59">
                  <c:v>12.913308101529605</c:v>
                </c:pt>
                <c:pt idx="60">
                  <c:v>13.028526881945824</c:v>
                </c:pt>
                <c:pt idx="61">
                  <c:v>13.142058489851044</c:v>
                </c:pt>
                <c:pt idx="62">
                  <c:v>13.253927630862453</c:v>
                </c:pt>
                <c:pt idx="63">
                  <c:v>13.364158648827758</c:v>
                </c:pt>
                <c:pt idx="64">
                  <c:v>13.472775531122657</c:v>
                </c:pt>
                <c:pt idx="65">
                  <c:v>13.579801913870721</c:v>
                </c:pt>
                <c:pt idx="66">
                  <c:v>13.685261087086872</c:v>
                </c:pt>
                <c:pt idx="67">
                  <c:v>13.789175999745492</c:v>
                </c:pt>
                <c:pt idx="68">
                  <c:v>13.891569264774386</c:v>
                </c:pt>
                <c:pt idx="69">
                  <c:v>13.99246316397555</c:v>
                </c:pt>
                <c:pt idx="70">
                  <c:v>14.091879652873946</c:v>
                </c:pt>
                <c:pt idx="71">
                  <c:v>14.189840365495211</c:v>
                </c:pt>
                <c:pt idx="72">
                  <c:v>14.286366619073469</c:v>
                </c:pt>
                <c:pt idx="73">
                  <c:v>14.381479418690152</c:v>
                </c:pt>
                <c:pt idx="74">
                  <c:v>14.475199461844928</c:v>
                </c:pt>
                <c:pt idx="75">
                  <c:v>14.56754714295969</c:v>
                </c:pt>
                <c:pt idx="76">
                  <c:v>14.658542557816562</c:v>
                </c:pt>
                <c:pt idx="77">
                  <c:v>14.74820550793098</c:v>
                </c:pt>
                <c:pt idx="78">
                  <c:v>14.836555504860666</c:v>
                </c:pt>
                <c:pt idx="79">
                  <c:v>14.923611774451562</c:v>
                </c:pt>
                <c:pt idx="80">
                  <c:v>15.00939326102155</c:v>
                </c:pt>
                <c:pt idx="81">
                  <c:v>15.093918631482943</c:v>
                </c:pt>
                <c:pt idx="82">
                  <c:v>15.177206279404579</c:v>
                </c:pt>
                <c:pt idx="83">
                  <c:v>15.259274329014451</c:v>
                </c:pt>
                <c:pt idx="84">
                  <c:v>15.340140639143717</c:v>
                </c:pt>
                <c:pt idx="85">
                  <c:v>15.419822807112972</c:v>
                </c:pt>
                <c:pt idx="86">
                  <c:v>15.498338172561587</c:v>
                </c:pt>
                <c:pt idx="87">
                  <c:v>15.575703821220998</c:v>
                </c:pt>
                <c:pt idx="88">
                  <c:v>15.651936588632733</c:v>
                </c:pt>
                <c:pt idx="89">
                  <c:v>15.727053063811987</c:v>
                </c:pt>
                <c:pt idx="90">
                  <c:v>15.801069592857562</c:v>
                </c:pt>
                <c:pt idx="91">
                  <c:v>15.874002282508954</c:v>
                </c:pt>
                <c:pt idx="92">
                  <c:v>15.945867003651315</c:v>
                </c:pt>
                <c:pt idx="93">
                  <c:v>16.016679394769145</c:v>
                </c:pt>
                <c:pt idx="94">
                  <c:v>16.08645486534936</c:v>
                </c:pt>
                <c:pt idx="95">
                  <c:v>16.155208599234573</c:v>
                </c:pt>
                <c:pt idx="96">
                  <c:v>16.222955557927225</c:v>
                </c:pt>
                <c:pt idx="97">
                  <c:v>16.289710483845386</c:v>
                </c:pt>
                <c:pt idx="98">
                  <c:v>16.355487903530829</c:v>
                </c:pt>
                <c:pt idx="99">
                  <c:v>16.420302130810164</c:v>
                </c:pt>
                <c:pt idx="100">
                  <c:v>16.484167269909669</c:v>
                </c:pt>
                <c:pt idx="101">
                  <c:v>16.547097218524513</c:v>
                </c:pt>
                <c:pt idx="102">
                  <c:v>16.609105670843022</c:v>
                </c:pt>
                <c:pt idx="103">
                  <c:v>16.670206120526686</c:v>
                </c:pt>
                <c:pt idx="104">
                  <c:v>16.730411863646509</c:v>
                </c:pt>
                <c:pt idx="105">
                  <c:v>16.789736001576372</c:v>
                </c:pt>
                <c:pt idx="106">
                  <c:v>16.848191443844009</c:v>
                </c:pt>
                <c:pt idx="107">
                  <c:v>16.905790910940276</c:v>
                </c:pt>
                <c:pt idx="108">
                  <c:v>16.962546937087229</c:v>
                </c:pt>
                <c:pt idx="109">
                  <c:v>17.018471872965712</c:v>
                </c:pt>
                <c:pt idx="110">
                  <c:v>17.073577888402987</c:v>
                </c:pt>
                <c:pt idx="111">
                  <c:v>17.127876975021017</c:v>
                </c:pt>
                <c:pt idx="112">
                  <c:v>17.181380948845945</c:v>
                </c:pt>
                <c:pt idx="113">
                  <c:v>17.234101452879397</c:v>
                </c:pt>
                <c:pt idx="114">
                  <c:v>17.286049959632113</c:v>
                </c:pt>
                <c:pt idx="115">
                  <c:v>17.337237773620473</c:v>
                </c:pt>
                <c:pt idx="116">
                  <c:v>17.387676033826473</c:v>
                </c:pt>
                <c:pt idx="117">
                  <c:v>17.437375716121696</c:v>
                </c:pt>
                <c:pt idx="118">
                  <c:v>17.486347635655754</c:v>
                </c:pt>
                <c:pt idx="119">
                  <c:v>17.534602449209778</c:v>
                </c:pt>
                <c:pt idx="120">
                  <c:v>17.582150657515442</c:v>
                </c:pt>
                <c:pt idx="121">
                  <c:v>17.629002607540023</c:v>
                </c:pt>
                <c:pt idx="122">
                  <c:v>17.675168494738021</c:v>
                </c:pt>
                <c:pt idx="123">
                  <c:v>17.720658365269767</c:v>
                </c:pt>
                <c:pt idx="124">
                  <c:v>17.765482118187588</c:v>
                </c:pt>
                <c:pt idx="125">
                  <c:v>17.809649507589935</c:v>
                </c:pt>
                <c:pt idx="126">
                  <c:v>17.85317014474397</c:v>
                </c:pt>
                <c:pt idx="127">
                  <c:v>17.896053500177068</c:v>
                </c:pt>
                <c:pt idx="128">
                  <c:v>17.938308905737713</c:v>
                </c:pt>
                <c:pt idx="129">
                  <c:v>17.979945556626205</c:v>
                </c:pt>
                <c:pt idx="130">
                  <c:v>18.020972513395598</c:v>
                </c:pt>
                <c:pt idx="131">
                  <c:v>18.061398703923398</c:v>
                </c:pt>
                <c:pt idx="132">
                  <c:v>18.101232925354353</c:v>
                </c:pt>
                <c:pt idx="133">
                  <c:v>18.140483846014785</c:v>
                </c:pt>
                <c:pt idx="134">
                  <c:v>18.179160007298922</c:v>
                </c:pt>
                <c:pt idx="135">
                  <c:v>18.217269825527577</c:v>
                </c:pt>
                <c:pt idx="136">
                  <c:v>18.254821593779635</c:v>
                </c:pt>
                <c:pt idx="137">
                  <c:v>18.29182348369671</c:v>
                </c:pt>
                <c:pt idx="138">
                  <c:v>18.328283547261364</c:v>
                </c:pt>
                <c:pt idx="139">
                  <c:v>18.364209718549315</c:v>
                </c:pt>
                <c:pt idx="140">
                  <c:v>18.399609815455957</c:v>
                </c:pt>
                <c:pt idx="141">
                  <c:v>18.434491541397623</c:v>
                </c:pt>
                <c:pt idx="142">
                  <c:v>18.468862486987923</c:v>
                </c:pt>
                <c:pt idx="143">
                  <c:v>18.502730131689535</c:v>
                </c:pt>
                <c:pt idx="144">
                  <c:v>18.536101845441813</c:v>
                </c:pt>
                <c:pt idx="145">
                  <c:v>18.568984890264563</c:v>
                </c:pt>
                <c:pt idx="146">
                  <c:v>18.60138642183832</c:v>
                </c:pt>
                <c:pt idx="147">
                  <c:v>18.633313491061511</c:v>
                </c:pt>
                <c:pt idx="148">
                  <c:v>18.664773045584795</c:v>
                </c:pt>
                <c:pt idx="149">
                  <c:v>18.695771931322934</c:v>
                </c:pt>
                <c:pt idx="150">
                  <c:v>18.726316893944546</c:v>
                </c:pt>
                <c:pt idx="151">
                  <c:v>18.756414580340021</c:v>
                </c:pt>
                <c:pt idx="152">
                  <c:v>18.786071540067955</c:v>
                </c:pt>
                <c:pt idx="153">
                  <c:v>18.815294226780395</c:v>
                </c:pt>
                <c:pt idx="154">
                  <c:v>18.844088999627225</c:v>
                </c:pt>
                <c:pt idx="155">
                  <c:v>18.872462124639977</c:v>
                </c:pt>
                <c:pt idx="156">
                  <c:v>18.900419776095379</c:v>
                </c:pt>
                <c:pt idx="157">
                  <c:v>18.927968037858953</c:v>
                </c:pt>
                <c:pt idx="158">
                  <c:v>18.955112904708908</c:v>
                </c:pt>
                <c:pt idx="159">
                  <c:v>18.981860283640675</c:v>
                </c:pt>
                <c:pt idx="160">
                  <c:v>19.00821599515232</c:v>
                </c:pt>
                <c:pt idx="161">
                  <c:v>19.034185774511151</c:v>
                </c:pt>
                <c:pt idx="162">
                  <c:v>19.059775273001772</c:v>
                </c:pt>
                <c:pt idx="163">
                  <c:v>19.084990059155849</c:v>
                </c:pt>
                <c:pt idx="164">
                  <c:v>19.109835619963881</c:v>
                </c:pt>
                <c:pt idx="165">
                  <c:v>19.134317362069233</c:v>
                </c:pt>
                <c:pt idx="166">
                  <c:v>19.158440612944663</c:v>
                </c:pt>
                <c:pt idx="167">
                  <c:v>19.182210622051642</c:v>
                </c:pt>
                <c:pt idx="168">
                  <c:v>19.205632561982686</c:v>
                </c:pt>
                <c:pt idx="169">
                  <c:v>19.228711529586967</c:v>
                </c:pt>
                <c:pt idx="170">
                  <c:v>19.251452547079442</c:v>
                </c:pt>
                <c:pt idx="171">
                  <c:v>19.27386056313372</c:v>
                </c:pt>
                <c:pt idx="172">
                  <c:v>19.29594045395897</c:v>
                </c:pt>
                <c:pt idx="173">
                  <c:v>19.317697024361006</c:v>
                </c:pt>
                <c:pt idx="174">
                  <c:v>19.339135008787878</c:v>
                </c:pt>
                <c:pt idx="175">
                  <c:v>19.360259072360133</c:v>
                </c:pt>
                <c:pt idx="176">
                  <c:v>19.381073811885987</c:v>
                </c:pt>
                <c:pt idx="177">
                  <c:v>19.40158375686164</c:v>
                </c:pt>
                <c:pt idx="178">
                  <c:v>19.421793370456939</c:v>
                </c:pt>
                <c:pt idx="179">
                  <c:v>19.441707050486613</c:v>
                </c:pt>
                <c:pt idx="180">
                  <c:v>19.461329130367268</c:v>
                </c:pt>
                <c:pt idx="181">
                  <c:v>19.480663880060398</c:v>
                </c:pt>
                <c:pt idx="182">
                  <c:v>19.499715507001564</c:v>
                </c:pt>
                <c:pt idx="183">
                  <c:v>19.518488157015977</c:v>
                </c:pt>
                <c:pt idx="184">
                  <c:v>19.536985915220665</c:v>
                </c:pt>
                <c:pt idx="185">
                  <c:v>19.555212806913438</c:v>
                </c:pt>
                <c:pt idx="186">
                  <c:v>19.573172798448844</c:v>
                </c:pt>
                <c:pt idx="187">
                  <c:v>19.59086979810127</c:v>
                </c:pt>
                <c:pt idx="188">
                  <c:v>19.608307656915432</c:v>
                </c:pt>
                <c:pt idx="189">
                  <c:v>19.625490169544399</c:v>
                </c:pt>
                <c:pt idx="190">
                  <c:v>19.642421075075351</c:v>
                </c:pt>
                <c:pt idx="191">
                  <c:v>19.659104057843237</c:v>
                </c:pt>
                <c:pt idx="192">
                  <c:v>19.67554274823252</c:v>
                </c:pt>
                <c:pt idx="193">
                  <c:v>19.691740723467191</c:v>
                </c:pt>
                <c:pt idx="194">
                  <c:v>19.707701508389217</c:v>
                </c:pt>
                <c:pt idx="195">
                  <c:v>19.723428576225565</c:v>
                </c:pt>
                <c:pt idx="196">
                  <c:v>19.738925349344015</c:v>
                </c:pt>
                <c:pt idx="197">
                  <c:v>19.754195199997916</c:v>
                </c:pt>
                <c:pt idx="198">
                  <c:v>19.769241451060005</c:v>
                </c:pt>
                <c:pt idx="199">
                  <c:v>19.784067376745501</c:v>
                </c:pt>
                <c:pt idx="200">
                  <c:v>19.798676203324614</c:v>
                </c:pt>
                <c:pt idx="201">
                  <c:v>19.813071109824612</c:v>
                </c:pt>
                <c:pt idx="202">
                  <c:v>19.827255228721608</c:v>
                </c:pt>
                <c:pt idx="203">
                  <c:v>19.841231646622205</c:v>
                </c:pt>
                <c:pt idx="204">
                  <c:v>19.8550034049352</c:v>
                </c:pt>
                <c:pt idx="205">
                  <c:v>19.868573500533405</c:v>
                </c:pt>
                <c:pt idx="206">
                  <c:v>19.881944886405794</c:v>
                </c:pt>
                <c:pt idx="207">
                  <c:v>19.895120472300125</c:v>
                </c:pt>
                <c:pt idx="208">
                  <c:v>19.908103125356099</c:v>
                </c:pt>
                <c:pt idx="209">
                  <c:v>19.920895670729308</c:v>
                </c:pt>
                <c:pt idx="210">
                  <c:v>19.933500892206006</c:v>
                </c:pt>
                <c:pt idx="211">
                  <c:v>19.945921532808871</c:v>
                </c:pt>
                <c:pt idx="212">
                  <c:v>19.958160295393952</c:v>
                </c:pt>
                <c:pt idx="213">
                  <c:v>19.970219843238798</c:v>
                </c:pt>
                <c:pt idx="214">
                  <c:v>19.982102800622041</c:v>
                </c:pt>
                <c:pt idx="215">
                  <c:v>19.993811753394457</c:v>
                </c:pt>
                <c:pt idx="216">
                  <c:v>20.00534924954167</c:v>
                </c:pt>
                <c:pt idx="217">
                  <c:v>20.016717799738622</c:v>
                </c:pt>
                <c:pt idx="218">
                  <c:v>20.027919877895918</c:v>
                </c:pt>
                <c:pt idx="219">
                  <c:v>20.038957921698188</c:v>
                </c:pt>
                <c:pt idx="220">
                  <c:v>20.049834333134523</c:v>
                </c:pt>
                <c:pt idx="221">
                  <c:v>20.0605514790212</c:v>
                </c:pt>
                <c:pt idx="222">
                  <c:v>20.07111169151672</c:v>
                </c:pt>
                <c:pt idx="223">
                  <c:v>20.081517268629284</c:v>
                </c:pt>
                <c:pt idx="224">
                  <c:v>20.091770474716903</c:v>
                </c:pt>
                <c:pt idx="225">
                  <c:v>20.101873540980105</c:v>
                </c:pt>
                <c:pt idx="226">
                  <c:v>20.111828665947503</c:v>
                </c:pt>
                <c:pt idx="227">
                  <c:v>20.12163801595419</c:v>
                </c:pt>
                <c:pt idx="228">
                  <c:v>20.131303725613162</c:v>
                </c:pt>
                <c:pt idx="229">
                  <c:v>20.140827898279838</c:v>
                </c:pt>
                <c:pt idx="230">
                  <c:v>20.150212606509768</c:v>
                </c:pt>
                <c:pt idx="231">
                  <c:v>20.159459892509645</c:v>
                </c:pt>
                <c:pt idx="232">
                  <c:v>20.168571768581693</c:v>
                </c:pt>
                <c:pt idx="233">
                  <c:v>20.177550217561588</c:v>
                </c:pt>
                <c:pt idx="234">
                  <c:v>20.186397193249928</c:v>
                </c:pt>
                <c:pt idx="235">
                  <c:v>20.195114620837405</c:v>
                </c:pt>
                <c:pt idx="236">
                  <c:v>20.20370439732374</c:v>
                </c:pt>
                <c:pt idx="237">
                  <c:v>20.212168391930497</c:v>
                </c:pt>
                <c:pt idx="238">
                  <c:v>20.220508446507843</c:v>
                </c:pt>
                <c:pt idx="239">
                  <c:v>20.228726375935342</c:v>
                </c:pt>
                <c:pt idx="240">
                  <c:v>20.236823968516909</c:v>
                </c:pt>
                <c:pt idx="241">
                  <c:v>20.244802986369951</c:v>
                </c:pt>
                <c:pt idx="242">
                  <c:v>20.252665165808825</c:v>
                </c:pt>
                <c:pt idx="243">
                  <c:v>20.260412217722671</c:v>
                </c:pt>
                <c:pt idx="244">
                  <c:v>20.268045827947731</c:v>
                </c:pt>
                <c:pt idx="245">
                  <c:v>20.275567657634195</c:v>
                </c:pt>
                <c:pt idx="246">
                  <c:v>20.282979343607686</c:v>
                </c:pt>
                <c:pt idx="247">
                  <c:v>20.290282498725443</c:v>
                </c:pt>
                <c:pt idx="248">
                  <c:v>20.297478712227317</c:v>
                </c:pt>
                <c:pt idx="249">
                  <c:v>20.304569550081574</c:v>
                </c:pt>
                <c:pt idx="250">
                  <c:v>20.311556555325694</c:v>
                </c:pt>
                <c:pt idx="251">
                  <c:v>20.318441248402134</c:v>
                </c:pt>
                <c:pt idx="252">
                  <c:v>20.32522512748919</c:v>
                </c:pt>
                <c:pt idx="253">
                  <c:v>20.331909668827034</c:v>
                </c:pt>
                <c:pt idx="254">
                  <c:v>20.338496327038943</c:v>
                </c:pt>
                <c:pt idx="255">
                  <c:v>20.344986535447838</c:v>
                </c:pt>
                <c:pt idx="256">
                  <c:v>20.351381706388199</c:v>
                </c:pt>
                <c:pt idx="257">
                  <c:v>20.357683231513402</c:v>
                </c:pt>
                <c:pt idx="258">
                  <c:v>20.363892482098549</c:v>
                </c:pt>
                <c:pt idx="259">
                  <c:v>20.370010809338879</c:v>
                </c:pt>
                <c:pt idx="260">
                  <c:v>20.376039544643799</c:v>
                </c:pt>
                <c:pt idx="261">
                  <c:v>20.38197999992661</c:v>
                </c:pt>
                <c:pt idx="262">
                  <c:v>20.387833467889994</c:v>
                </c:pt>
                <c:pt idx="263">
                  <c:v>20.393601222307318</c:v>
                </c:pt>
                <c:pt idx="264">
                  <c:v>20.399284518299829</c:v>
                </c:pt>
                <c:pt idx="265">
                  <c:v>20.404884592609768</c:v>
                </c:pt>
                <c:pt idx="266">
                  <c:v>20.410402663869498</c:v>
                </c:pt>
                <c:pt idx="267">
                  <c:v>20.4158399328667</c:v>
                </c:pt>
                <c:pt idx="268">
                  <c:v>20.421197582805675</c:v>
                </c:pt>
                <c:pt idx="269">
                  <c:v>20.426476779564812</c:v>
                </c:pt>
                <c:pt idx="270">
                  <c:v>20.431678671950305</c:v>
                </c:pt>
                <c:pt idx="271">
                  <c:v>20.436804391946136</c:v>
                </c:pt>
                <c:pt idx="272">
                  <c:v>20.441855054960421</c:v>
                </c:pt>
                <c:pt idx="273">
                  <c:v>20.446831760068108</c:v>
                </c:pt>
                <c:pt idx="274">
                  <c:v>20.45173559025017</c:v>
                </c:pt>
                <c:pt idx="275">
                  <c:v>20.456567612629275</c:v>
                </c:pt>
                <c:pt idx="276">
                  <c:v>20.461328878701973</c:v>
                </c:pt>
                <c:pt idx="277">
                  <c:v>20.466020424567546</c:v>
                </c:pt>
                <c:pt idx="278">
                  <c:v>20.470643271153453</c:v>
                </c:pt>
                <c:pt idx="279">
                  <c:v>20.475198424437501</c:v>
                </c:pt>
                <c:pt idx="280">
                  <c:v>20.479686875666761</c:v>
                </c:pt>
                <c:pt idx="281">
                  <c:v>20.484109601573262</c:v>
                </c:pt>
                <c:pt idx="282">
                  <c:v>20.488467564586539</c:v>
                </c:pt>
                <c:pt idx="283">
                  <c:v>20.49276171304308</c:v>
                </c:pt>
                <c:pt idx="284">
                  <c:v>20.496992981392683</c:v>
                </c:pt>
                <c:pt idx="285">
                  <c:v>20.501162290401798</c:v>
                </c:pt>
                <c:pt idx="286">
                  <c:v>20.505270547353909</c:v>
                </c:pt>
                <c:pt idx="287">
                  <c:v>20.509318646246957</c:v>
                </c:pt>
                <c:pt idx="288">
                  <c:v>20.513307467987879</c:v>
                </c:pt>
                <c:pt idx="289">
                  <c:v>20.517237880584318</c:v>
                </c:pt>
                <c:pt idx="290">
                  <c:v>20.521110739333498</c:v>
                </c:pt>
                <c:pt idx="291">
                  <c:v>20.524926887008345</c:v>
                </c:pt>
                <c:pt idx="292">
                  <c:v>20.528687154040888</c:v>
                </c:pt>
                <c:pt idx="293">
                  <c:v>20.532392358702975</c:v>
                </c:pt>
                <c:pt idx="294">
                  <c:v>20.536043307284313</c:v>
                </c:pt>
                <c:pt idx="295">
                  <c:v>20.53964079426796</c:v>
                </c:pt>
                <c:pt idx="296">
                  <c:v>20.543185602503179</c:v>
                </c:pt>
                <c:pt idx="297">
                  <c:v>20.546678503375816</c:v>
                </c:pt>
                <c:pt idx="298">
                  <c:v>20.550120256976154</c:v>
                </c:pt>
                <c:pt idx="299">
                  <c:v>20.553511612264316</c:v>
                </c:pt>
                <c:pt idx="300">
                  <c:v>20.556853307233244</c:v>
                </c:pt>
                <c:pt idx="301">
                  <c:v>20.560146069069297</c:v>
                </c:pt>
                <c:pt idx="302">
                  <c:v>20.563390614310492</c:v>
                </c:pt>
                <c:pt idx="303">
                  <c:v>20.56658764900244</c:v>
                </c:pt>
                <c:pt idx="304">
                  <c:v>20.569737868851966</c:v>
                </c:pt>
                <c:pt idx="305">
                  <c:v>20.572841959378525</c:v>
                </c:pt>
                <c:pt idx="306">
                  <c:v>20.575900596063367</c:v>
                </c:pt>
                <c:pt idx="307">
                  <c:v>20.578914444496522</c:v>
                </c:pt>
                <c:pt idx="308">
                  <c:v>20.581884160521664</c:v>
                </c:pt>
                <c:pt idx="309">
                  <c:v>20.584810390378792</c:v>
                </c:pt>
                <c:pt idx="310">
                  <c:v>20.587693770844893</c:v>
                </c:pt>
                <c:pt idx="311">
                  <c:v>20.590534929372492</c:v>
                </c:pt>
                <c:pt idx="312">
                  <c:v>20.593334484226194</c:v>
                </c:pt>
                <c:pt idx="313">
                  <c:v>20.596093044617231</c:v>
                </c:pt>
                <c:pt idx="314">
                  <c:v>20.598811210836022</c:v>
                </c:pt>
                <c:pt idx="315">
                  <c:v>20.601489574382821</c:v>
                </c:pt>
                <c:pt idx="316">
                  <c:v>20.604128718096408</c:v>
                </c:pt>
                <c:pt idx="317">
                  <c:v>20.606729216280939</c:v>
                </c:pt>
                <c:pt idx="318">
                  <c:v>20.609291634830921</c:v>
                </c:pt>
                <c:pt idx="319">
                  <c:v>20.611816531354339</c:v>
                </c:pt>
                <c:pt idx="320">
                  <c:v>20.614304455294018</c:v>
                </c:pt>
                <c:pt idx="321">
                  <c:v>20.616755948047171</c:v>
                </c:pt>
                <c:pt idx="322">
                  <c:v>20.619171543083226</c:v>
                </c:pt>
                <c:pt idx="323">
                  <c:v>20.621551766059898</c:v>
                </c:pt>
                <c:pt idx="324">
                  <c:v>20.623897134937597</c:v>
                </c:pt>
                <c:pt idx="325">
                  <c:v>20.626208160092126</c:v>
                </c:pt>
                <c:pt idx="326">
                  <c:v>20.628485344425751</c:v>
                </c:pt>
                <c:pt idx="327">
                  <c:v>20.630729183476632</c:v>
                </c:pt>
                <c:pt idx="328">
                  <c:v>20.632940165526669</c:v>
                </c:pt>
                <c:pt idx="329">
                  <c:v>20.635118771707738</c:v>
                </c:pt>
                <c:pt idx="330">
                  <c:v>20.637265476106407</c:v>
                </c:pt>
                <c:pt idx="331">
                  <c:v>20.639380745867101</c:v>
                </c:pt>
                <c:pt idx="332">
                  <c:v>20.641465041293742</c:v>
                </c:pt>
                <c:pt idx="333">
                  <c:v>20.643518815949935</c:v>
                </c:pt>
                <c:pt idx="334">
                  <c:v>20.645542516757651</c:v>
                </c:pt>
                <c:pt idx="335">
                  <c:v>20.647536584094496</c:v>
                </c:pt>
                <c:pt idx="336">
                  <c:v>20.649501451889535</c:v>
                </c:pt>
                <c:pt idx="337">
                  <c:v>20.651437547717716</c:v>
                </c:pt>
                <c:pt idx="338">
                  <c:v>20.653345292892919</c:v>
                </c:pt>
                <c:pt idx="339">
                  <c:v>20.655225102559641</c:v>
                </c:pt>
                <c:pt idx="340">
                  <c:v>20.657077385783325</c:v>
                </c:pt>
                <c:pt idx="341">
                  <c:v>20.658902545639396</c:v>
                </c:pt>
                <c:pt idx="342">
                  <c:v>20.660700979300952</c:v>
                </c:pt>
                <c:pt idx="343">
                  <c:v>20.662473078125199</c:v>
                </c:pt>
                <c:pt idx="344">
                  <c:v>20.664219227738634</c:v>
                </c:pt>
                <c:pt idx="345">
                  <c:v>20.665939808120928</c:v>
                </c:pt>
                <c:pt idx="346">
                  <c:v>20.667635193687644</c:v>
                </c:pt>
                <c:pt idx="347">
                  <c:v>20.669305753371692</c:v>
                </c:pt>
                <c:pt idx="348">
                  <c:v>20.670951850703624</c:v>
                </c:pt>
                <c:pt idx="349">
                  <c:v>20.672573843890738</c:v>
                </c:pt>
                <c:pt idx="350">
                  <c:v>20.674172085895027</c:v>
                </c:pt>
                <c:pt idx="351">
                  <c:v>20.675746924509994</c:v>
                </c:pt>
                <c:pt idx="352">
                  <c:v>20.677298702436325</c:v>
                </c:pt>
                <c:pt idx="353">
                  <c:v>20.678827757356462</c:v>
                </c:pt>
                <c:pt idx="354">
                  <c:v>20.680334422008109</c:v>
                </c:pt>
                <c:pt idx="355">
                  <c:v>20.681819024256608</c:v>
                </c:pt>
                <c:pt idx="356">
                  <c:v>20.683281887166309</c:v>
                </c:pt>
                <c:pt idx="357">
                  <c:v>20.684723329070859</c:v>
                </c:pt>
                <c:pt idx="358">
                  <c:v>20.686143663642483</c:v>
                </c:pt>
                <c:pt idx="359">
                  <c:v>20.687543199960238</c:v>
                </c:pt>
                <c:pt idx="360">
                  <c:v>20.688922242577274</c:v>
                </c:pt>
                <c:pt idx="361">
                  <c:v>20.690281091587096</c:v>
                </c:pt>
                <c:pt idx="362">
                  <c:v>20.691620042688889</c:v>
                </c:pt>
                <c:pt idx="363">
                  <c:v>20.692939387251851</c:v>
                </c:pt>
                <c:pt idx="364">
                  <c:v>20.694239412378593</c:v>
                </c:pt>
                <c:pt idx="365">
                  <c:v>20.695520400967634</c:v>
                </c:pt>
                <c:pt idx="366">
                  <c:v>20.696782631774948</c:v>
                </c:pt>
                <c:pt idx="367">
                  <c:v>20.698026379474616</c:v>
                </c:pt>
                <c:pt idx="368">
                  <c:v>20.699251914718626</c:v>
                </c:pt>
                <c:pt idx="369">
                  <c:v>20.700459504195745</c:v>
                </c:pt>
                <c:pt idx="370">
                  <c:v>20.701649410689559</c:v>
                </c:pt>
                <c:pt idx="371">
                  <c:v>20.702821893135667</c:v>
                </c:pt>
                <c:pt idx="372">
                  <c:v>20.703977206678008</c:v>
                </c:pt>
                <c:pt idx="373">
                  <c:v>20.705115602724405</c:v>
                </c:pt>
                <c:pt idx="374">
                  <c:v>20.706237329001265</c:v>
                </c:pt>
                <c:pt idx="375">
                  <c:v>20.707342629607481</c:v>
                </c:pt>
                <c:pt idx="376">
                  <c:v>20.708431745067553</c:v>
                </c:pt>
                <c:pt idx="377">
                  <c:v>20.709504912383942</c:v>
                </c:pt>
                <c:pt idx="378">
                  <c:v>20.71056236508862</c:v>
                </c:pt>
                <c:pt idx="379">
                  <c:v>20.711604333293909</c:v>
                </c:pt>
                <c:pt idx="380">
                  <c:v>20.712631043742544</c:v>
                </c:pt>
                <c:pt idx="381">
                  <c:v>20.713642719857024</c:v>
                </c:pt>
                <c:pt idx="382">
                  <c:v>20.714639581788227</c:v>
                </c:pt>
                <c:pt idx="383">
                  <c:v>20.715621846463307</c:v>
                </c:pt>
                <c:pt idx="384">
                  <c:v>20.716589727632918</c:v>
                </c:pt>
                <c:pt idx="385">
                  <c:v>20.717543435917715</c:v>
                </c:pt>
                <c:pt idx="386">
                  <c:v>20.718483178854193</c:v>
                </c:pt>
                <c:pt idx="387">
                  <c:v>20.71940916093984</c:v>
                </c:pt>
                <c:pt idx="388">
                  <c:v>20.720321583677656</c:v>
                </c:pt>
                <c:pt idx="389">
                  <c:v>20.721220645619983</c:v>
                </c:pt>
                <c:pt idx="390">
                  <c:v>20.722106542411723</c:v>
                </c:pt>
                <c:pt idx="391">
                  <c:v>20.722979466832903</c:v>
                </c:pt>
                <c:pt idx="392">
                  <c:v>20.723839608840642</c:v>
                </c:pt>
                <c:pt idx="393">
                  <c:v>20.724687155610471</c:v>
                </c:pt>
                <c:pt idx="394">
                  <c:v>20.725522291577075</c:v>
                </c:pt>
                <c:pt idx="395">
                  <c:v>20.726345198474416</c:v>
                </c:pt>
                <c:pt idx="396">
                  <c:v>20.727156055375296</c:v>
                </c:pt>
                <c:pt idx="397">
                  <c:v>20.727955038730315</c:v>
                </c:pt>
                <c:pt idx="398">
                  <c:v>20.728742322406266</c:v>
                </c:pt>
                <c:pt idx="399">
                  <c:v>20.729518077723981</c:v>
                </c:pt>
                <c:pt idx="400">
                  <c:v>20.730282473495595</c:v>
                </c:pt>
                <c:pt idx="401">
                  <c:v>20.731035676061307</c:v>
                </c:pt>
                <c:pt idx="402">
                  <c:v>20.73177784932555</c:v>
                </c:pt>
                <c:pt idx="403">
                  <c:v>20.732509154792673</c:v>
                </c:pt>
                <c:pt idx="404">
                  <c:v>20.733229751602085</c:v>
                </c:pt>
                <c:pt idx="405">
                  <c:v>20.733939796562886</c:v>
                </c:pt>
                <c:pt idx="406">
                  <c:v>20.73463944418798</c:v>
                </c:pt>
                <c:pt idx="407">
                  <c:v>20.735328846727715</c:v>
                </c:pt>
                <c:pt idx="408">
                  <c:v>20.736008154203002</c:v>
                </c:pt>
                <c:pt idx="409">
                  <c:v>20.736677514437961</c:v>
                </c:pt>
                <c:pt idx="410">
                  <c:v>20.7373370730921</c:v>
                </c:pt>
                <c:pt idx="411">
                  <c:v>20.737986973691999</c:v>
                </c:pt>
                <c:pt idx="412">
                  <c:v>20.738627357662555</c:v>
                </c:pt>
                <c:pt idx="413">
                  <c:v>20.739258364357738</c:v>
                </c:pt>
                <c:pt idx="414">
                  <c:v>20.739880131090942</c:v>
                </c:pt>
                <c:pt idx="415">
                  <c:v>20.740492793164847</c:v>
                </c:pt>
                <c:pt idx="416">
                  <c:v>20.741096483900872</c:v>
                </c:pt>
                <c:pt idx="417">
                  <c:v>20.741691334668172</c:v>
                </c:pt>
                <c:pt idx="418">
                  <c:v>20.74227747491225</c:v>
                </c:pt>
                <c:pt idx="419">
                  <c:v>20.742855032183101</c:v>
                </c:pt>
                <c:pt idx="420">
                  <c:v>20.743424132162982</c:v>
                </c:pt>
                <c:pt idx="421">
                  <c:v>20.743984898693764</c:v>
                </c:pt>
                <c:pt idx="422">
                  <c:v>20.744537453803872</c:v>
                </c:pt>
                <c:pt idx="423">
                  <c:v>20.74508191773484</c:v>
                </c:pt>
                <c:pt idx="424">
                  <c:v>20.745618408967481</c:v>
                </c:pt>
                <c:pt idx="425">
                  <c:v>20.746147044247675</c:v>
                </c:pt>
                <c:pt idx="426">
                  <c:v>20.746667938611761</c:v>
                </c:pt>
                <c:pt idx="427">
                  <c:v>20.747181205411582</c:v>
                </c:pt>
                <c:pt idx="428">
                  <c:v>20.747686956339148</c:v>
                </c:pt>
                <c:pt idx="429">
                  <c:v>20.748185301450928</c:v>
                </c:pt>
                <c:pt idx="430">
                  <c:v>20.748676349191822</c:v>
                </c:pt>
                <c:pt idx="431">
                  <c:v>20.74916020641875</c:v>
                </c:pt>
                <c:pt idx="432">
                  <c:v>20.749636978423897</c:v>
                </c:pt>
                <c:pt idx="433">
                  <c:v>20.750106768957636</c:v>
                </c:pt>
                <c:pt idx="434">
                  <c:v>20.750569680251104</c:v>
                </c:pt>
                <c:pt idx="435">
                  <c:v>20.751025813038439</c:v>
                </c:pt>
                <c:pt idx="436">
                  <c:v>20.751475266578716</c:v>
                </c:pt>
                <c:pt idx="437">
                  <c:v>20.751918138677535</c:v>
                </c:pt>
                <c:pt idx="438">
                  <c:v>20.752354525708313</c:v>
                </c:pt>
                <c:pt idx="439">
                  <c:v>20.752784522633238</c:v>
                </c:pt>
                <c:pt idx="440">
                  <c:v>20.753208223023965</c:v>
                </c:pt>
                <c:pt idx="441">
                  <c:v>20.753625719081946</c:v>
                </c:pt>
                <c:pt idx="442">
                  <c:v>20.754037101658515</c:v>
                </c:pt>
                <c:pt idx="443">
                  <c:v>20.75444246027465</c:v>
                </c:pt>
                <c:pt idx="444">
                  <c:v>20.754841883140447</c:v>
                </c:pt>
                <c:pt idx="445">
                  <c:v>20.75523545717434</c:v>
                </c:pt>
                <c:pt idx="446">
                  <c:v>20.755623268021981</c:v>
                </c:pt>
                <c:pt idx="447">
                  <c:v>20.756005400074905</c:v>
                </c:pt>
                <c:pt idx="448">
                  <c:v>20.756381936488879</c:v>
                </c:pt>
                <c:pt idx="449">
                  <c:v>20.756752959202007</c:v>
                </c:pt>
                <c:pt idx="450">
                  <c:v>20.757118548952555</c:v>
                </c:pt>
                <c:pt idx="451">
                  <c:v>20.757478785296524</c:v>
                </c:pt>
                <c:pt idx="452">
                  <c:v>20.75783374662495</c:v>
                </c:pt>
                <c:pt idx="453">
                  <c:v>20.758183510180988</c:v>
                </c:pt>
                <c:pt idx="454">
                  <c:v>20.758528152076693</c:v>
                </c:pt>
                <c:pt idx="455">
                  <c:v>20.758867747309605</c:v>
                </c:pt>
                <c:pt idx="456">
                  <c:v>20.759202369779047</c:v>
                </c:pt>
                <c:pt idx="457">
                  <c:v>20.759532092302234</c:v>
                </c:pt>
                <c:pt idx="458">
                  <c:v>20.759856986630087</c:v>
                </c:pt>
                <c:pt idx="459">
                  <c:v>20.760177123462881</c:v>
                </c:pt>
                <c:pt idx="460">
                  <c:v>20.760492572465601</c:v>
                </c:pt>
                <c:pt idx="461">
                  <c:v>20.760803402283113</c:v>
                </c:pt>
                <c:pt idx="462">
                  <c:v>20.761109680555109</c:v>
                </c:pt>
                <c:pt idx="463">
                  <c:v>20.761411473930806</c:v>
                </c:pt>
                <c:pt idx="464">
                  <c:v>20.761708848083479</c:v>
                </c:pt>
                <c:pt idx="465">
                  <c:v>20.762001867724727</c:v>
                </c:pt>
                <c:pt idx="466">
                  <c:v>20.762290596618563</c:v>
                </c:pt>
                <c:pt idx="467">
                  <c:v>20.762575097595292</c:v>
                </c:pt>
                <c:pt idx="468">
                  <c:v>20.762855432565178</c:v>
                </c:pt>
                <c:pt idx="469">
                  <c:v>20.763131662531929</c:v>
                </c:pt>
                <c:pt idx="470">
                  <c:v>20.763403847605957</c:v>
                </c:pt>
                <c:pt idx="471">
                  <c:v>20.763672047017462</c:v>
                </c:pt>
                <c:pt idx="472">
                  <c:v>20.763936319129328</c:v>
                </c:pt>
                <c:pt idx="473">
                  <c:v>20.764196721449824</c:v>
                </c:pt>
                <c:pt idx="474">
                  <c:v>20.764453310645102</c:v>
                </c:pt>
                <c:pt idx="475">
                  <c:v>20.764706142551546</c:v>
                </c:pt>
                <c:pt idx="476">
                  <c:v>20.764955272187922</c:v>
                </c:pt>
                <c:pt idx="477">
                  <c:v>20.765200753767335</c:v>
                </c:pt>
                <c:pt idx="478">
                  <c:v>20.765442640709036</c:v>
                </c:pt>
                <c:pt idx="479">
                  <c:v>20.765680985650057</c:v>
                </c:pt>
                <c:pt idx="480">
                  <c:v>20.76591584045665</c:v>
                </c:pt>
                <c:pt idx="481">
                  <c:v>20.76614725623557</c:v>
                </c:pt>
                <c:pt idx="482">
                  <c:v>20.766375283345223</c:v>
                </c:pt>
                <c:pt idx="483">
                  <c:v>20.766599971406585</c:v>
                </c:pt>
                <c:pt idx="484">
                  <c:v>20.766821369314041</c:v>
                </c:pt>
                <c:pt idx="485">
                  <c:v>20.767039525245998</c:v>
                </c:pt>
                <c:pt idx="486">
                  <c:v>20.76725448667537</c:v>
                </c:pt>
                <c:pt idx="487">
                  <c:v>20.767466300379926</c:v>
                </c:pt>
                <c:pt idx="488">
                  <c:v>20.76767501245245</c:v>
                </c:pt>
                <c:pt idx="489">
                  <c:v>20.767880668310788</c:v>
                </c:pt>
                <c:pt idx="490">
                  <c:v>20.768083312707716</c:v>
                </c:pt>
                <c:pt idx="491">
                  <c:v>20.768282989740687</c:v>
                </c:pt>
                <c:pt idx="492">
                  <c:v>20.76847974286143</c:v>
                </c:pt>
                <c:pt idx="493">
                  <c:v>20.768673614885397</c:v>
                </c:pt>
                <c:pt idx="494">
                  <c:v>20.768864648001085</c:v>
                </c:pt>
                <c:pt idx="495">
                  <c:v>20.769052883779217</c:v>
                </c:pt>
                <c:pt idx="496">
                  <c:v>20.769238363181792</c:v>
                </c:pt>
                <c:pt idx="497">
                  <c:v>20.769421126570982</c:v>
                </c:pt>
                <c:pt idx="498">
                  <c:v>20.769601213717944</c:v>
                </c:pt>
                <c:pt idx="499">
                  <c:v>20.769778663811437</c:v>
                </c:pt>
              </c:numCache>
            </c:numRef>
          </c:yVal>
        </c:ser>
        <c:axId val="114397184"/>
        <c:axId val="114399104"/>
      </c:scatterChart>
      <c:valAx>
        <c:axId val="114397184"/>
        <c:scaling>
          <c:orientation val="minMax"/>
          <c:max val="500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(sec)</a:t>
                </a:r>
              </a:p>
            </c:rich>
          </c:tx>
          <c:layout>
            <c:manualLayout>
              <c:xMode val="edge"/>
              <c:yMode val="edge"/>
              <c:x val="0.37959897215896465"/>
              <c:y val="0.8927680798004987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399104"/>
        <c:crosses val="autoZero"/>
        <c:crossBetween val="midCat"/>
      </c:valAx>
      <c:valAx>
        <c:axId val="11439910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 (C)</a:t>
                </a:r>
              </a:p>
            </c:rich>
          </c:tx>
          <c:layout>
            <c:manualLayout>
              <c:xMode val="edge"/>
              <c:yMode val="edge"/>
              <c:x val="2.6755874689618646E-2"/>
              <c:y val="0.3690773067331670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39718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889702332358958"/>
          <c:y val="0.52119700748129671"/>
          <c:w val="0.18394663849112838"/>
          <c:h val="0.11720698254364101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Linearized Thermocouple Step Input Response</a:t>
            </a: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Error Function, </a:t>
            </a:r>
            <a:r>
              <a:rPr lang="en-US" sz="1200" b="1" i="0" u="none" strike="noStrike" baseline="0">
                <a:solidFill>
                  <a:srgbClr val="000000"/>
                </a:solidFill>
                <a:latin typeface="Symbol"/>
              </a:rPr>
              <a:t>G</a:t>
            </a:r>
            <a:r>
              <a:rPr lang="en-U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(t)</a:t>
            </a:r>
          </a:p>
        </c:rich>
      </c:tx>
      <c:layout>
        <c:manualLayout>
          <c:xMode val="edge"/>
          <c:yMode val="edge"/>
          <c:x val="0.16237639462445333"/>
          <c:y val="3.299496474828078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871299573889594"/>
          <c:y val="0.16074476731017759"/>
          <c:w val="0.82376317272893407"/>
          <c:h val="0.65905298639700494"/>
        </c:manualLayout>
      </c:layout>
      <c:scatterChart>
        <c:scatterStyle val="lineMarker"/>
        <c:ser>
          <c:idx val="0"/>
          <c:order val="0"/>
          <c:tx>
            <c:strRef>
              <c:f>AirStep!$F$12</c:f>
              <c:strCache>
                <c:ptCount val="1"/>
                <c:pt idx="0">
                  <c:v>Γ(t)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AirStep!$D$13:$D$512</c:f>
              <c:numCache>
                <c:formatCode>General</c:formatCode>
                <c:ptCount val="5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</c:numCache>
            </c:numRef>
          </c:xVal>
          <c:yVal>
            <c:numRef>
              <c:f>AirStep!$F$13:$F$512</c:f>
              <c:numCache>
                <c:formatCode>General</c:formatCode>
                <c:ptCount val="500"/>
                <c:pt idx="0">
                  <c:v>2.2000841435056005E-2</c:v>
                </c:pt>
                <c:pt idx="1">
                  <c:v>-1.1184637831099692E-2</c:v>
                </c:pt>
                <c:pt idx="2">
                  <c:v>-1.1184637831099692E-2</c:v>
                </c:pt>
                <c:pt idx="3">
                  <c:v>-1.1184637831099692E-2</c:v>
                </c:pt>
                <c:pt idx="4">
                  <c:v>-1.1184637831099692E-2</c:v>
                </c:pt>
                <c:pt idx="5">
                  <c:v>2.2000841435056005E-2</c:v>
                </c:pt>
                <c:pt idx="6">
                  <c:v>5.4121620257750004E-2</c:v>
                </c:pt>
                <c:pt idx="7">
                  <c:v>-4.5509305783383205E-2</c:v>
                </c:pt>
                <c:pt idx="8">
                  <c:v>-4.5509305783383205E-2</c:v>
                </c:pt>
                <c:pt idx="9">
                  <c:v>-4.5509305783383205E-2</c:v>
                </c:pt>
                <c:pt idx="10">
                  <c:v>-8.1054163216136399E-2</c:v>
                </c:pt>
                <c:pt idx="11">
                  <c:v>-4.5509305783383205E-2</c:v>
                </c:pt>
                <c:pt idx="12">
                  <c:v>-0.11790916961281585</c:v>
                </c:pt>
                <c:pt idx="13">
                  <c:v>-0.15617461499067012</c:v>
                </c:pt>
                <c:pt idx="14">
                  <c:v>-0.11790916961281585</c:v>
                </c:pt>
                <c:pt idx="15">
                  <c:v>-0.15617461499067012</c:v>
                </c:pt>
                <c:pt idx="16">
                  <c:v>-0.19596276482244238</c:v>
                </c:pt>
                <c:pt idx="17">
                  <c:v>-0.23739984597927072</c:v>
                </c:pt>
                <c:pt idx="18">
                  <c:v>-0.28062846221809462</c:v>
                </c:pt>
                <c:pt idx="19">
                  <c:v>-0.32581055576294399</c:v>
                </c:pt>
                <c:pt idx="20">
                  <c:v>-0.23739984597927072</c:v>
                </c:pt>
                <c:pt idx="21">
                  <c:v>-0.23739984597927072</c:v>
                </c:pt>
                <c:pt idx="22">
                  <c:v>-0.47507077932765285</c:v>
                </c:pt>
                <c:pt idx="23">
                  <c:v>-0.32581055576294399</c:v>
                </c:pt>
                <c:pt idx="24">
                  <c:v>-0.3731310701783771</c:v>
                </c:pt>
                <c:pt idx="25">
                  <c:v>-0.32581055576294399</c:v>
                </c:pt>
                <c:pt idx="26">
                  <c:v>-0.47507077932765285</c:v>
                </c:pt>
                <c:pt idx="27">
                  <c:v>-0.47507077932765285</c:v>
                </c:pt>
                <c:pt idx="28">
                  <c:v>-0.3731310701783771</c:v>
                </c:pt>
                <c:pt idx="29">
                  <c:v>-0.47507077932765285</c:v>
                </c:pt>
                <c:pt idx="30">
                  <c:v>-0.3731310701783771</c:v>
                </c:pt>
                <c:pt idx="31">
                  <c:v>-0.3731310701783771</c:v>
                </c:pt>
                <c:pt idx="32">
                  <c:v>-0.42280252376098926</c:v>
                </c:pt>
                <c:pt idx="33">
                  <c:v>-0.53022240680748867</c:v>
                </c:pt>
                <c:pt idx="34">
                  <c:v>-0.53022240680748867</c:v>
                </c:pt>
                <c:pt idx="35">
                  <c:v>-0.53022240680748867</c:v>
                </c:pt>
                <c:pt idx="36">
                  <c:v>-0.53022240680748867</c:v>
                </c:pt>
                <c:pt idx="37">
                  <c:v>-0.53022240680748867</c:v>
                </c:pt>
                <c:pt idx="38">
                  <c:v>-0.58859419728066942</c:v>
                </c:pt>
                <c:pt idx="39">
                  <c:v>-0.3731310701783771</c:v>
                </c:pt>
                <c:pt idx="40">
                  <c:v>-0.47507077932765285</c:v>
                </c:pt>
                <c:pt idx="41">
                  <c:v>-0.53022240680748867</c:v>
                </c:pt>
                <c:pt idx="42">
                  <c:v>-0.58859419728066942</c:v>
                </c:pt>
                <c:pt idx="43">
                  <c:v>-0.65058562996419933</c:v>
                </c:pt>
                <c:pt idx="44">
                  <c:v>-0.58859419728066942</c:v>
                </c:pt>
                <c:pt idx="45">
                  <c:v>-0.53022240680748867</c:v>
                </c:pt>
                <c:pt idx="46">
                  <c:v>-0.53022240680748867</c:v>
                </c:pt>
                <c:pt idx="47">
                  <c:v>-0.58859419728066942</c:v>
                </c:pt>
                <c:pt idx="48">
                  <c:v>-0.58859419728066942</c:v>
                </c:pt>
                <c:pt idx="49">
                  <c:v>-0.71667826370508148</c:v>
                </c:pt>
                <c:pt idx="50">
                  <c:v>-0.58859419728066942</c:v>
                </c:pt>
                <c:pt idx="51">
                  <c:v>-0.78744722265280676</c:v>
                </c:pt>
                <c:pt idx="52">
                  <c:v>-0.71667826370508148</c:v>
                </c:pt>
                <c:pt idx="53">
                  <c:v>-0.58859419728066942</c:v>
                </c:pt>
                <c:pt idx="54">
                  <c:v>-0.78744722265280676</c:v>
                </c:pt>
                <c:pt idx="55">
                  <c:v>-0.65058562996419933</c:v>
                </c:pt>
                <c:pt idx="56">
                  <c:v>-0.78744722265280676</c:v>
                </c:pt>
                <c:pt idx="57">
                  <c:v>-0.71667826370508148</c:v>
                </c:pt>
                <c:pt idx="58">
                  <c:v>-0.78744722265280676</c:v>
                </c:pt>
                <c:pt idx="59">
                  <c:v>-0.78744722265280676</c:v>
                </c:pt>
                <c:pt idx="60">
                  <c:v>-0.65058562996419933</c:v>
                </c:pt>
                <c:pt idx="61">
                  <c:v>-1.0359081198381668</c:v>
                </c:pt>
                <c:pt idx="62">
                  <c:v>-0.78744722265280676</c:v>
                </c:pt>
                <c:pt idx="63">
                  <c:v>-0.71667826370508148</c:v>
                </c:pt>
                <c:pt idx="64">
                  <c:v>-1.0359081198381668</c:v>
                </c:pt>
                <c:pt idx="65">
                  <c:v>-0.94605197122922535</c:v>
                </c:pt>
                <c:pt idx="66">
                  <c:v>-0.94605197122922535</c:v>
                </c:pt>
                <c:pt idx="67">
                  <c:v>-0.94605197122922535</c:v>
                </c:pt>
                <c:pt idx="68">
                  <c:v>-0.78744722265280676</c:v>
                </c:pt>
                <c:pt idx="69">
                  <c:v>-0.94605197122922535</c:v>
                </c:pt>
                <c:pt idx="70">
                  <c:v>-1.0359081198381668</c:v>
                </c:pt>
                <c:pt idx="71">
                  <c:v>-1.0359081198381668</c:v>
                </c:pt>
                <c:pt idx="72">
                  <c:v>-0.86360845396070562</c:v>
                </c:pt>
                <c:pt idx="73">
                  <c:v>-0.94605197122922535</c:v>
                </c:pt>
                <c:pt idx="74">
                  <c:v>-0.94605197122922535</c:v>
                </c:pt>
                <c:pt idx="75">
                  <c:v>-0.94605197122922535</c:v>
                </c:pt>
                <c:pt idx="76">
                  <c:v>-0.86360845396070562</c:v>
                </c:pt>
                <c:pt idx="77">
                  <c:v>-1.1346427425460341</c:v>
                </c:pt>
                <c:pt idx="78">
                  <c:v>-1.0359081198381668</c:v>
                </c:pt>
                <c:pt idx="79">
                  <c:v>-1.2442046766007291</c:v>
                </c:pt>
                <c:pt idx="80">
                  <c:v>-1.0359081198381668</c:v>
                </c:pt>
                <c:pt idx="81">
                  <c:v>-1.1346427425460341</c:v>
                </c:pt>
                <c:pt idx="82">
                  <c:v>-1.1346427425460341</c:v>
                </c:pt>
                <c:pt idx="83">
                  <c:v>-1.0359081198381668</c:v>
                </c:pt>
                <c:pt idx="84">
                  <c:v>-1.1346427425460341</c:v>
                </c:pt>
                <c:pt idx="85">
                  <c:v>-1.1346427425460341</c:v>
                </c:pt>
                <c:pt idx="86">
                  <c:v>-1.2442046766007291</c:v>
                </c:pt>
                <c:pt idx="87">
                  <c:v>-1.2442046766007291</c:v>
                </c:pt>
                <c:pt idx="88">
                  <c:v>-1.2442046766007291</c:v>
                </c:pt>
                <c:pt idx="89">
                  <c:v>-1.2442046766007291</c:v>
                </c:pt>
                <c:pt idx="90">
                  <c:v>-1.2442046766007291</c:v>
                </c:pt>
                <c:pt idx="91">
                  <c:v>-1.2442046766007291</c:v>
                </c:pt>
                <c:pt idx="92">
                  <c:v>-1.5076213474252298</c:v>
                </c:pt>
                <c:pt idx="93">
                  <c:v>-1.3672644305911055</c:v>
                </c:pt>
                <c:pt idx="94">
                  <c:v>-1.2442046766007291</c:v>
                </c:pt>
                <c:pt idx="95">
                  <c:v>-1.1346427425460341</c:v>
                </c:pt>
                <c:pt idx="96">
                  <c:v>-1.2442046766007291</c:v>
                </c:pt>
                <c:pt idx="97">
                  <c:v>-1.3672644305911055</c:v>
                </c:pt>
                <c:pt idx="98">
                  <c:v>-1.5076213474252298</c:v>
                </c:pt>
                <c:pt idx="99">
                  <c:v>-1.5076213474252298</c:v>
                </c:pt>
                <c:pt idx="100">
                  <c:v>-1.2442046766007291</c:v>
                </c:pt>
                <c:pt idx="101">
                  <c:v>-1.3672644305911055</c:v>
                </c:pt>
                <c:pt idx="102">
                  <c:v>-1.5076213474252298</c:v>
                </c:pt>
                <c:pt idx="103">
                  <c:v>-1.1346427425460341</c:v>
                </c:pt>
                <c:pt idx="104">
                  <c:v>-1.5076213474252298</c:v>
                </c:pt>
                <c:pt idx="105">
                  <c:v>-1.5076213474252298</c:v>
                </c:pt>
                <c:pt idx="106">
                  <c:v>-1.3672644305911055</c:v>
                </c:pt>
                <c:pt idx="107">
                  <c:v>-1.8662537036033346</c:v>
                </c:pt>
                <c:pt idx="108">
                  <c:v>-1.3672644305911055</c:v>
                </c:pt>
                <c:pt idx="109">
                  <c:v>-1.8662537036033346</c:v>
                </c:pt>
                <c:pt idx="110">
                  <c:v>-1.5076213474252298</c:v>
                </c:pt>
                <c:pt idx="111">
                  <c:v>-1.5076213474252298</c:v>
                </c:pt>
                <c:pt idx="112">
                  <c:v>-1.6709458062335643</c:v>
                </c:pt>
                <c:pt idx="113">
                  <c:v>-1.5076213474252298</c:v>
                </c:pt>
                <c:pt idx="114">
                  <c:v>-2.109198557041124</c:v>
                </c:pt>
                <c:pt idx="115">
                  <c:v>-1.6709458062335643</c:v>
                </c:pt>
                <c:pt idx="116">
                  <c:v>-1.5076213474252298</c:v>
                </c:pt>
                <c:pt idx="117">
                  <c:v>-1.5076213474252298</c:v>
                </c:pt>
                <c:pt idx="118">
                  <c:v>-1.3672644305911055</c:v>
                </c:pt>
                <c:pt idx="119">
                  <c:v>-1.6709458062335643</c:v>
                </c:pt>
                <c:pt idx="120">
                  <c:v>-1.6709458062335643</c:v>
                </c:pt>
                <c:pt idx="121">
                  <c:v>-1.8662537036033346</c:v>
                </c:pt>
                <c:pt idx="122">
                  <c:v>-1.3672644305911055</c:v>
                </c:pt>
                <c:pt idx="123">
                  <c:v>-1.6709458062335643</c:v>
                </c:pt>
                <c:pt idx="124">
                  <c:v>-1.6709458062335643</c:v>
                </c:pt>
                <c:pt idx="125">
                  <c:v>-1.5076213474252298</c:v>
                </c:pt>
                <c:pt idx="126">
                  <c:v>-1.3672644305911055</c:v>
                </c:pt>
                <c:pt idx="127">
                  <c:v>-1.5076213474252298</c:v>
                </c:pt>
                <c:pt idx="128">
                  <c:v>-1.6709458062335643</c:v>
                </c:pt>
                <c:pt idx="129">
                  <c:v>-2.109198557041124</c:v>
                </c:pt>
                <c:pt idx="130">
                  <c:v>-1.6709458062335643</c:v>
                </c:pt>
                <c:pt idx="131">
                  <c:v>-2.4307798506968963</c:v>
                </c:pt>
                <c:pt idx="132">
                  <c:v>-1.3672644305911055</c:v>
                </c:pt>
                <c:pt idx="133">
                  <c:v>-1.6709458062335643</c:v>
                </c:pt>
                <c:pt idx="134">
                  <c:v>-1.6709458062335643</c:v>
                </c:pt>
                <c:pt idx="135">
                  <c:v>-1.8662537036033346</c:v>
                </c:pt>
                <c:pt idx="136">
                  <c:v>-2.4307798506968963</c:v>
                </c:pt>
                <c:pt idx="137">
                  <c:v>-1.8662537036033346</c:v>
                </c:pt>
                <c:pt idx="138">
                  <c:v>-2.109198557041124</c:v>
                </c:pt>
                <c:pt idx="139">
                  <c:v>-2.109198557041124</c:v>
                </c:pt>
                <c:pt idx="140">
                  <c:v>-1.6709458062335643</c:v>
                </c:pt>
                <c:pt idx="141">
                  <c:v>-1.8662537036033346</c:v>
                </c:pt>
                <c:pt idx="142">
                  <c:v>-2.109198557041124</c:v>
                </c:pt>
                <c:pt idx="143">
                  <c:v>-1.6709458062335643</c:v>
                </c:pt>
                <c:pt idx="144">
                  <c:v>-2.4307798506968963</c:v>
                </c:pt>
                <c:pt idx="145">
                  <c:v>-1.8662537036033346</c:v>
                </c:pt>
                <c:pt idx="146">
                  <c:v>-2.109198557041124</c:v>
                </c:pt>
                <c:pt idx="147">
                  <c:v>-2.109198557041124</c:v>
                </c:pt>
                <c:pt idx="148">
                  <c:v>-2.109198557041124</c:v>
                </c:pt>
                <c:pt idx="149">
                  <c:v>-1.6709458062335643</c:v>
                </c:pt>
                <c:pt idx="150">
                  <c:v>-2.9076987439806707</c:v>
                </c:pt>
                <c:pt idx="151">
                  <c:v>-2.4307798506968963</c:v>
                </c:pt>
                <c:pt idx="152">
                  <c:v>-2.109198557041124</c:v>
                </c:pt>
                <c:pt idx="153">
                  <c:v>-1.8662537036033346</c:v>
                </c:pt>
                <c:pt idx="154">
                  <c:v>-2.4307798506968963</c:v>
                </c:pt>
                <c:pt idx="155">
                  <c:v>-1.8662537036033346</c:v>
                </c:pt>
                <c:pt idx="156">
                  <c:v>-2.4307798506968963</c:v>
                </c:pt>
                <c:pt idx="157">
                  <c:v>-1.8662537036033346</c:v>
                </c:pt>
                <c:pt idx="158">
                  <c:v>-2.4307798506968963</c:v>
                </c:pt>
                <c:pt idx="159">
                  <c:v>-1.8662537036033346</c:v>
                </c:pt>
                <c:pt idx="160">
                  <c:v>-2.109198557041124</c:v>
                </c:pt>
                <c:pt idx="161">
                  <c:v>-2.109198557041124</c:v>
                </c:pt>
                <c:pt idx="162">
                  <c:v>-2.4307798506968963</c:v>
                </c:pt>
                <c:pt idx="163">
                  <c:v>-2.4307798506968963</c:v>
                </c:pt>
                <c:pt idx="164">
                  <c:v>-1.8662537036033346</c:v>
                </c:pt>
                <c:pt idx="165">
                  <c:v>-2.9076987439806707</c:v>
                </c:pt>
                <c:pt idx="166">
                  <c:v>-2.4307798506968963</c:v>
                </c:pt>
                <c:pt idx="167">
                  <c:v>-2.9076987439806707</c:v>
                </c:pt>
                <c:pt idx="168">
                  <c:v>-2.9076987439806707</c:v>
                </c:pt>
                <c:pt idx="169">
                  <c:v>-2.4307798506968963</c:v>
                </c:pt>
                <c:pt idx="170">
                  <c:v>-2.4307798506968963</c:v>
                </c:pt>
                <c:pt idx="171">
                  <c:v>-2.9076987439806707</c:v>
                </c:pt>
                <c:pt idx="172">
                  <c:v>-2.4307798506968963</c:v>
                </c:pt>
                <c:pt idx="173">
                  <c:v>-2.4307798506968963</c:v>
                </c:pt>
                <c:pt idx="174">
                  <c:v>-2.109198557041124</c:v>
                </c:pt>
                <c:pt idx="175">
                  <c:v>-2.9076987439806707</c:v>
                </c:pt>
                <c:pt idx="176">
                  <c:v>-2.9076987439806707</c:v>
                </c:pt>
                <c:pt idx="177">
                  <c:v>-2.9076987439806707</c:v>
                </c:pt>
                <c:pt idx="178">
                  <c:v>-3.8521388980515932</c:v>
                </c:pt>
                <c:pt idx="179">
                  <c:v>-2.4307798506968963</c:v>
                </c:pt>
                <c:pt idx="180">
                  <c:v>-2.9076987439806707</c:v>
                </c:pt>
                <c:pt idx="181">
                  <c:v>-3.8521388980515932</c:v>
                </c:pt>
                <c:pt idx="182">
                  <c:v>-2.109198557041124</c:v>
                </c:pt>
                <c:pt idx="183">
                  <c:v>0</c:v>
                </c:pt>
                <c:pt idx="184">
                  <c:v>-2.4307798506968963</c:v>
                </c:pt>
                <c:pt idx="185">
                  <c:v>-3.8521388980515932</c:v>
                </c:pt>
                <c:pt idx="186">
                  <c:v>-2.109198557041124</c:v>
                </c:pt>
                <c:pt idx="187">
                  <c:v>-2.9076987439806707</c:v>
                </c:pt>
                <c:pt idx="188">
                  <c:v>-3.8521388980515932</c:v>
                </c:pt>
                <c:pt idx="189">
                  <c:v>-2.4307798506968963</c:v>
                </c:pt>
                <c:pt idx="190">
                  <c:v>-2.9076987439806707</c:v>
                </c:pt>
                <c:pt idx="191">
                  <c:v>-3.8521388980515932</c:v>
                </c:pt>
                <c:pt idx="192">
                  <c:v>-2.4307798506968963</c:v>
                </c:pt>
                <c:pt idx="193">
                  <c:v>-2.4307798506968963</c:v>
                </c:pt>
                <c:pt idx="194">
                  <c:v>-3.8521388980515932</c:v>
                </c:pt>
                <c:pt idx="195">
                  <c:v>-2.109198557041124</c:v>
                </c:pt>
                <c:pt idx="196">
                  <c:v>-2.4307798506968963</c:v>
                </c:pt>
                <c:pt idx="197">
                  <c:v>-3.8521388980515932</c:v>
                </c:pt>
                <c:pt idx="198">
                  <c:v>-2.4307798506968963</c:v>
                </c:pt>
                <c:pt idx="199">
                  <c:v>-3.8521388980515932</c:v>
                </c:pt>
                <c:pt idx="200">
                  <c:v>-2.9076987439806707</c:v>
                </c:pt>
                <c:pt idx="201">
                  <c:v>-2.4307798506968963</c:v>
                </c:pt>
                <c:pt idx="202">
                  <c:v>-2.9076987439806707</c:v>
                </c:pt>
                <c:pt idx="203">
                  <c:v>-3.8521388980515932</c:v>
                </c:pt>
                <c:pt idx="204">
                  <c:v>-2.9076987439806707</c:v>
                </c:pt>
                <c:pt idx="205">
                  <c:v>0</c:v>
                </c:pt>
                <c:pt idx="206">
                  <c:v>-2.109198557041124</c:v>
                </c:pt>
                <c:pt idx="207">
                  <c:v>-3.8521388980515932</c:v>
                </c:pt>
                <c:pt idx="208">
                  <c:v>-3.8521388980515932</c:v>
                </c:pt>
                <c:pt idx="209">
                  <c:v>-3.8521388980515932</c:v>
                </c:pt>
                <c:pt idx="210">
                  <c:v>-3.8521388980515932</c:v>
                </c:pt>
                <c:pt idx="211">
                  <c:v>-2.4307798506968963</c:v>
                </c:pt>
                <c:pt idx="212">
                  <c:v>0</c:v>
                </c:pt>
                <c:pt idx="213">
                  <c:v>-2.9076987439806707</c:v>
                </c:pt>
                <c:pt idx="214">
                  <c:v>-2.4307798506968963</c:v>
                </c:pt>
                <c:pt idx="215">
                  <c:v>-3.8521388980515932</c:v>
                </c:pt>
                <c:pt idx="216">
                  <c:v>-3.8521388980515932</c:v>
                </c:pt>
                <c:pt idx="217">
                  <c:v>0</c:v>
                </c:pt>
                <c:pt idx="218">
                  <c:v>-2.9076987439806707</c:v>
                </c:pt>
                <c:pt idx="219">
                  <c:v>-2.9076987439806707</c:v>
                </c:pt>
                <c:pt idx="220">
                  <c:v>-2.4307798506968963</c:v>
                </c:pt>
                <c:pt idx="221">
                  <c:v>0</c:v>
                </c:pt>
                <c:pt idx="222">
                  <c:v>-2.109198557041124</c:v>
                </c:pt>
                <c:pt idx="223">
                  <c:v>-2.9076987439806707</c:v>
                </c:pt>
                <c:pt idx="224">
                  <c:v>-2.9076987439806707</c:v>
                </c:pt>
                <c:pt idx="225">
                  <c:v>0</c:v>
                </c:pt>
                <c:pt idx="226">
                  <c:v>-3.8521388980515932</c:v>
                </c:pt>
                <c:pt idx="227">
                  <c:v>-3.8521388980515932</c:v>
                </c:pt>
                <c:pt idx="228">
                  <c:v>-2.9076987439806707</c:v>
                </c:pt>
                <c:pt idx="229">
                  <c:v>-3.8521388980515932</c:v>
                </c:pt>
                <c:pt idx="230">
                  <c:v>-3.8521388980515932</c:v>
                </c:pt>
                <c:pt idx="231">
                  <c:v>-2.9076987439806707</c:v>
                </c:pt>
                <c:pt idx="232">
                  <c:v>-3.8521388980515932</c:v>
                </c:pt>
                <c:pt idx="233">
                  <c:v>0</c:v>
                </c:pt>
                <c:pt idx="234">
                  <c:v>-2.9076987439806707</c:v>
                </c:pt>
                <c:pt idx="235">
                  <c:v>-3.8521388980515932</c:v>
                </c:pt>
                <c:pt idx="236">
                  <c:v>-2.9076987439806707</c:v>
                </c:pt>
                <c:pt idx="237">
                  <c:v>0</c:v>
                </c:pt>
                <c:pt idx="238">
                  <c:v>-2.4307798506968963</c:v>
                </c:pt>
                <c:pt idx="239">
                  <c:v>0</c:v>
                </c:pt>
                <c:pt idx="240">
                  <c:v>-2.4307798506968963</c:v>
                </c:pt>
                <c:pt idx="241">
                  <c:v>-3.8521388980515932</c:v>
                </c:pt>
                <c:pt idx="242">
                  <c:v>0</c:v>
                </c:pt>
                <c:pt idx="243">
                  <c:v>-2.9076987439806707</c:v>
                </c:pt>
                <c:pt idx="244">
                  <c:v>-3.8521388980515932</c:v>
                </c:pt>
                <c:pt idx="245">
                  <c:v>-3.8521388980515932</c:v>
                </c:pt>
                <c:pt idx="246">
                  <c:v>-3.8521388980515932</c:v>
                </c:pt>
                <c:pt idx="247">
                  <c:v>-3.8521388980515932</c:v>
                </c:pt>
                <c:pt idx="248">
                  <c:v>-3.8521388980515932</c:v>
                </c:pt>
                <c:pt idx="249">
                  <c:v>-3.8521388980515932</c:v>
                </c:pt>
                <c:pt idx="250">
                  <c:v>0</c:v>
                </c:pt>
                <c:pt idx="251">
                  <c:v>-2.9076987439806707</c:v>
                </c:pt>
                <c:pt idx="252">
                  <c:v>0</c:v>
                </c:pt>
                <c:pt idx="253">
                  <c:v>-3.8521388980515932</c:v>
                </c:pt>
                <c:pt idx="254">
                  <c:v>0</c:v>
                </c:pt>
                <c:pt idx="255">
                  <c:v>0</c:v>
                </c:pt>
                <c:pt idx="256">
                  <c:v>-2.9076987439806707</c:v>
                </c:pt>
                <c:pt idx="257">
                  <c:v>-3.8521388980515932</c:v>
                </c:pt>
                <c:pt idx="258">
                  <c:v>0</c:v>
                </c:pt>
                <c:pt idx="259">
                  <c:v>-3.8521388980515932</c:v>
                </c:pt>
                <c:pt idx="260">
                  <c:v>-2.4307798506968963</c:v>
                </c:pt>
                <c:pt idx="261">
                  <c:v>-2.4307798506968963</c:v>
                </c:pt>
                <c:pt idx="262">
                  <c:v>0</c:v>
                </c:pt>
                <c:pt idx="263">
                  <c:v>-3.8521388980515932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-3.8521388980515932</c:v>
                </c:pt>
                <c:pt idx="269">
                  <c:v>-3.8521388980515932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-3.8521388980515932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-2.9076987439806707</c:v>
                </c:pt>
                <c:pt idx="278">
                  <c:v>-3.8521388980515932</c:v>
                </c:pt>
                <c:pt idx="279">
                  <c:v>0</c:v>
                </c:pt>
                <c:pt idx="280">
                  <c:v>-2.9076987439806707</c:v>
                </c:pt>
                <c:pt idx="281">
                  <c:v>-3.8521388980515932</c:v>
                </c:pt>
                <c:pt idx="282">
                  <c:v>-3.8521388980515932</c:v>
                </c:pt>
                <c:pt idx="283">
                  <c:v>0</c:v>
                </c:pt>
                <c:pt idx="284">
                  <c:v>-2.9076987439806707</c:v>
                </c:pt>
                <c:pt idx="285">
                  <c:v>-2.9076987439806707</c:v>
                </c:pt>
                <c:pt idx="286">
                  <c:v>0</c:v>
                </c:pt>
                <c:pt idx="287">
                  <c:v>-3.8521388980515932</c:v>
                </c:pt>
                <c:pt idx="288">
                  <c:v>0</c:v>
                </c:pt>
                <c:pt idx="289">
                  <c:v>-3.8521388980515932</c:v>
                </c:pt>
                <c:pt idx="290">
                  <c:v>-3.8521388980515932</c:v>
                </c:pt>
                <c:pt idx="291">
                  <c:v>-2.9076987439806707</c:v>
                </c:pt>
                <c:pt idx="292">
                  <c:v>0</c:v>
                </c:pt>
                <c:pt idx="293">
                  <c:v>0</c:v>
                </c:pt>
                <c:pt idx="294">
                  <c:v>-3.8521388980515932</c:v>
                </c:pt>
                <c:pt idx="295">
                  <c:v>0</c:v>
                </c:pt>
                <c:pt idx="296">
                  <c:v>-2.9076987439806707</c:v>
                </c:pt>
                <c:pt idx="297">
                  <c:v>-2.9076987439806707</c:v>
                </c:pt>
                <c:pt idx="298">
                  <c:v>-2.9076987439806707</c:v>
                </c:pt>
                <c:pt idx="299">
                  <c:v>-3.8521388980515932</c:v>
                </c:pt>
                <c:pt idx="300">
                  <c:v>-2.4307798506968963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-3.8521388980515932</c:v>
                </c:pt>
                <c:pt idx="306">
                  <c:v>-3.8521388980515932</c:v>
                </c:pt>
                <c:pt idx="307">
                  <c:v>-3.8521388980515932</c:v>
                </c:pt>
                <c:pt idx="308">
                  <c:v>-3.8521388980515932</c:v>
                </c:pt>
                <c:pt idx="309">
                  <c:v>-2.9076987439806707</c:v>
                </c:pt>
                <c:pt idx="310">
                  <c:v>-3.8521388980515932</c:v>
                </c:pt>
                <c:pt idx="311">
                  <c:v>-3.8521388980515932</c:v>
                </c:pt>
                <c:pt idx="312">
                  <c:v>-3.8521388980515932</c:v>
                </c:pt>
                <c:pt idx="313">
                  <c:v>-3.8521388980515932</c:v>
                </c:pt>
                <c:pt idx="314">
                  <c:v>-3.8521388980515932</c:v>
                </c:pt>
                <c:pt idx="315">
                  <c:v>-3.8521388980515932</c:v>
                </c:pt>
                <c:pt idx="316">
                  <c:v>0</c:v>
                </c:pt>
                <c:pt idx="317">
                  <c:v>0</c:v>
                </c:pt>
                <c:pt idx="318">
                  <c:v>-3.8521388980515932</c:v>
                </c:pt>
                <c:pt idx="319">
                  <c:v>-3.8521388980515932</c:v>
                </c:pt>
                <c:pt idx="320">
                  <c:v>-2.9076987439806707</c:v>
                </c:pt>
                <c:pt idx="321">
                  <c:v>0</c:v>
                </c:pt>
                <c:pt idx="322">
                  <c:v>-3.8521388980515932</c:v>
                </c:pt>
                <c:pt idx="323">
                  <c:v>0</c:v>
                </c:pt>
                <c:pt idx="324">
                  <c:v>-3.8521388980515932</c:v>
                </c:pt>
                <c:pt idx="325">
                  <c:v>-3.8521388980515932</c:v>
                </c:pt>
                <c:pt idx="326">
                  <c:v>-3.8521388980515932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-3.8521388980515932</c:v>
                </c:pt>
                <c:pt idx="331">
                  <c:v>-3.8521388980515932</c:v>
                </c:pt>
                <c:pt idx="332">
                  <c:v>0</c:v>
                </c:pt>
                <c:pt idx="333">
                  <c:v>-2.9076987439806707</c:v>
                </c:pt>
                <c:pt idx="334">
                  <c:v>-3.8521388980515932</c:v>
                </c:pt>
                <c:pt idx="335">
                  <c:v>0</c:v>
                </c:pt>
                <c:pt idx="336">
                  <c:v>-3.8521388980515932</c:v>
                </c:pt>
                <c:pt idx="337">
                  <c:v>-3.8521388980515932</c:v>
                </c:pt>
                <c:pt idx="338">
                  <c:v>-3.8521388980515932</c:v>
                </c:pt>
                <c:pt idx="339">
                  <c:v>-2.4307798506968963</c:v>
                </c:pt>
                <c:pt idx="340">
                  <c:v>0</c:v>
                </c:pt>
                <c:pt idx="341">
                  <c:v>0</c:v>
                </c:pt>
                <c:pt idx="342">
                  <c:v>-2.109198557041124</c:v>
                </c:pt>
                <c:pt idx="343">
                  <c:v>-3.8521388980515932</c:v>
                </c:pt>
                <c:pt idx="344">
                  <c:v>-2.9076987439806707</c:v>
                </c:pt>
                <c:pt idx="345">
                  <c:v>-3.8521388980515932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-3.8521388980515932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-3.8521388980515932</c:v>
                </c:pt>
                <c:pt idx="359">
                  <c:v>0</c:v>
                </c:pt>
                <c:pt idx="360">
                  <c:v>-3.8521388980515932</c:v>
                </c:pt>
                <c:pt idx="361">
                  <c:v>0</c:v>
                </c:pt>
                <c:pt idx="362">
                  <c:v>-3.8521388980515932</c:v>
                </c:pt>
                <c:pt idx="363">
                  <c:v>0</c:v>
                </c:pt>
                <c:pt idx="364">
                  <c:v>0</c:v>
                </c:pt>
                <c:pt idx="365">
                  <c:v>-3.8521388980515932</c:v>
                </c:pt>
                <c:pt idx="366">
                  <c:v>0</c:v>
                </c:pt>
                <c:pt idx="367">
                  <c:v>-3.8521388980515932</c:v>
                </c:pt>
                <c:pt idx="368">
                  <c:v>0</c:v>
                </c:pt>
                <c:pt idx="369">
                  <c:v>-2.9076987439806707</c:v>
                </c:pt>
                <c:pt idx="370">
                  <c:v>0</c:v>
                </c:pt>
                <c:pt idx="371">
                  <c:v>-3.8521388980515932</c:v>
                </c:pt>
                <c:pt idx="372">
                  <c:v>-3.8521388980515932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-3.8521388980515932</c:v>
                </c:pt>
                <c:pt idx="378">
                  <c:v>0</c:v>
                </c:pt>
                <c:pt idx="379">
                  <c:v>-3.8521388980515932</c:v>
                </c:pt>
                <c:pt idx="380">
                  <c:v>-3.8521388980515932</c:v>
                </c:pt>
                <c:pt idx="381">
                  <c:v>0</c:v>
                </c:pt>
                <c:pt idx="382">
                  <c:v>0</c:v>
                </c:pt>
                <c:pt idx="383">
                  <c:v>-3.8521388980515932</c:v>
                </c:pt>
                <c:pt idx="384">
                  <c:v>-3.8521388980515932</c:v>
                </c:pt>
                <c:pt idx="385">
                  <c:v>-3.8521388980515932</c:v>
                </c:pt>
                <c:pt idx="386">
                  <c:v>-3.8521388980515932</c:v>
                </c:pt>
                <c:pt idx="387">
                  <c:v>-3.8521388980515932</c:v>
                </c:pt>
                <c:pt idx="388">
                  <c:v>0</c:v>
                </c:pt>
                <c:pt idx="389">
                  <c:v>-3.8521388980515932</c:v>
                </c:pt>
                <c:pt idx="390">
                  <c:v>-3.8521388980515932</c:v>
                </c:pt>
                <c:pt idx="391">
                  <c:v>-3.8521388980515932</c:v>
                </c:pt>
                <c:pt idx="392">
                  <c:v>0</c:v>
                </c:pt>
                <c:pt idx="393">
                  <c:v>-3.8521388980515932</c:v>
                </c:pt>
                <c:pt idx="394">
                  <c:v>0</c:v>
                </c:pt>
                <c:pt idx="395">
                  <c:v>-3.8521388980515932</c:v>
                </c:pt>
                <c:pt idx="396">
                  <c:v>0</c:v>
                </c:pt>
                <c:pt idx="397">
                  <c:v>-3.8521388980515932</c:v>
                </c:pt>
                <c:pt idx="398">
                  <c:v>0</c:v>
                </c:pt>
                <c:pt idx="399">
                  <c:v>-3.8521388980515932</c:v>
                </c:pt>
                <c:pt idx="400">
                  <c:v>0</c:v>
                </c:pt>
                <c:pt idx="401">
                  <c:v>0</c:v>
                </c:pt>
                <c:pt idx="402">
                  <c:v>-3.8521388980515932</c:v>
                </c:pt>
                <c:pt idx="403">
                  <c:v>0</c:v>
                </c:pt>
                <c:pt idx="404">
                  <c:v>0</c:v>
                </c:pt>
                <c:pt idx="405">
                  <c:v>-3.8521388980515932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-2.9076987439806707</c:v>
                </c:pt>
                <c:pt idx="410">
                  <c:v>-3.8521388980515932</c:v>
                </c:pt>
                <c:pt idx="411">
                  <c:v>-3.8521388980515932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-2.9076987439806707</c:v>
                </c:pt>
                <c:pt idx="417">
                  <c:v>-2.9076987439806707</c:v>
                </c:pt>
                <c:pt idx="418">
                  <c:v>0</c:v>
                </c:pt>
                <c:pt idx="419">
                  <c:v>0</c:v>
                </c:pt>
                <c:pt idx="420">
                  <c:v>-2.9076987439806707</c:v>
                </c:pt>
                <c:pt idx="421">
                  <c:v>-3.8521388980515932</c:v>
                </c:pt>
                <c:pt idx="422">
                  <c:v>0</c:v>
                </c:pt>
                <c:pt idx="423">
                  <c:v>-2.9076987439806707</c:v>
                </c:pt>
                <c:pt idx="424">
                  <c:v>-3.8521388980515932</c:v>
                </c:pt>
                <c:pt idx="425">
                  <c:v>0</c:v>
                </c:pt>
                <c:pt idx="426">
                  <c:v>-3.8521388980515932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-2.9076987439806707</c:v>
                </c:pt>
                <c:pt idx="432">
                  <c:v>0</c:v>
                </c:pt>
                <c:pt idx="433">
                  <c:v>-2.9076987439806707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-3.8521388980515932</c:v>
                </c:pt>
                <c:pt idx="440">
                  <c:v>-2.9076987439806707</c:v>
                </c:pt>
                <c:pt idx="441">
                  <c:v>-2.9076987439806707</c:v>
                </c:pt>
                <c:pt idx="442">
                  <c:v>-2.9076987439806707</c:v>
                </c:pt>
                <c:pt idx="443">
                  <c:v>-3.8521388980515932</c:v>
                </c:pt>
                <c:pt idx="444">
                  <c:v>0</c:v>
                </c:pt>
                <c:pt idx="445">
                  <c:v>-3.8521388980515932</c:v>
                </c:pt>
                <c:pt idx="446">
                  <c:v>-2.4307798506968963</c:v>
                </c:pt>
                <c:pt idx="447">
                  <c:v>-3.8521388980515932</c:v>
                </c:pt>
                <c:pt idx="448">
                  <c:v>-3.8521388980515932</c:v>
                </c:pt>
                <c:pt idx="449">
                  <c:v>-3.8521388980515932</c:v>
                </c:pt>
                <c:pt idx="450">
                  <c:v>-3.8521388980515932</c:v>
                </c:pt>
                <c:pt idx="451">
                  <c:v>-3.8521388980515932</c:v>
                </c:pt>
                <c:pt idx="452">
                  <c:v>-3.8521388980515932</c:v>
                </c:pt>
                <c:pt idx="453">
                  <c:v>-3.8521388980515932</c:v>
                </c:pt>
                <c:pt idx="454">
                  <c:v>0</c:v>
                </c:pt>
                <c:pt idx="455">
                  <c:v>-3.8521388980515932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-2.9076987439806707</c:v>
                </c:pt>
                <c:pt idx="463">
                  <c:v>-3.8521388980515932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-2.9076987439806707</c:v>
                </c:pt>
                <c:pt idx="468">
                  <c:v>-3.8521388980515932</c:v>
                </c:pt>
                <c:pt idx="469">
                  <c:v>-3.8521388980515932</c:v>
                </c:pt>
                <c:pt idx="470">
                  <c:v>0</c:v>
                </c:pt>
                <c:pt idx="471">
                  <c:v>0</c:v>
                </c:pt>
                <c:pt idx="472">
                  <c:v>-3.8521388980515932</c:v>
                </c:pt>
                <c:pt idx="473">
                  <c:v>-3.8521388980515932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-3.8521388980515932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-3.8521388980515932</c:v>
                </c:pt>
                <c:pt idx="483">
                  <c:v>-3.8521388980515932</c:v>
                </c:pt>
                <c:pt idx="484">
                  <c:v>0</c:v>
                </c:pt>
                <c:pt idx="485">
                  <c:v>0</c:v>
                </c:pt>
                <c:pt idx="486">
                  <c:v>-3.8521388980515932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-3.8521388980515932</c:v>
                </c:pt>
                <c:pt idx="494">
                  <c:v>-3.8521388980515932</c:v>
                </c:pt>
                <c:pt idx="495">
                  <c:v>-3.8521388980515932</c:v>
                </c:pt>
                <c:pt idx="496">
                  <c:v>0</c:v>
                </c:pt>
                <c:pt idx="497">
                  <c:v>-2.9076987439806707</c:v>
                </c:pt>
                <c:pt idx="498">
                  <c:v>0</c:v>
                </c:pt>
                <c:pt idx="499">
                  <c:v>-2.9076987439806707</c:v>
                </c:pt>
              </c:numCache>
            </c:numRef>
          </c:yVal>
        </c:ser>
        <c:ser>
          <c:idx val="1"/>
          <c:order val="1"/>
          <c:tx>
            <c:strRef>
              <c:f>AirStep!$H$12</c:f>
              <c:strCache>
                <c:ptCount val="1"/>
                <c:pt idx="0">
                  <c:v>Regression Fit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AirStep!$D$13:$D$512</c:f>
              <c:numCache>
                <c:formatCode>General</c:formatCode>
                <c:ptCount val="5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</c:numCache>
            </c:numRef>
          </c:xVal>
          <c:yVal>
            <c:numRef>
              <c:f>AirStep!$H$13:$H$512</c:f>
              <c:numCache>
                <c:formatCode>General</c:formatCode>
                <c:ptCount val="500"/>
                <c:pt idx="0">
                  <c:v>6.5516693034535223E-2</c:v>
                </c:pt>
                <c:pt idx="1">
                  <c:v>5.0765215511918205E-2</c:v>
                </c:pt>
                <c:pt idx="2">
                  <c:v>3.6013737989301187E-2</c:v>
                </c:pt>
                <c:pt idx="3">
                  <c:v>2.1262260466684162E-2</c:v>
                </c:pt>
                <c:pt idx="4">
                  <c:v>6.5107829440671436E-3</c:v>
                </c:pt>
                <c:pt idx="5">
                  <c:v>-8.2406945785498814E-3</c:v>
                </c:pt>
                <c:pt idx="6">
                  <c:v>-2.2992172101166899E-2</c:v>
                </c:pt>
                <c:pt idx="7">
                  <c:v>-3.7743649623783918E-2</c:v>
                </c:pt>
                <c:pt idx="8">
                  <c:v>-5.2495127146400936E-2</c:v>
                </c:pt>
                <c:pt idx="9">
                  <c:v>-6.7246604669017968E-2</c:v>
                </c:pt>
                <c:pt idx="10">
                  <c:v>-8.1998082191634986E-2</c:v>
                </c:pt>
                <c:pt idx="11">
                  <c:v>-9.6749559714252004E-2</c:v>
                </c:pt>
                <c:pt idx="12">
                  <c:v>-0.11150103723686902</c:v>
                </c:pt>
                <c:pt idx="13">
                  <c:v>-0.12625251475948604</c:v>
                </c:pt>
                <c:pt idx="14">
                  <c:v>-0.14100399228210306</c:v>
                </c:pt>
                <c:pt idx="15">
                  <c:v>-0.15575546980472008</c:v>
                </c:pt>
                <c:pt idx="16">
                  <c:v>-0.17050694732733709</c:v>
                </c:pt>
                <c:pt idx="17">
                  <c:v>-0.18525842484995414</c:v>
                </c:pt>
                <c:pt idx="18">
                  <c:v>-0.20000990237257116</c:v>
                </c:pt>
                <c:pt idx="19">
                  <c:v>-0.21476137989518818</c:v>
                </c:pt>
                <c:pt idx="20">
                  <c:v>-0.22951285741780519</c:v>
                </c:pt>
                <c:pt idx="21">
                  <c:v>-0.24426433494042221</c:v>
                </c:pt>
                <c:pt idx="22">
                  <c:v>-0.25901581246303923</c:v>
                </c:pt>
                <c:pt idx="23">
                  <c:v>-0.27376728998565625</c:v>
                </c:pt>
                <c:pt idx="24">
                  <c:v>-0.28851876750827327</c:v>
                </c:pt>
                <c:pt idx="25">
                  <c:v>-0.30327024503089028</c:v>
                </c:pt>
                <c:pt idx="26">
                  <c:v>-0.3180217225535073</c:v>
                </c:pt>
                <c:pt idx="27">
                  <c:v>-0.33277320007612432</c:v>
                </c:pt>
                <c:pt idx="28">
                  <c:v>-0.34752467759874134</c:v>
                </c:pt>
                <c:pt idx="29">
                  <c:v>-0.36227615512135836</c:v>
                </c:pt>
                <c:pt idx="30">
                  <c:v>-0.37702763264397537</c:v>
                </c:pt>
                <c:pt idx="31">
                  <c:v>-0.39177911016659239</c:v>
                </c:pt>
                <c:pt idx="32">
                  <c:v>-0.40653058768920941</c:v>
                </c:pt>
                <c:pt idx="33">
                  <c:v>-0.42128206521182643</c:v>
                </c:pt>
                <c:pt idx="34">
                  <c:v>-0.4360335427344435</c:v>
                </c:pt>
                <c:pt idx="35">
                  <c:v>-0.45078502025706046</c:v>
                </c:pt>
                <c:pt idx="36">
                  <c:v>-0.46553649777967754</c:v>
                </c:pt>
                <c:pt idx="37">
                  <c:v>-0.4802879753022945</c:v>
                </c:pt>
                <c:pt idx="38">
                  <c:v>-0.49503945282491157</c:v>
                </c:pt>
                <c:pt idx="39">
                  <c:v>-0.50979093034752854</c:v>
                </c:pt>
                <c:pt idx="40">
                  <c:v>-0.52454240787014561</c:v>
                </c:pt>
                <c:pt idx="41">
                  <c:v>-0.53929388539276257</c:v>
                </c:pt>
                <c:pt idx="42">
                  <c:v>-0.55404536291537965</c:v>
                </c:pt>
                <c:pt idx="43">
                  <c:v>-0.56879684043799661</c:v>
                </c:pt>
                <c:pt idx="44">
                  <c:v>-0.58354831796061368</c:v>
                </c:pt>
                <c:pt idx="45">
                  <c:v>-0.59829979548323065</c:v>
                </c:pt>
                <c:pt idx="46">
                  <c:v>-0.61305127300584772</c:v>
                </c:pt>
                <c:pt idx="47">
                  <c:v>-0.62780275052846468</c:v>
                </c:pt>
                <c:pt idx="48">
                  <c:v>-0.64255422805108175</c:v>
                </c:pt>
                <c:pt idx="49">
                  <c:v>-0.65730570557369872</c:v>
                </c:pt>
                <c:pt idx="50">
                  <c:v>-0.67205718309631579</c:v>
                </c:pt>
                <c:pt idx="51">
                  <c:v>-0.68680866061893275</c:v>
                </c:pt>
                <c:pt idx="52">
                  <c:v>-0.70156013814154983</c:v>
                </c:pt>
                <c:pt idx="53">
                  <c:v>-0.71631161566416679</c:v>
                </c:pt>
                <c:pt idx="54">
                  <c:v>-0.73106309318678386</c:v>
                </c:pt>
                <c:pt idx="55">
                  <c:v>-0.74581457070940083</c:v>
                </c:pt>
                <c:pt idx="56">
                  <c:v>-0.7605660482320179</c:v>
                </c:pt>
                <c:pt idx="57">
                  <c:v>-0.77531752575463486</c:v>
                </c:pt>
                <c:pt idx="58">
                  <c:v>-0.79006900327725194</c:v>
                </c:pt>
                <c:pt idx="59">
                  <c:v>-0.8048204807998689</c:v>
                </c:pt>
                <c:pt idx="60">
                  <c:v>-0.81957195832248597</c:v>
                </c:pt>
                <c:pt idx="61">
                  <c:v>-0.83432343584510293</c:v>
                </c:pt>
                <c:pt idx="62">
                  <c:v>-0.84907491336772001</c:v>
                </c:pt>
                <c:pt idx="63">
                  <c:v>-0.86382639089033697</c:v>
                </c:pt>
                <c:pt idx="64">
                  <c:v>-0.87857786841295404</c:v>
                </c:pt>
                <c:pt idx="65">
                  <c:v>-0.89332934593557112</c:v>
                </c:pt>
                <c:pt idx="66">
                  <c:v>-0.90808082345818808</c:v>
                </c:pt>
                <c:pt idx="67">
                  <c:v>-0.92283230098080515</c:v>
                </c:pt>
                <c:pt idx="68">
                  <c:v>-0.93758377850342223</c:v>
                </c:pt>
                <c:pt idx="69">
                  <c:v>-0.95233525602603919</c:v>
                </c:pt>
                <c:pt idx="70">
                  <c:v>-0.96708673354865615</c:v>
                </c:pt>
                <c:pt idx="71">
                  <c:v>-0.98183821107127311</c:v>
                </c:pt>
                <c:pt idx="72">
                  <c:v>-0.9965896885938903</c:v>
                </c:pt>
                <c:pt idx="73">
                  <c:v>-1.0113411661165073</c:v>
                </c:pt>
                <c:pt idx="74">
                  <c:v>-1.0260926436391242</c:v>
                </c:pt>
                <c:pt idx="75">
                  <c:v>-1.0408441211617412</c:v>
                </c:pt>
                <c:pt idx="76">
                  <c:v>-1.0555955986843584</c:v>
                </c:pt>
                <c:pt idx="77">
                  <c:v>-1.0703470762069753</c:v>
                </c:pt>
                <c:pt idx="78">
                  <c:v>-1.0850985537295923</c:v>
                </c:pt>
                <c:pt idx="79">
                  <c:v>-1.0998500312522093</c:v>
                </c:pt>
                <c:pt idx="80">
                  <c:v>-1.1146015087748264</c:v>
                </c:pt>
                <c:pt idx="81">
                  <c:v>-1.1293529862974434</c:v>
                </c:pt>
                <c:pt idx="82">
                  <c:v>-1.1441044638200604</c:v>
                </c:pt>
                <c:pt idx="83">
                  <c:v>-1.1588559413426773</c:v>
                </c:pt>
                <c:pt idx="84">
                  <c:v>-1.1736074188652945</c:v>
                </c:pt>
                <c:pt idx="85">
                  <c:v>-1.1883588963879115</c:v>
                </c:pt>
                <c:pt idx="86">
                  <c:v>-1.2031103739105284</c:v>
                </c:pt>
                <c:pt idx="87">
                  <c:v>-1.2178618514331454</c:v>
                </c:pt>
                <c:pt idx="88">
                  <c:v>-1.2326133289557626</c:v>
                </c:pt>
                <c:pt idx="89">
                  <c:v>-1.2473648064783796</c:v>
                </c:pt>
                <c:pt idx="90">
                  <c:v>-1.2621162840009965</c:v>
                </c:pt>
                <c:pt idx="91">
                  <c:v>-1.2768677615236135</c:v>
                </c:pt>
                <c:pt idx="92">
                  <c:v>-1.2916192390462307</c:v>
                </c:pt>
                <c:pt idx="93">
                  <c:v>-1.3063707165688476</c:v>
                </c:pt>
                <c:pt idx="94">
                  <c:v>-1.3211221940914646</c:v>
                </c:pt>
                <c:pt idx="95">
                  <c:v>-1.3358736716140815</c:v>
                </c:pt>
                <c:pt idx="96">
                  <c:v>-1.3506251491366987</c:v>
                </c:pt>
                <c:pt idx="97">
                  <c:v>-1.3653766266593157</c:v>
                </c:pt>
                <c:pt idx="98">
                  <c:v>-1.3801281041819327</c:v>
                </c:pt>
                <c:pt idx="99">
                  <c:v>-1.3948795817045498</c:v>
                </c:pt>
                <c:pt idx="100">
                  <c:v>-1.4096310592271668</c:v>
                </c:pt>
                <c:pt idx="101">
                  <c:v>-1.4243825367497838</c:v>
                </c:pt>
                <c:pt idx="102">
                  <c:v>-1.4391340142724007</c:v>
                </c:pt>
                <c:pt idx="103">
                  <c:v>-1.4538854917950179</c:v>
                </c:pt>
                <c:pt idx="104">
                  <c:v>-1.4686369693176349</c:v>
                </c:pt>
                <c:pt idx="105">
                  <c:v>-1.4833884468402518</c:v>
                </c:pt>
                <c:pt idx="106">
                  <c:v>-1.4981399243628688</c:v>
                </c:pt>
                <c:pt idx="107">
                  <c:v>-1.512891401885486</c:v>
                </c:pt>
                <c:pt idx="108">
                  <c:v>-1.5276428794081029</c:v>
                </c:pt>
                <c:pt idx="109">
                  <c:v>-1.5423943569307199</c:v>
                </c:pt>
                <c:pt idx="110">
                  <c:v>-1.5571458344533369</c:v>
                </c:pt>
                <c:pt idx="111">
                  <c:v>-1.5718973119759541</c:v>
                </c:pt>
                <c:pt idx="112">
                  <c:v>-1.586648789498571</c:v>
                </c:pt>
                <c:pt idx="113">
                  <c:v>-1.601400267021188</c:v>
                </c:pt>
                <c:pt idx="114">
                  <c:v>-1.6161517445438049</c:v>
                </c:pt>
                <c:pt idx="115">
                  <c:v>-1.6309032220664221</c:v>
                </c:pt>
                <c:pt idx="116">
                  <c:v>-1.6456546995890391</c:v>
                </c:pt>
                <c:pt idx="117">
                  <c:v>-1.6604061771116561</c:v>
                </c:pt>
                <c:pt idx="118">
                  <c:v>-1.675157654634273</c:v>
                </c:pt>
                <c:pt idx="119">
                  <c:v>-1.6899091321568902</c:v>
                </c:pt>
                <c:pt idx="120">
                  <c:v>-1.7046606096795072</c:v>
                </c:pt>
                <c:pt idx="121">
                  <c:v>-1.7194120872021241</c:v>
                </c:pt>
                <c:pt idx="122">
                  <c:v>-1.7341635647247411</c:v>
                </c:pt>
                <c:pt idx="123">
                  <c:v>-1.7489150422473583</c:v>
                </c:pt>
                <c:pt idx="124">
                  <c:v>-1.7636665197699752</c:v>
                </c:pt>
                <c:pt idx="125">
                  <c:v>-1.7784179972925922</c:v>
                </c:pt>
                <c:pt idx="126">
                  <c:v>-1.7931694748152092</c:v>
                </c:pt>
                <c:pt idx="127">
                  <c:v>-1.8079209523378263</c:v>
                </c:pt>
                <c:pt idx="128">
                  <c:v>-1.8226724298604433</c:v>
                </c:pt>
                <c:pt idx="129">
                  <c:v>-1.8374239073830603</c:v>
                </c:pt>
                <c:pt idx="130">
                  <c:v>-1.8521753849056775</c:v>
                </c:pt>
                <c:pt idx="131">
                  <c:v>-1.8669268624282944</c:v>
                </c:pt>
                <c:pt idx="132">
                  <c:v>-1.8816783399509114</c:v>
                </c:pt>
                <c:pt idx="133">
                  <c:v>-1.8964298174735283</c:v>
                </c:pt>
                <c:pt idx="134">
                  <c:v>-1.9111812949961455</c:v>
                </c:pt>
                <c:pt idx="135">
                  <c:v>-1.9259327725187625</c:v>
                </c:pt>
                <c:pt idx="136">
                  <c:v>-1.9406842500413797</c:v>
                </c:pt>
                <c:pt idx="137">
                  <c:v>-1.9554357275639966</c:v>
                </c:pt>
                <c:pt idx="138">
                  <c:v>-1.9701872050866136</c:v>
                </c:pt>
                <c:pt idx="139">
                  <c:v>-1.9849386826092306</c:v>
                </c:pt>
                <c:pt idx="140">
                  <c:v>-1.9996901601318475</c:v>
                </c:pt>
                <c:pt idx="141">
                  <c:v>-2.0144416376544645</c:v>
                </c:pt>
                <c:pt idx="142">
                  <c:v>-2.0291931151770815</c:v>
                </c:pt>
                <c:pt idx="143">
                  <c:v>-2.0439445926996984</c:v>
                </c:pt>
                <c:pt idx="144">
                  <c:v>-2.0586960702223158</c:v>
                </c:pt>
                <c:pt idx="145">
                  <c:v>-2.0734475477449328</c:v>
                </c:pt>
                <c:pt idx="146">
                  <c:v>-2.0881990252675497</c:v>
                </c:pt>
                <c:pt idx="147">
                  <c:v>-2.1029505027901667</c:v>
                </c:pt>
                <c:pt idx="148">
                  <c:v>-2.1177019803127837</c:v>
                </c:pt>
                <c:pt idx="149">
                  <c:v>-2.1324534578354006</c:v>
                </c:pt>
                <c:pt idx="150">
                  <c:v>-2.1472049353580176</c:v>
                </c:pt>
                <c:pt idx="151">
                  <c:v>-2.1619564128806346</c:v>
                </c:pt>
                <c:pt idx="152">
                  <c:v>-2.176707890403252</c:v>
                </c:pt>
                <c:pt idx="153">
                  <c:v>-2.1914593679258689</c:v>
                </c:pt>
                <c:pt idx="154">
                  <c:v>-2.2062108454484859</c:v>
                </c:pt>
                <c:pt idx="155">
                  <c:v>-2.2209623229711029</c:v>
                </c:pt>
                <c:pt idx="156">
                  <c:v>-2.2357138004937198</c:v>
                </c:pt>
                <c:pt idx="157">
                  <c:v>-2.2504652780163368</c:v>
                </c:pt>
                <c:pt idx="158">
                  <c:v>-2.2652167555389537</c:v>
                </c:pt>
                <c:pt idx="159">
                  <c:v>-2.2799682330615707</c:v>
                </c:pt>
                <c:pt idx="160">
                  <c:v>-2.2947197105841881</c:v>
                </c:pt>
                <c:pt idx="161">
                  <c:v>-2.3094711881068051</c:v>
                </c:pt>
                <c:pt idx="162">
                  <c:v>-2.324222665629422</c:v>
                </c:pt>
                <c:pt idx="163">
                  <c:v>-2.338974143152039</c:v>
                </c:pt>
                <c:pt idx="164">
                  <c:v>-2.353725620674656</c:v>
                </c:pt>
                <c:pt idx="165">
                  <c:v>-2.3684770981972729</c:v>
                </c:pt>
                <c:pt idx="166">
                  <c:v>-2.3832285757198899</c:v>
                </c:pt>
                <c:pt idx="167">
                  <c:v>-2.3979800532425073</c:v>
                </c:pt>
                <c:pt idx="168">
                  <c:v>-2.4127315307651243</c:v>
                </c:pt>
                <c:pt idx="169">
                  <c:v>-2.4274830082877412</c:v>
                </c:pt>
                <c:pt idx="170">
                  <c:v>-2.4422344858103582</c:v>
                </c:pt>
                <c:pt idx="171">
                  <c:v>-2.4569859633329751</c:v>
                </c:pt>
                <c:pt idx="172">
                  <c:v>-2.4717374408555921</c:v>
                </c:pt>
                <c:pt idx="173">
                  <c:v>-2.4864889183782091</c:v>
                </c:pt>
                <c:pt idx="174">
                  <c:v>-2.501240395900826</c:v>
                </c:pt>
                <c:pt idx="175">
                  <c:v>-2.5159918734234434</c:v>
                </c:pt>
                <c:pt idx="176">
                  <c:v>-2.5307433509460604</c:v>
                </c:pt>
                <c:pt idx="177">
                  <c:v>-2.5454948284686774</c:v>
                </c:pt>
                <c:pt idx="178">
                  <c:v>-2.5602463059912943</c:v>
                </c:pt>
                <c:pt idx="179">
                  <c:v>-2.5749977835139113</c:v>
                </c:pt>
                <c:pt idx="180">
                  <c:v>-2.5897492610365282</c:v>
                </c:pt>
                <c:pt idx="181">
                  <c:v>-2.6045007385591452</c:v>
                </c:pt>
                <c:pt idx="182">
                  <c:v>-2.6192522160817622</c:v>
                </c:pt>
                <c:pt idx="183">
                  <c:v>-2.6340036936043796</c:v>
                </c:pt>
                <c:pt idx="184">
                  <c:v>-2.6487551711269965</c:v>
                </c:pt>
                <c:pt idx="185">
                  <c:v>-2.6635066486496135</c:v>
                </c:pt>
                <c:pt idx="186">
                  <c:v>-2.6782581261722305</c:v>
                </c:pt>
                <c:pt idx="187">
                  <c:v>-2.6930096036948474</c:v>
                </c:pt>
                <c:pt idx="188">
                  <c:v>-2.7077610812174644</c:v>
                </c:pt>
                <c:pt idx="189">
                  <c:v>-2.7225125587400814</c:v>
                </c:pt>
                <c:pt idx="190">
                  <c:v>-2.7372640362626983</c:v>
                </c:pt>
                <c:pt idx="191">
                  <c:v>-2.7520155137853157</c:v>
                </c:pt>
                <c:pt idx="192">
                  <c:v>-2.7667669913079327</c:v>
                </c:pt>
                <c:pt idx="193">
                  <c:v>-2.7815184688305497</c:v>
                </c:pt>
                <c:pt idx="194">
                  <c:v>-2.7962699463531666</c:v>
                </c:pt>
                <c:pt idx="195">
                  <c:v>-2.8110214238757836</c:v>
                </c:pt>
                <c:pt idx="196">
                  <c:v>-2.8257729013984005</c:v>
                </c:pt>
                <c:pt idx="197">
                  <c:v>-2.8405243789210175</c:v>
                </c:pt>
                <c:pt idx="198">
                  <c:v>-2.8552758564436349</c:v>
                </c:pt>
                <c:pt idx="199">
                  <c:v>-2.8700273339662519</c:v>
                </c:pt>
                <c:pt idx="200">
                  <c:v>-2.8847788114888688</c:v>
                </c:pt>
                <c:pt idx="201">
                  <c:v>-2.8995302890114858</c:v>
                </c:pt>
                <c:pt idx="202">
                  <c:v>-2.9142817665341028</c:v>
                </c:pt>
                <c:pt idx="203">
                  <c:v>-2.9290332440567197</c:v>
                </c:pt>
                <c:pt idx="204">
                  <c:v>-2.9437847215793367</c:v>
                </c:pt>
                <c:pt idx="205">
                  <c:v>-2.9585361991019536</c:v>
                </c:pt>
                <c:pt idx="206">
                  <c:v>-2.9732876766245711</c:v>
                </c:pt>
                <c:pt idx="207">
                  <c:v>-2.988039154147188</c:v>
                </c:pt>
                <c:pt idx="208">
                  <c:v>-3.002790631669805</c:v>
                </c:pt>
                <c:pt idx="209">
                  <c:v>-3.0175421091924219</c:v>
                </c:pt>
                <c:pt idx="210">
                  <c:v>-3.0322935867150389</c:v>
                </c:pt>
                <c:pt idx="211">
                  <c:v>-3.0470450642376559</c:v>
                </c:pt>
                <c:pt idx="212">
                  <c:v>-3.0617965417602728</c:v>
                </c:pt>
                <c:pt idx="213">
                  <c:v>-3.0765480192828898</c:v>
                </c:pt>
                <c:pt idx="214">
                  <c:v>-3.0912994968055072</c:v>
                </c:pt>
                <c:pt idx="215">
                  <c:v>-3.1060509743281242</c:v>
                </c:pt>
                <c:pt idx="216">
                  <c:v>-3.1208024518507411</c:v>
                </c:pt>
                <c:pt idx="217">
                  <c:v>-3.1355539293733581</c:v>
                </c:pt>
                <c:pt idx="218">
                  <c:v>-3.150305406895975</c:v>
                </c:pt>
                <c:pt idx="219">
                  <c:v>-3.165056884418592</c:v>
                </c:pt>
                <c:pt idx="220">
                  <c:v>-3.179808361941209</c:v>
                </c:pt>
                <c:pt idx="221">
                  <c:v>-3.1945598394638259</c:v>
                </c:pt>
                <c:pt idx="222">
                  <c:v>-3.2093113169864433</c:v>
                </c:pt>
                <c:pt idx="223">
                  <c:v>-3.2240627945090603</c:v>
                </c:pt>
                <c:pt idx="224">
                  <c:v>-3.2388142720316773</c:v>
                </c:pt>
                <c:pt idx="225">
                  <c:v>-3.2535657495542942</c:v>
                </c:pt>
                <c:pt idx="226">
                  <c:v>-3.2683172270769112</c:v>
                </c:pt>
                <c:pt idx="227">
                  <c:v>-3.2830687045995282</c:v>
                </c:pt>
                <c:pt idx="228">
                  <c:v>-3.2978201821221451</c:v>
                </c:pt>
                <c:pt idx="229">
                  <c:v>-3.3125716596447625</c:v>
                </c:pt>
                <c:pt idx="230">
                  <c:v>-3.3273231371673795</c:v>
                </c:pt>
                <c:pt idx="231">
                  <c:v>-3.3420746146899964</c:v>
                </c:pt>
                <c:pt idx="232">
                  <c:v>-3.3568260922126134</c:v>
                </c:pt>
                <c:pt idx="233">
                  <c:v>-3.3715775697352304</c:v>
                </c:pt>
                <c:pt idx="234">
                  <c:v>-3.3863290472578473</c:v>
                </c:pt>
                <c:pt idx="235">
                  <c:v>-3.4010805247804643</c:v>
                </c:pt>
                <c:pt idx="236">
                  <c:v>-3.4158320023030813</c:v>
                </c:pt>
                <c:pt idx="237">
                  <c:v>-3.4305834798256987</c:v>
                </c:pt>
                <c:pt idx="238">
                  <c:v>-3.4453349573483156</c:v>
                </c:pt>
                <c:pt idx="239">
                  <c:v>-3.4600864348709326</c:v>
                </c:pt>
                <c:pt idx="240">
                  <c:v>-3.4748379123935496</c:v>
                </c:pt>
                <c:pt idx="241">
                  <c:v>-3.4895893899161665</c:v>
                </c:pt>
                <c:pt idx="242">
                  <c:v>-3.5043408674387835</c:v>
                </c:pt>
                <c:pt idx="243">
                  <c:v>-3.5190923449614004</c:v>
                </c:pt>
                <c:pt idx="244">
                  <c:v>-3.5338438224840174</c:v>
                </c:pt>
                <c:pt idx="245">
                  <c:v>-3.5485953000066348</c:v>
                </c:pt>
                <c:pt idx="246">
                  <c:v>-3.5633467775292518</c:v>
                </c:pt>
                <c:pt idx="247">
                  <c:v>-3.5780982550518687</c:v>
                </c:pt>
                <c:pt idx="248">
                  <c:v>-3.5928497325744857</c:v>
                </c:pt>
                <c:pt idx="249">
                  <c:v>-3.6076012100971027</c:v>
                </c:pt>
                <c:pt idx="250">
                  <c:v>-3.6223526876197196</c:v>
                </c:pt>
                <c:pt idx="251">
                  <c:v>-3.6371041651423366</c:v>
                </c:pt>
                <c:pt idx="252">
                  <c:v>-3.6518556426649535</c:v>
                </c:pt>
                <c:pt idx="253">
                  <c:v>-3.666607120187571</c:v>
                </c:pt>
                <c:pt idx="254">
                  <c:v>-3.6813585977101879</c:v>
                </c:pt>
                <c:pt idx="255">
                  <c:v>-3.6961100752328049</c:v>
                </c:pt>
                <c:pt idx="256">
                  <c:v>-3.7108615527554218</c:v>
                </c:pt>
                <c:pt idx="257">
                  <c:v>-3.7256130302780388</c:v>
                </c:pt>
                <c:pt idx="258">
                  <c:v>-3.7403645078006558</c:v>
                </c:pt>
                <c:pt idx="259">
                  <c:v>-3.7551159853232727</c:v>
                </c:pt>
                <c:pt idx="260">
                  <c:v>-3.7698674628458901</c:v>
                </c:pt>
                <c:pt idx="261">
                  <c:v>-3.7846189403685071</c:v>
                </c:pt>
                <c:pt idx="262">
                  <c:v>-3.7993704178911241</c:v>
                </c:pt>
                <c:pt idx="263">
                  <c:v>-3.814121895413741</c:v>
                </c:pt>
                <c:pt idx="264">
                  <c:v>-3.828873372936358</c:v>
                </c:pt>
                <c:pt idx="265">
                  <c:v>-3.843624850458975</c:v>
                </c:pt>
                <c:pt idx="266">
                  <c:v>-3.8583763279815919</c:v>
                </c:pt>
                <c:pt idx="267">
                  <c:v>-3.8731278055042089</c:v>
                </c:pt>
                <c:pt idx="268">
                  <c:v>-3.8878792830268263</c:v>
                </c:pt>
                <c:pt idx="269">
                  <c:v>-3.9026307605494432</c:v>
                </c:pt>
                <c:pt idx="270">
                  <c:v>-3.9173822380720602</c:v>
                </c:pt>
                <c:pt idx="271">
                  <c:v>-3.9321337155946772</c:v>
                </c:pt>
                <c:pt idx="272">
                  <c:v>-3.9468851931172946</c:v>
                </c:pt>
                <c:pt idx="273">
                  <c:v>-3.9616366706399111</c:v>
                </c:pt>
                <c:pt idx="274">
                  <c:v>-3.9763881481625285</c:v>
                </c:pt>
                <c:pt idx="275">
                  <c:v>-3.991139625685145</c:v>
                </c:pt>
                <c:pt idx="276">
                  <c:v>-4.0058911032077624</c:v>
                </c:pt>
                <c:pt idx="277">
                  <c:v>-4.0206425807303789</c:v>
                </c:pt>
                <c:pt idx="278">
                  <c:v>-4.0353940582529964</c:v>
                </c:pt>
                <c:pt idx="279">
                  <c:v>-4.0501455357756129</c:v>
                </c:pt>
                <c:pt idx="280">
                  <c:v>-4.0648970132982303</c:v>
                </c:pt>
                <c:pt idx="281">
                  <c:v>-4.0796484908208477</c:v>
                </c:pt>
                <c:pt idx="282">
                  <c:v>-4.0943999683434642</c:v>
                </c:pt>
                <c:pt idx="283">
                  <c:v>-4.1091514458660816</c:v>
                </c:pt>
                <c:pt idx="284">
                  <c:v>-4.1239029233886981</c:v>
                </c:pt>
                <c:pt idx="285">
                  <c:v>-4.1386544009113155</c:v>
                </c:pt>
                <c:pt idx="286">
                  <c:v>-4.1534058784339321</c:v>
                </c:pt>
                <c:pt idx="287">
                  <c:v>-4.1681573559565495</c:v>
                </c:pt>
                <c:pt idx="288">
                  <c:v>-4.1829088334791669</c:v>
                </c:pt>
                <c:pt idx="289">
                  <c:v>-4.1976603110017834</c:v>
                </c:pt>
                <c:pt idx="290">
                  <c:v>-4.2124117885244008</c:v>
                </c:pt>
                <c:pt idx="291">
                  <c:v>-4.2271632660470173</c:v>
                </c:pt>
                <c:pt idx="292">
                  <c:v>-4.2419147435696347</c:v>
                </c:pt>
                <c:pt idx="293">
                  <c:v>-4.2566662210922512</c:v>
                </c:pt>
                <c:pt idx="294">
                  <c:v>-4.2714176986148686</c:v>
                </c:pt>
                <c:pt idx="295">
                  <c:v>-4.286169176137486</c:v>
                </c:pt>
                <c:pt idx="296">
                  <c:v>-4.3009206536601026</c:v>
                </c:pt>
                <c:pt idx="297">
                  <c:v>-4.31567213118272</c:v>
                </c:pt>
                <c:pt idx="298">
                  <c:v>-4.3304236087053365</c:v>
                </c:pt>
                <c:pt idx="299">
                  <c:v>-4.3451750862279539</c:v>
                </c:pt>
                <c:pt idx="300">
                  <c:v>-4.3599265637505704</c:v>
                </c:pt>
                <c:pt idx="301">
                  <c:v>-4.3746780412731878</c:v>
                </c:pt>
                <c:pt idx="302">
                  <c:v>-4.3894295187958043</c:v>
                </c:pt>
                <c:pt idx="303">
                  <c:v>-4.4041809963184217</c:v>
                </c:pt>
                <c:pt idx="304">
                  <c:v>-4.4189324738410392</c:v>
                </c:pt>
                <c:pt idx="305">
                  <c:v>-4.4336839513636557</c:v>
                </c:pt>
                <c:pt idx="306">
                  <c:v>-4.4484354288862731</c:v>
                </c:pt>
                <c:pt idx="307">
                  <c:v>-4.4631869064088896</c:v>
                </c:pt>
                <c:pt idx="308">
                  <c:v>-4.477938383931507</c:v>
                </c:pt>
                <c:pt idx="309">
                  <c:v>-4.4926898614541235</c:v>
                </c:pt>
                <c:pt idx="310">
                  <c:v>-4.5074413389767409</c:v>
                </c:pt>
                <c:pt idx="311">
                  <c:v>-4.5221928164993583</c:v>
                </c:pt>
                <c:pt idx="312">
                  <c:v>-4.5369442940219749</c:v>
                </c:pt>
                <c:pt idx="313">
                  <c:v>-4.5516957715445923</c:v>
                </c:pt>
                <c:pt idx="314">
                  <c:v>-4.5664472490672088</c:v>
                </c:pt>
                <c:pt idx="315">
                  <c:v>-4.5811987265898262</c:v>
                </c:pt>
                <c:pt idx="316">
                  <c:v>-4.5959502041124427</c:v>
                </c:pt>
                <c:pt idx="317">
                  <c:v>-4.6107016816350601</c:v>
                </c:pt>
                <c:pt idx="318">
                  <c:v>-4.6254531591576766</c:v>
                </c:pt>
                <c:pt idx="319">
                  <c:v>-4.640204636680294</c:v>
                </c:pt>
                <c:pt idx="320">
                  <c:v>-4.6549561142029114</c:v>
                </c:pt>
                <c:pt idx="321">
                  <c:v>-4.669707591725528</c:v>
                </c:pt>
                <c:pt idx="322">
                  <c:v>-4.6844590692481454</c:v>
                </c:pt>
                <c:pt idx="323">
                  <c:v>-4.6992105467707619</c:v>
                </c:pt>
                <c:pt idx="324">
                  <c:v>-4.7139620242933793</c:v>
                </c:pt>
                <c:pt idx="325">
                  <c:v>-4.7287135018159958</c:v>
                </c:pt>
                <c:pt idx="326">
                  <c:v>-4.7434649793386132</c:v>
                </c:pt>
                <c:pt idx="327">
                  <c:v>-4.7582164568612306</c:v>
                </c:pt>
                <c:pt idx="328">
                  <c:v>-4.7729679343838471</c:v>
                </c:pt>
                <c:pt idx="329">
                  <c:v>-4.7877194119064646</c:v>
                </c:pt>
                <c:pt idx="330">
                  <c:v>-4.8024708894290811</c:v>
                </c:pt>
                <c:pt idx="331">
                  <c:v>-4.8172223669516985</c:v>
                </c:pt>
                <c:pt idx="332">
                  <c:v>-4.831973844474315</c:v>
                </c:pt>
                <c:pt idx="333">
                  <c:v>-4.8467253219969324</c:v>
                </c:pt>
                <c:pt idx="334">
                  <c:v>-4.8614767995195498</c:v>
                </c:pt>
                <c:pt idx="335">
                  <c:v>-4.8762282770421663</c:v>
                </c:pt>
                <c:pt idx="336">
                  <c:v>-4.8909797545647837</c:v>
                </c:pt>
                <c:pt idx="337">
                  <c:v>-4.9057312320874003</c:v>
                </c:pt>
                <c:pt idx="338">
                  <c:v>-4.9204827096100177</c:v>
                </c:pt>
                <c:pt idx="339">
                  <c:v>-4.9352341871326342</c:v>
                </c:pt>
                <c:pt idx="340">
                  <c:v>-4.9499856646552516</c:v>
                </c:pt>
                <c:pt idx="341">
                  <c:v>-4.9647371421778681</c:v>
                </c:pt>
                <c:pt idx="342">
                  <c:v>-4.9794886197004855</c:v>
                </c:pt>
                <c:pt idx="343">
                  <c:v>-4.9942400972231029</c:v>
                </c:pt>
                <c:pt idx="344">
                  <c:v>-5.0089915747457194</c:v>
                </c:pt>
                <c:pt idx="345">
                  <c:v>-5.0237430522683368</c:v>
                </c:pt>
                <c:pt idx="346">
                  <c:v>-5.0384945297909534</c:v>
                </c:pt>
                <c:pt idx="347">
                  <c:v>-5.0532460073135708</c:v>
                </c:pt>
                <c:pt idx="348">
                  <c:v>-5.0679974848361873</c:v>
                </c:pt>
                <c:pt idx="349">
                  <c:v>-5.0827489623588047</c:v>
                </c:pt>
                <c:pt idx="350">
                  <c:v>-5.0975004398814221</c:v>
                </c:pt>
                <c:pt idx="351">
                  <c:v>-5.1122519174040386</c:v>
                </c:pt>
                <c:pt idx="352">
                  <c:v>-5.127003394926656</c:v>
                </c:pt>
                <c:pt idx="353">
                  <c:v>-5.1417548724492725</c:v>
                </c:pt>
                <c:pt idx="354">
                  <c:v>-5.1565063499718899</c:v>
                </c:pt>
                <c:pt idx="355">
                  <c:v>-5.1712578274945065</c:v>
                </c:pt>
                <c:pt idx="356">
                  <c:v>-5.1860093050171239</c:v>
                </c:pt>
                <c:pt idx="357">
                  <c:v>-5.2007607825397413</c:v>
                </c:pt>
                <c:pt idx="358">
                  <c:v>-5.2155122600623578</c:v>
                </c:pt>
                <c:pt idx="359">
                  <c:v>-5.2302637375849752</c:v>
                </c:pt>
                <c:pt idx="360">
                  <c:v>-5.2450152151075917</c:v>
                </c:pt>
                <c:pt idx="361">
                  <c:v>-5.2597666926302091</c:v>
                </c:pt>
                <c:pt idx="362">
                  <c:v>-5.2745181701528256</c:v>
                </c:pt>
                <c:pt idx="363">
                  <c:v>-5.2892696476754431</c:v>
                </c:pt>
                <c:pt idx="364">
                  <c:v>-5.3040211251980596</c:v>
                </c:pt>
                <c:pt idx="365">
                  <c:v>-5.318772602720677</c:v>
                </c:pt>
                <c:pt idx="366">
                  <c:v>-5.3335240802432944</c:v>
                </c:pt>
                <c:pt idx="367">
                  <c:v>-5.3482755577659109</c:v>
                </c:pt>
                <c:pt idx="368">
                  <c:v>-5.3630270352885283</c:v>
                </c:pt>
                <c:pt idx="369">
                  <c:v>-5.3777785128111448</c:v>
                </c:pt>
                <c:pt idx="370">
                  <c:v>-5.3925299903337622</c:v>
                </c:pt>
                <c:pt idx="371">
                  <c:v>-5.4072814678563788</c:v>
                </c:pt>
                <c:pt idx="372">
                  <c:v>-5.4220329453789962</c:v>
                </c:pt>
                <c:pt idx="373">
                  <c:v>-5.4367844229016136</c:v>
                </c:pt>
                <c:pt idx="374">
                  <c:v>-5.4515359004242301</c:v>
                </c:pt>
                <c:pt idx="375">
                  <c:v>-5.4662873779468475</c:v>
                </c:pt>
                <c:pt idx="376">
                  <c:v>-5.481038855469464</c:v>
                </c:pt>
                <c:pt idx="377">
                  <c:v>-5.4957903329920814</c:v>
                </c:pt>
                <c:pt idx="378">
                  <c:v>-5.5105418105146979</c:v>
                </c:pt>
                <c:pt idx="379">
                  <c:v>-5.5252932880373153</c:v>
                </c:pt>
                <c:pt idx="380">
                  <c:v>-5.5400447655599319</c:v>
                </c:pt>
                <c:pt idx="381">
                  <c:v>-5.5547962430825493</c:v>
                </c:pt>
                <c:pt idx="382">
                  <c:v>-5.5695477206051667</c:v>
                </c:pt>
                <c:pt idx="383">
                  <c:v>-5.5842991981277832</c:v>
                </c:pt>
                <c:pt idx="384">
                  <c:v>-5.5990506756504006</c:v>
                </c:pt>
                <c:pt idx="385">
                  <c:v>-5.6138021531730171</c:v>
                </c:pt>
                <c:pt idx="386">
                  <c:v>-5.6285536306956345</c:v>
                </c:pt>
                <c:pt idx="387">
                  <c:v>-5.643305108218251</c:v>
                </c:pt>
                <c:pt idx="388">
                  <c:v>-5.6580565857408684</c:v>
                </c:pt>
                <c:pt idx="389">
                  <c:v>-5.6728080632634859</c:v>
                </c:pt>
                <c:pt idx="390">
                  <c:v>-5.6875595407861024</c:v>
                </c:pt>
                <c:pt idx="391">
                  <c:v>-5.7023110183087198</c:v>
                </c:pt>
                <c:pt idx="392">
                  <c:v>-5.7170624958313363</c:v>
                </c:pt>
                <c:pt idx="393">
                  <c:v>-5.7318139733539537</c:v>
                </c:pt>
                <c:pt idx="394">
                  <c:v>-5.7465654508765702</c:v>
                </c:pt>
                <c:pt idx="395">
                  <c:v>-5.7613169283991876</c:v>
                </c:pt>
                <c:pt idx="396">
                  <c:v>-5.776068405921805</c:v>
                </c:pt>
                <c:pt idx="397">
                  <c:v>-5.7908198834444216</c:v>
                </c:pt>
                <c:pt idx="398">
                  <c:v>-5.805571360967039</c:v>
                </c:pt>
                <c:pt idx="399">
                  <c:v>-5.8203228384896555</c:v>
                </c:pt>
                <c:pt idx="400">
                  <c:v>-5.8350743160122729</c:v>
                </c:pt>
                <c:pt idx="401">
                  <c:v>-5.8498257935348894</c:v>
                </c:pt>
                <c:pt idx="402">
                  <c:v>-5.8645772710575068</c:v>
                </c:pt>
                <c:pt idx="403">
                  <c:v>-5.8793287485801233</c:v>
                </c:pt>
                <c:pt idx="404">
                  <c:v>-5.8940802261027407</c:v>
                </c:pt>
                <c:pt idx="405">
                  <c:v>-5.9088317036253581</c:v>
                </c:pt>
                <c:pt idx="406">
                  <c:v>-5.9235831811479747</c:v>
                </c:pt>
                <c:pt idx="407">
                  <c:v>-5.9383346586705921</c:v>
                </c:pt>
                <c:pt idx="408">
                  <c:v>-5.9530861361932086</c:v>
                </c:pt>
                <c:pt idx="409">
                  <c:v>-5.967837613715826</c:v>
                </c:pt>
                <c:pt idx="410">
                  <c:v>-5.9825890912384425</c:v>
                </c:pt>
                <c:pt idx="411">
                  <c:v>-5.9973405687610599</c:v>
                </c:pt>
                <c:pt idx="412">
                  <c:v>-6.0120920462836773</c:v>
                </c:pt>
                <c:pt idx="413">
                  <c:v>-6.0268435238062938</c:v>
                </c:pt>
                <c:pt idx="414">
                  <c:v>-6.0415950013289113</c:v>
                </c:pt>
                <c:pt idx="415">
                  <c:v>-6.0563464788515278</c:v>
                </c:pt>
                <c:pt idx="416">
                  <c:v>-6.0710979563741452</c:v>
                </c:pt>
                <c:pt idx="417">
                  <c:v>-6.0858494338967617</c:v>
                </c:pt>
                <c:pt idx="418">
                  <c:v>-6.1006009114193791</c:v>
                </c:pt>
                <c:pt idx="419">
                  <c:v>-6.1153523889419965</c:v>
                </c:pt>
                <c:pt idx="420">
                  <c:v>-6.130103866464613</c:v>
                </c:pt>
                <c:pt idx="421">
                  <c:v>-6.1448553439872304</c:v>
                </c:pt>
                <c:pt idx="422">
                  <c:v>-6.159606821509847</c:v>
                </c:pt>
                <c:pt idx="423">
                  <c:v>-6.1743582990324644</c:v>
                </c:pt>
                <c:pt idx="424">
                  <c:v>-6.1891097765550809</c:v>
                </c:pt>
                <c:pt idx="425">
                  <c:v>-6.2038612540776983</c:v>
                </c:pt>
                <c:pt idx="426">
                  <c:v>-6.2186127316003148</c:v>
                </c:pt>
                <c:pt idx="427">
                  <c:v>-6.2333642091229322</c:v>
                </c:pt>
                <c:pt idx="428">
                  <c:v>-6.2481156866455496</c:v>
                </c:pt>
                <c:pt idx="429">
                  <c:v>-6.2628671641681661</c:v>
                </c:pt>
                <c:pt idx="430">
                  <c:v>-6.2776186416907835</c:v>
                </c:pt>
                <c:pt idx="431">
                  <c:v>-6.2923701192134001</c:v>
                </c:pt>
                <c:pt idx="432">
                  <c:v>-6.3071215967360175</c:v>
                </c:pt>
                <c:pt idx="433">
                  <c:v>-6.321873074258634</c:v>
                </c:pt>
                <c:pt idx="434">
                  <c:v>-6.3366245517812514</c:v>
                </c:pt>
                <c:pt idx="435">
                  <c:v>-6.3513760293038688</c:v>
                </c:pt>
                <c:pt idx="436">
                  <c:v>-6.3661275068264853</c:v>
                </c:pt>
                <c:pt idx="437">
                  <c:v>-6.3808789843491027</c:v>
                </c:pt>
                <c:pt idx="438">
                  <c:v>-6.3956304618717192</c:v>
                </c:pt>
                <c:pt idx="439">
                  <c:v>-6.4103819393943366</c:v>
                </c:pt>
                <c:pt idx="440">
                  <c:v>-6.4251334169169532</c:v>
                </c:pt>
                <c:pt idx="441">
                  <c:v>-6.4398848944395706</c:v>
                </c:pt>
                <c:pt idx="442">
                  <c:v>-6.4546363719621871</c:v>
                </c:pt>
                <c:pt idx="443">
                  <c:v>-6.4693878494848045</c:v>
                </c:pt>
                <c:pt idx="444">
                  <c:v>-6.4841393270074219</c:v>
                </c:pt>
                <c:pt idx="445">
                  <c:v>-6.4988908045300384</c:v>
                </c:pt>
                <c:pt idx="446">
                  <c:v>-6.5136422820526558</c:v>
                </c:pt>
                <c:pt idx="447">
                  <c:v>-6.5283937595752723</c:v>
                </c:pt>
                <c:pt idx="448">
                  <c:v>-6.5431452370978898</c:v>
                </c:pt>
                <c:pt idx="449">
                  <c:v>-6.5578967146205063</c:v>
                </c:pt>
                <c:pt idx="450">
                  <c:v>-6.5726481921431237</c:v>
                </c:pt>
                <c:pt idx="451">
                  <c:v>-6.5873996696657411</c:v>
                </c:pt>
                <c:pt idx="452">
                  <c:v>-6.6021511471883576</c:v>
                </c:pt>
                <c:pt idx="453">
                  <c:v>-6.616902624710975</c:v>
                </c:pt>
                <c:pt idx="454">
                  <c:v>-6.6316541022335915</c:v>
                </c:pt>
                <c:pt idx="455">
                  <c:v>-6.6464055797562089</c:v>
                </c:pt>
                <c:pt idx="456">
                  <c:v>-6.6611570572788255</c:v>
                </c:pt>
                <c:pt idx="457">
                  <c:v>-6.6759085348014429</c:v>
                </c:pt>
                <c:pt idx="458">
                  <c:v>-6.6906600123240603</c:v>
                </c:pt>
                <c:pt idx="459">
                  <c:v>-6.7054114898466768</c:v>
                </c:pt>
                <c:pt idx="460">
                  <c:v>-6.7201629673692942</c:v>
                </c:pt>
                <c:pt idx="461">
                  <c:v>-6.7349144448919107</c:v>
                </c:pt>
                <c:pt idx="462">
                  <c:v>-6.7496659224145281</c:v>
                </c:pt>
                <c:pt idx="463">
                  <c:v>-6.7644173999371446</c:v>
                </c:pt>
                <c:pt idx="464">
                  <c:v>-6.779168877459762</c:v>
                </c:pt>
                <c:pt idx="465">
                  <c:v>-6.7939203549823786</c:v>
                </c:pt>
                <c:pt idx="466">
                  <c:v>-6.808671832504996</c:v>
                </c:pt>
                <c:pt idx="467">
                  <c:v>-6.8234233100276134</c:v>
                </c:pt>
                <c:pt idx="468">
                  <c:v>-6.8381747875502299</c:v>
                </c:pt>
                <c:pt idx="469">
                  <c:v>-6.8529262650728473</c:v>
                </c:pt>
                <c:pt idx="470">
                  <c:v>-6.8676777425954638</c:v>
                </c:pt>
                <c:pt idx="471">
                  <c:v>-6.8824292201180812</c:v>
                </c:pt>
                <c:pt idx="472">
                  <c:v>-6.8971806976406977</c:v>
                </c:pt>
                <c:pt idx="473">
                  <c:v>-6.9119321751633152</c:v>
                </c:pt>
                <c:pt idx="474">
                  <c:v>-6.9266836526859326</c:v>
                </c:pt>
                <c:pt idx="475">
                  <c:v>-6.9414351302085491</c:v>
                </c:pt>
                <c:pt idx="476">
                  <c:v>-6.9561866077311665</c:v>
                </c:pt>
                <c:pt idx="477">
                  <c:v>-6.970938085253783</c:v>
                </c:pt>
                <c:pt idx="478">
                  <c:v>-6.9856895627764004</c:v>
                </c:pt>
                <c:pt idx="479">
                  <c:v>-7.0004410402990169</c:v>
                </c:pt>
                <c:pt idx="480">
                  <c:v>-7.0151925178216343</c:v>
                </c:pt>
                <c:pt idx="481">
                  <c:v>-7.0299439953442517</c:v>
                </c:pt>
                <c:pt idx="482">
                  <c:v>-7.0446954728668683</c:v>
                </c:pt>
                <c:pt idx="483">
                  <c:v>-7.0594469503894857</c:v>
                </c:pt>
                <c:pt idx="484">
                  <c:v>-7.0741984279121022</c:v>
                </c:pt>
                <c:pt idx="485">
                  <c:v>-7.0889499054347196</c:v>
                </c:pt>
                <c:pt idx="486">
                  <c:v>-7.1037013829573361</c:v>
                </c:pt>
                <c:pt idx="487">
                  <c:v>-7.1184528604799535</c:v>
                </c:pt>
                <c:pt idx="488">
                  <c:v>-7.13320433800257</c:v>
                </c:pt>
                <c:pt idx="489">
                  <c:v>-7.1479558155251874</c:v>
                </c:pt>
                <c:pt idx="490">
                  <c:v>-7.1627072930478048</c:v>
                </c:pt>
                <c:pt idx="491">
                  <c:v>-7.1774587705704214</c:v>
                </c:pt>
                <c:pt idx="492">
                  <c:v>-7.1922102480930388</c:v>
                </c:pt>
                <c:pt idx="493">
                  <c:v>-7.2069617256156553</c:v>
                </c:pt>
                <c:pt idx="494">
                  <c:v>-7.2217132031382727</c:v>
                </c:pt>
                <c:pt idx="495">
                  <c:v>-7.2364646806608892</c:v>
                </c:pt>
                <c:pt idx="496">
                  <c:v>-7.2512161581835066</c:v>
                </c:pt>
                <c:pt idx="497">
                  <c:v>-7.265967635706124</c:v>
                </c:pt>
                <c:pt idx="498">
                  <c:v>-7.2807191132287405</c:v>
                </c:pt>
                <c:pt idx="499">
                  <c:v>-7.295470590751358</c:v>
                </c:pt>
              </c:numCache>
            </c:numRef>
          </c:yVal>
        </c:ser>
        <c:axId val="114748032"/>
        <c:axId val="113771264"/>
      </c:scatterChart>
      <c:valAx>
        <c:axId val="114748032"/>
        <c:scaling>
          <c:orientation val="minMax"/>
          <c:max val="500"/>
        </c:scaling>
        <c:axPos val="b"/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(sec)</a:t>
                </a:r>
              </a:p>
            </c:rich>
          </c:tx>
          <c:layout>
            <c:manualLayout>
              <c:xMode val="edge"/>
              <c:yMode val="edge"/>
              <c:x val="0.46534698459447038"/>
              <c:y val="0.9010163450492053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771264"/>
        <c:crossesAt val="-50"/>
        <c:crossBetween val="midCat"/>
      </c:valAx>
      <c:valAx>
        <c:axId val="113771264"/>
        <c:scaling>
          <c:orientation val="minMax"/>
          <c:min val="-5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7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ln(</a:t>
                </a:r>
                <a:r>
                  <a:rPr lang="en-US" sz="1075" b="1" i="0" u="none" strike="noStrike" baseline="0">
                    <a:solidFill>
                      <a:srgbClr val="000000"/>
                    </a:solidFill>
                    <a:latin typeface="Symbol"/>
                  </a:rPr>
                  <a:t>G</a:t>
                </a:r>
                <a:r>
                  <a:rPr lang="en-US" sz="107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(t))</a:t>
                </a:r>
              </a:p>
            </c:rich>
          </c:tx>
          <c:layout>
            <c:manualLayout>
              <c:xMode val="edge"/>
              <c:yMode val="edge"/>
              <c:x val="3.1683198951112851E-2"/>
              <c:y val="0.5000006196470242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74803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Evidance of ADC Quantization</a:t>
            </a:r>
          </a:p>
        </c:rich>
      </c:tx>
      <c:layout>
        <c:manualLayout>
          <c:xMode val="edge"/>
          <c:yMode val="edge"/>
          <c:x val="0.24465586570278366"/>
          <c:y val="3.299496474828078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9002397336138538"/>
          <c:y val="0.17512712058702895"/>
          <c:w val="0.74346879577641989"/>
          <c:h val="0.62944240442874166"/>
        </c:manualLayout>
      </c:layout>
      <c:scatterChart>
        <c:scatterStyle val="smoothMarker"/>
        <c:ser>
          <c:idx val="0"/>
          <c:order val="0"/>
          <c:tx>
            <c:strRef>
              <c:f>AirStep!$E$12</c:f>
              <c:strCache>
                <c:ptCount val="1"/>
                <c:pt idx="0">
                  <c:v>Temp Data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AirStep!$D$13:$D$48</c:f>
              <c:numCache>
                <c:formatCode>General</c:formatCode>
                <c:ptCount val="3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</c:numCache>
            </c:numRef>
          </c:xVal>
          <c:yVal>
            <c:numRef>
              <c:f>AirStep!$E$13:$E$48</c:f>
              <c:numCache>
                <c:formatCode>General</c:formatCode>
                <c:ptCount val="36"/>
                <c:pt idx="0">
                  <c:v>3.2030653336550845</c:v>
                </c:pt>
                <c:pt idx="1">
                  <c:v>3.7768481108845737</c:v>
                </c:pt>
                <c:pt idx="2">
                  <c:v>3.7768481108845737</c:v>
                </c:pt>
                <c:pt idx="3">
                  <c:v>3.7768481108845737</c:v>
                </c:pt>
                <c:pt idx="4">
                  <c:v>3.7768481108845737</c:v>
                </c:pt>
                <c:pt idx="5">
                  <c:v>3.2030653336550845</c:v>
                </c:pt>
                <c:pt idx="6">
                  <c:v>2.6292590542228709</c:v>
                </c:pt>
                <c:pt idx="7">
                  <c:v>4.3506308881140665</c:v>
                </c:pt>
                <c:pt idx="8">
                  <c:v>4.3506308881140665</c:v>
                </c:pt>
                <c:pt idx="9">
                  <c:v>4.3506308881140665</c:v>
                </c:pt>
                <c:pt idx="10">
                  <c:v>4.9244136653435557</c:v>
                </c:pt>
                <c:pt idx="11">
                  <c:v>4.3506308881140665</c:v>
                </c:pt>
                <c:pt idx="12">
                  <c:v>5.4981964425730485</c:v>
                </c:pt>
                <c:pt idx="13">
                  <c:v>6.0719792198025395</c:v>
                </c:pt>
                <c:pt idx="14">
                  <c:v>5.4981964425730485</c:v>
                </c:pt>
                <c:pt idx="15">
                  <c:v>6.0719792198025395</c:v>
                </c:pt>
                <c:pt idx="16">
                  <c:v>6.6457619970320305</c:v>
                </c:pt>
                <c:pt idx="17">
                  <c:v>7.2195447742615215</c:v>
                </c:pt>
                <c:pt idx="18">
                  <c:v>7.7933275514910125</c:v>
                </c:pt>
                <c:pt idx="19">
                  <c:v>8.3671103287205035</c:v>
                </c:pt>
                <c:pt idx="20">
                  <c:v>7.2195447742615215</c:v>
                </c:pt>
                <c:pt idx="21">
                  <c:v>7.2195447742615215</c:v>
                </c:pt>
                <c:pt idx="22">
                  <c:v>10.088458660408978</c:v>
                </c:pt>
                <c:pt idx="23">
                  <c:v>8.3671103287205035</c:v>
                </c:pt>
                <c:pt idx="24">
                  <c:v>8.9408931059499963</c:v>
                </c:pt>
                <c:pt idx="25">
                  <c:v>8.3671103287205035</c:v>
                </c:pt>
                <c:pt idx="26">
                  <c:v>10.088458660408978</c:v>
                </c:pt>
                <c:pt idx="27">
                  <c:v>10.088458660408978</c:v>
                </c:pt>
                <c:pt idx="28">
                  <c:v>8.9408931059499963</c:v>
                </c:pt>
                <c:pt idx="29">
                  <c:v>10.088458660408978</c:v>
                </c:pt>
                <c:pt idx="30">
                  <c:v>8.9408931059499963</c:v>
                </c:pt>
                <c:pt idx="31">
                  <c:v>8.9408931059499963</c:v>
                </c:pt>
                <c:pt idx="32">
                  <c:v>9.5146758831794873</c:v>
                </c:pt>
                <c:pt idx="33">
                  <c:v>10.662241437638469</c:v>
                </c:pt>
                <c:pt idx="34">
                  <c:v>10.662241437638469</c:v>
                </c:pt>
                <c:pt idx="35">
                  <c:v>10.662241437638469</c:v>
                </c:pt>
              </c:numCache>
            </c:numRef>
          </c:yVal>
        </c:ser>
        <c:axId val="114401280"/>
        <c:axId val="114403584"/>
      </c:scatterChart>
      <c:valAx>
        <c:axId val="1144012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(sec)</a:t>
                </a:r>
              </a:p>
            </c:rich>
          </c:tx>
          <c:layout>
            <c:manualLayout>
              <c:xMode val="edge"/>
              <c:yMode val="edge"/>
              <c:x val="0.46555873473539416"/>
              <c:y val="0.8959401966263942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403584"/>
        <c:crosses val="autoZero"/>
        <c:crossBetween val="midCat"/>
      </c:valAx>
      <c:valAx>
        <c:axId val="114403584"/>
        <c:scaling>
          <c:orientation val="minMax"/>
          <c:min val="4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 (C)</a:t>
                </a:r>
              </a:p>
            </c:rich>
          </c:tx>
          <c:layout>
            <c:manualLayout>
              <c:xMode val="edge"/>
              <c:yMode val="edge"/>
              <c:x val="3.8004794672277076E-2"/>
              <c:y val="0.3375638701170269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40128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Small Step Input Thermocouple 
Dynamic Calibration in Water</a:t>
            </a:r>
          </a:p>
        </c:rich>
      </c:tx>
      <c:layout>
        <c:manualLayout>
          <c:xMode val="edge"/>
          <c:yMode val="edge"/>
          <c:x val="0.29431462158580546"/>
          <c:y val="3.241895261845389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374592043948625"/>
          <c:y val="0.16209476309226939"/>
          <c:w val="0.7998890439698384"/>
          <c:h val="0.6433915211970076"/>
        </c:manualLayout>
      </c:layout>
      <c:scatterChart>
        <c:scatterStyle val="lineMarker"/>
        <c:ser>
          <c:idx val="0"/>
          <c:order val="0"/>
          <c:tx>
            <c:strRef>
              <c:f>SmStep!$E$12</c:f>
              <c:strCache>
                <c:ptCount val="1"/>
                <c:pt idx="0">
                  <c:v>Temp Data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SmStep!$D$13:$D$512</c:f>
              <c:numCache>
                <c:formatCode>General</c:formatCode>
                <c:ptCount val="500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  <c:pt idx="36">
                  <c:v>2.1600000000000015</c:v>
                </c:pt>
                <c:pt idx="37">
                  <c:v>2.2200000000000015</c:v>
                </c:pt>
                <c:pt idx="38">
                  <c:v>2.2800000000000016</c:v>
                </c:pt>
                <c:pt idx="39">
                  <c:v>2.3400000000000016</c:v>
                </c:pt>
                <c:pt idx="40">
                  <c:v>2.4000000000000017</c:v>
                </c:pt>
                <c:pt idx="41">
                  <c:v>2.4600000000000017</c:v>
                </c:pt>
                <c:pt idx="42">
                  <c:v>2.5200000000000018</c:v>
                </c:pt>
                <c:pt idx="43">
                  <c:v>2.5800000000000018</c:v>
                </c:pt>
                <c:pt idx="44">
                  <c:v>2.6400000000000019</c:v>
                </c:pt>
                <c:pt idx="45">
                  <c:v>2.700000000000002</c:v>
                </c:pt>
                <c:pt idx="46">
                  <c:v>2.760000000000002</c:v>
                </c:pt>
                <c:pt idx="47">
                  <c:v>2.8200000000000021</c:v>
                </c:pt>
                <c:pt idx="48">
                  <c:v>2.8800000000000021</c:v>
                </c:pt>
                <c:pt idx="49">
                  <c:v>2.9400000000000022</c:v>
                </c:pt>
                <c:pt idx="50">
                  <c:v>3.0000000000000022</c:v>
                </c:pt>
                <c:pt idx="51">
                  <c:v>3.0600000000000023</c:v>
                </c:pt>
                <c:pt idx="52">
                  <c:v>3.1200000000000023</c:v>
                </c:pt>
                <c:pt idx="53">
                  <c:v>3.1800000000000024</c:v>
                </c:pt>
                <c:pt idx="54">
                  <c:v>3.2400000000000024</c:v>
                </c:pt>
                <c:pt idx="55">
                  <c:v>3.3000000000000025</c:v>
                </c:pt>
                <c:pt idx="56">
                  <c:v>3.3600000000000025</c:v>
                </c:pt>
                <c:pt idx="57">
                  <c:v>3.4200000000000026</c:v>
                </c:pt>
                <c:pt idx="58">
                  <c:v>3.4800000000000026</c:v>
                </c:pt>
                <c:pt idx="59">
                  <c:v>3.5400000000000027</c:v>
                </c:pt>
                <c:pt idx="60">
                  <c:v>3.6000000000000028</c:v>
                </c:pt>
                <c:pt idx="61">
                  <c:v>3.6600000000000028</c:v>
                </c:pt>
                <c:pt idx="62">
                  <c:v>3.7200000000000029</c:v>
                </c:pt>
                <c:pt idx="63">
                  <c:v>3.7800000000000029</c:v>
                </c:pt>
                <c:pt idx="64">
                  <c:v>3.840000000000003</c:v>
                </c:pt>
                <c:pt idx="65">
                  <c:v>3.900000000000003</c:v>
                </c:pt>
                <c:pt idx="66">
                  <c:v>3.9600000000000031</c:v>
                </c:pt>
                <c:pt idx="67">
                  <c:v>4.0200000000000031</c:v>
                </c:pt>
                <c:pt idx="68">
                  <c:v>4.0800000000000027</c:v>
                </c:pt>
                <c:pt idx="69">
                  <c:v>4.1400000000000023</c:v>
                </c:pt>
                <c:pt idx="70">
                  <c:v>4.200000000000002</c:v>
                </c:pt>
                <c:pt idx="71">
                  <c:v>4.2600000000000016</c:v>
                </c:pt>
                <c:pt idx="72">
                  <c:v>4.3200000000000012</c:v>
                </c:pt>
                <c:pt idx="73">
                  <c:v>4.3800000000000008</c:v>
                </c:pt>
                <c:pt idx="74">
                  <c:v>4.4400000000000004</c:v>
                </c:pt>
                <c:pt idx="75">
                  <c:v>4.5</c:v>
                </c:pt>
                <c:pt idx="76">
                  <c:v>4.5599999999999996</c:v>
                </c:pt>
                <c:pt idx="77">
                  <c:v>4.6199999999999992</c:v>
                </c:pt>
                <c:pt idx="78">
                  <c:v>4.6799999999999988</c:v>
                </c:pt>
                <c:pt idx="79">
                  <c:v>4.7399999999999984</c:v>
                </c:pt>
                <c:pt idx="80">
                  <c:v>4.799999999999998</c:v>
                </c:pt>
                <c:pt idx="81">
                  <c:v>4.8599999999999977</c:v>
                </c:pt>
                <c:pt idx="82">
                  <c:v>4.9199999999999973</c:v>
                </c:pt>
                <c:pt idx="83">
                  <c:v>4.9799999999999969</c:v>
                </c:pt>
                <c:pt idx="84">
                  <c:v>5.0399999999999965</c:v>
                </c:pt>
                <c:pt idx="85">
                  <c:v>5.0999999999999961</c:v>
                </c:pt>
                <c:pt idx="86">
                  <c:v>5.1599999999999957</c:v>
                </c:pt>
                <c:pt idx="87">
                  <c:v>5.2199999999999953</c:v>
                </c:pt>
                <c:pt idx="88">
                  <c:v>5.2799999999999949</c:v>
                </c:pt>
                <c:pt idx="89">
                  <c:v>5.3399999999999945</c:v>
                </c:pt>
                <c:pt idx="90">
                  <c:v>5.3999999999999941</c:v>
                </c:pt>
                <c:pt idx="91">
                  <c:v>5.4599999999999937</c:v>
                </c:pt>
                <c:pt idx="92">
                  <c:v>5.5199999999999934</c:v>
                </c:pt>
                <c:pt idx="93">
                  <c:v>5.579999999999993</c:v>
                </c:pt>
                <c:pt idx="94">
                  <c:v>5.6399999999999926</c:v>
                </c:pt>
                <c:pt idx="95">
                  <c:v>5.6999999999999922</c:v>
                </c:pt>
                <c:pt idx="96">
                  <c:v>5.7599999999999918</c:v>
                </c:pt>
                <c:pt idx="97">
                  <c:v>5.8199999999999914</c:v>
                </c:pt>
                <c:pt idx="98">
                  <c:v>5.879999999999991</c:v>
                </c:pt>
                <c:pt idx="99">
                  <c:v>5.9399999999999906</c:v>
                </c:pt>
                <c:pt idx="100">
                  <c:v>5.9999999999999902</c:v>
                </c:pt>
                <c:pt idx="101">
                  <c:v>6.0599999999999898</c:v>
                </c:pt>
                <c:pt idx="102">
                  <c:v>6.1199999999999894</c:v>
                </c:pt>
                <c:pt idx="103">
                  <c:v>6.1799999999999891</c:v>
                </c:pt>
                <c:pt idx="104">
                  <c:v>6.2399999999999887</c:v>
                </c:pt>
                <c:pt idx="105">
                  <c:v>6.2999999999999883</c:v>
                </c:pt>
                <c:pt idx="106">
                  <c:v>6.3599999999999879</c:v>
                </c:pt>
                <c:pt idx="107">
                  <c:v>6.4199999999999875</c:v>
                </c:pt>
                <c:pt idx="108">
                  <c:v>6.4799999999999871</c:v>
                </c:pt>
                <c:pt idx="109">
                  <c:v>6.5399999999999867</c:v>
                </c:pt>
                <c:pt idx="110">
                  <c:v>6.5999999999999863</c:v>
                </c:pt>
                <c:pt idx="111">
                  <c:v>6.6599999999999859</c:v>
                </c:pt>
                <c:pt idx="112">
                  <c:v>6.7199999999999855</c:v>
                </c:pt>
                <c:pt idx="113">
                  <c:v>6.7799999999999851</c:v>
                </c:pt>
                <c:pt idx="114">
                  <c:v>6.8399999999999848</c:v>
                </c:pt>
                <c:pt idx="115">
                  <c:v>6.8999999999999844</c:v>
                </c:pt>
                <c:pt idx="116">
                  <c:v>6.959999999999984</c:v>
                </c:pt>
                <c:pt idx="117">
                  <c:v>7.0199999999999836</c:v>
                </c:pt>
                <c:pt idx="118">
                  <c:v>7.0799999999999832</c:v>
                </c:pt>
                <c:pt idx="119">
                  <c:v>7.1399999999999828</c:v>
                </c:pt>
                <c:pt idx="120">
                  <c:v>7.1999999999999824</c:v>
                </c:pt>
                <c:pt idx="121">
                  <c:v>7.259999999999982</c:v>
                </c:pt>
                <c:pt idx="122">
                  <c:v>7.3199999999999816</c:v>
                </c:pt>
                <c:pt idx="123">
                  <c:v>7.3799999999999812</c:v>
                </c:pt>
                <c:pt idx="124">
                  <c:v>7.4399999999999809</c:v>
                </c:pt>
                <c:pt idx="125">
                  <c:v>7.4999999999999805</c:v>
                </c:pt>
                <c:pt idx="126">
                  <c:v>7.5599999999999801</c:v>
                </c:pt>
                <c:pt idx="127">
                  <c:v>7.6199999999999797</c:v>
                </c:pt>
                <c:pt idx="128">
                  <c:v>7.6799999999999793</c:v>
                </c:pt>
                <c:pt idx="129">
                  <c:v>7.7399999999999789</c:v>
                </c:pt>
                <c:pt idx="130">
                  <c:v>7.7999999999999785</c:v>
                </c:pt>
                <c:pt idx="131">
                  <c:v>7.8599999999999781</c:v>
                </c:pt>
                <c:pt idx="132">
                  <c:v>7.9199999999999777</c:v>
                </c:pt>
                <c:pt idx="133">
                  <c:v>7.9799999999999773</c:v>
                </c:pt>
                <c:pt idx="134">
                  <c:v>8.0399999999999778</c:v>
                </c:pt>
                <c:pt idx="135">
                  <c:v>8.0999999999999783</c:v>
                </c:pt>
                <c:pt idx="136">
                  <c:v>8.1599999999999788</c:v>
                </c:pt>
                <c:pt idx="137">
                  <c:v>8.2199999999999793</c:v>
                </c:pt>
                <c:pt idx="138">
                  <c:v>8.2799999999999798</c:v>
                </c:pt>
                <c:pt idx="139">
                  <c:v>8.3399999999999803</c:v>
                </c:pt>
                <c:pt idx="140">
                  <c:v>8.3999999999999808</c:v>
                </c:pt>
                <c:pt idx="141">
                  <c:v>8.4599999999999813</c:v>
                </c:pt>
                <c:pt idx="142">
                  <c:v>8.5199999999999818</c:v>
                </c:pt>
                <c:pt idx="143">
                  <c:v>8.5799999999999823</c:v>
                </c:pt>
                <c:pt idx="144">
                  <c:v>8.6399999999999828</c:v>
                </c:pt>
                <c:pt idx="145">
                  <c:v>8.6999999999999833</c:v>
                </c:pt>
                <c:pt idx="146">
                  <c:v>8.7599999999999838</c:v>
                </c:pt>
                <c:pt idx="147">
                  <c:v>8.8199999999999843</c:v>
                </c:pt>
                <c:pt idx="148">
                  <c:v>8.8799999999999848</c:v>
                </c:pt>
                <c:pt idx="149">
                  <c:v>8.9399999999999853</c:v>
                </c:pt>
                <c:pt idx="150">
                  <c:v>8.9999999999999858</c:v>
                </c:pt>
                <c:pt idx="151">
                  <c:v>9.0599999999999863</c:v>
                </c:pt>
                <c:pt idx="152">
                  <c:v>9.1199999999999868</c:v>
                </c:pt>
                <c:pt idx="153">
                  <c:v>9.1799999999999873</c:v>
                </c:pt>
                <c:pt idx="154">
                  <c:v>9.2399999999999878</c:v>
                </c:pt>
                <c:pt idx="155">
                  <c:v>9.2999999999999883</c:v>
                </c:pt>
                <c:pt idx="156">
                  <c:v>9.3599999999999888</c:v>
                </c:pt>
                <c:pt idx="157">
                  <c:v>9.4199999999999893</c:v>
                </c:pt>
                <c:pt idx="158">
                  <c:v>9.4799999999999898</c:v>
                </c:pt>
                <c:pt idx="159">
                  <c:v>9.5399999999999903</c:v>
                </c:pt>
                <c:pt idx="160">
                  <c:v>9.5999999999999908</c:v>
                </c:pt>
                <c:pt idx="161">
                  <c:v>9.6599999999999913</c:v>
                </c:pt>
                <c:pt idx="162">
                  <c:v>9.7199999999999918</c:v>
                </c:pt>
                <c:pt idx="163">
                  <c:v>9.7799999999999923</c:v>
                </c:pt>
                <c:pt idx="164">
                  <c:v>9.8399999999999928</c:v>
                </c:pt>
                <c:pt idx="165">
                  <c:v>9.8999999999999932</c:v>
                </c:pt>
                <c:pt idx="166">
                  <c:v>9.9599999999999937</c:v>
                </c:pt>
                <c:pt idx="167">
                  <c:v>10.019999999999994</c:v>
                </c:pt>
                <c:pt idx="168">
                  <c:v>10.079999999999995</c:v>
                </c:pt>
                <c:pt idx="169">
                  <c:v>10.139999999999995</c:v>
                </c:pt>
                <c:pt idx="170">
                  <c:v>10.199999999999996</c:v>
                </c:pt>
                <c:pt idx="171">
                  <c:v>10.259999999999996</c:v>
                </c:pt>
                <c:pt idx="172">
                  <c:v>10.319999999999997</c:v>
                </c:pt>
                <c:pt idx="173">
                  <c:v>10.379999999999997</c:v>
                </c:pt>
                <c:pt idx="174">
                  <c:v>10.439999999999998</c:v>
                </c:pt>
                <c:pt idx="175">
                  <c:v>10.499999999999998</c:v>
                </c:pt>
                <c:pt idx="176">
                  <c:v>10.559999999999999</c:v>
                </c:pt>
                <c:pt idx="177">
                  <c:v>10.62</c:v>
                </c:pt>
                <c:pt idx="178">
                  <c:v>10.68</c:v>
                </c:pt>
                <c:pt idx="179">
                  <c:v>10.74</c:v>
                </c:pt>
                <c:pt idx="180">
                  <c:v>10.8</c:v>
                </c:pt>
                <c:pt idx="181">
                  <c:v>10.860000000000001</c:v>
                </c:pt>
                <c:pt idx="182">
                  <c:v>10.920000000000002</c:v>
                </c:pt>
                <c:pt idx="183">
                  <c:v>10.980000000000002</c:v>
                </c:pt>
                <c:pt idx="184">
                  <c:v>11.040000000000003</c:v>
                </c:pt>
                <c:pt idx="185">
                  <c:v>11.100000000000003</c:v>
                </c:pt>
                <c:pt idx="186">
                  <c:v>11.160000000000004</c:v>
                </c:pt>
                <c:pt idx="187">
                  <c:v>11.220000000000004</c:v>
                </c:pt>
                <c:pt idx="188">
                  <c:v>11.280000000000005</c:v>
                </c:pt>
                <c:pt idx="189">
                  <c:v>11.340000000000005</c:v>
                </c:pt>
                <c:pt idx="190">
                  <c:v>11.400000000000006</c:v>
                </c:pt>
                <c:pt idx="191">
                  <c:v>11.460000000000006</c:v>
                </c:pt>
                <c:pt idx="192">
                  <c:v>11.520000000000007</c:v>
                </c:pt>
                <c:pt idx="193">
                  <c:v>11.580000000000007</c:v>
                </c:pt>
                <c:pt idx="194">
                  <c:v>11.640000000000008</c:v>
                </c:pt>
                <c:pt idx="195">
                  <c:v>11.700000000000008</c:v>
                </c:pt>
                <c:pt idx="196">
                  <c:v>11.760000000000009</c:v>
                </c:pt>
                <c:pt idx="197">
                  <c:v>11.820000000000009</c:v>
                </c:pt>
                <c:pt idx="198">
                  <c:v>11.88000000000001</c:v>
                </c:pt>
                <c:pt idx="199">
                  <c:v>11.94000000000001</c:v>
                </c:pt>
                <c:pt idx="200">
                  <c:v>12.000000000000011</c:v>
                </c:pt>
                <c:pt idx="201">
                  <c:v>12.060000000000011</c:v>
                </c:pt>
                <c:pt idx="202">
                  <c:v>12.120000000000012</c:v>
                </c:pt>
                <c:pt idx="203">
                  <c:v>12.180000000000012</c:v>
                </c:pt>
                <c:pt idx="204">
                  <c:v>12.240000000000013</c:v>
                </c:pt>
                <c:pt idx="205">
                  <c:v>12.300000000000013</c:v>
                </c:pt>
                <c:pt idx="206">
                  <c:v>12.360000000000014</c:v>
                </c:pt>
                <c:pt idx="207">
                  <c:v>12.420000000000014</c:v>
                </c:pt>
                <c:pt idx="208">
                  <c:v>12.480000000000015</c:v>
                </c:pt>
                <c:pt idx="209">
                  <c:v>12.540000000000015</c:v>
                </c:pt>
                <c:pt idx="210">
                  <c:v>12.600000000000016</c:v>
                </c:pt>
                <c:pt idx="211">
                  <c:v>12.660000000000016</c:v>
                </c:pt>
                <c:pt idx="212">
                  <c:v>12.720000000000017</c:v>
                </c:pt>
                <c:pt idx="213">
                  <c:v>12.780000000000017</c:v>
                </c:pt>
                <c:pt idx="214">
                  <c:v>12.840000000000018</c:v>
                </c:pt>
                <c:pt idx="215">
                  <c:v>12.900000000000018</c:v>
                </c:pt>
                <c:pt idx="216">
                  <c:v>12.960000000000019</c:v>
                </c:pt>
                <c:pt idx="217">
                  <c:v>13.020000000000019</c:v>
                </c:pt>
                <c:pt idx="218">
                  <c:v>13.08000000000002</c:v>
                </c:pt>
                <c:pt idx="219">
                  <c:v>13.14000000000002</c:v>
                </c:pt>
                <c:pt idx="220">
                  <c:v>13.200000000000021</c:v>
                </c:pt>
                <c:pt idx="221">
                  <c:v>13.260000000000021</c:v>
                </c:pt>
                <c:pt idx="222">
                  <c:v>13.320000000000022</c:v>
                </c:pt>
                <c:pt idx="223">
                  <c:v>13.380000000000022</c:v>
                </c:pt>
                <c:pt idx="224">
                  <c:v>13.440000000000023</c:v>
                </c:pt>
                <c:pt idx="225">
                  <c:v>13.500000000000023</c:v>
                </c:pt>
                <c:pt idx="226">
                  <c:v>13.560000000000024</c:v>
                </c:pt>
                <c:pt idx="227">
                  <c:v>13.620000000000024</c:v>
                </c:pt>
                <c:pt idx="228">
                  <c:v>13.680000000000025</c:v>
                </c:pt>
                <c:pt idx="229">
                  <c:v>13.740000000000025</c:v>
                </c:pt>
                <c:pt idx="230">
                  <c:v>13.800000000000026</c:v>
                </c:pt>
                <c:pt idx="231">
                  <c:v>13.860000000000026</c:v>
                </c:pt>
                <c:pt idx="232">
                  <c:v>13.920000000000027</c:v>
                </c:pt>
                <c:pt idx="233">
                  <c:v>13.980000000000027</c:v>
                </c:pt>
                <c:pt idx="234">
                  <c:v>14.040000000000028</c:v>
                </c:pt>
                <c:pt idx="235">
                  <c:v>14.100000000000028</c:v>
                </c:pt>
                <c:pt idx="236">
                  <c:v>14.160000000000029</c:v>
                </c:pt>
                <c:pt idx="237">
                  <c:v>14.220000000000029</c:v>
                </c:pt>
                <c:pt idx="238">
                  <c:v>14.28000000000003</c:v>
                </c:pt>
                <c:pt idx="239">
                  <c:v>14.34000000000003</c:v>
                </c:pt>
                <c:pt idx="240">
                  <c:v>14.400000000000031</c:v>
                </c:pt>
                <c:pt idx="241">
                  <c:v>14.460000000000031</c:v>
                </c:pt>
                <c:pt idx="242">
                  <c:v>14.520000000000032</c:v>
                </c:pt>
                <c:pt idx="243">
                  <c:v>14.580000000000032</c:v>
                </c:pt>
                <c:pt idx="244">
                  <c:v>14.640000000000033</c:v>
                </c:pt>
                <c:pt idx="245">
                  <c:v>14.700000000000033</c:v>
                </c:pt>
                <c:pt idx="246">
                  <c:v>14.760000000000034</c:v>
                </c:pt>
                <c:pt idx="247">
                  <c:v>14.820000000000034</c:v>
                </c:pt>
                <c:pt idx="248">
                  <c:v>14.880000000000035</c:v>
                </c:pt>
                <c:pt idx="249">
                  <c:v>14.940000000000035</c:v>
                </c:pt>
                <c:pt idx="250">
                  <c:v>15.000000000000036</c:v>
                </c:pt>
                <c:pt idx="251">
                  <c:v>15.060000000000036</c:v>
                </c:pt>
                <c:pt idx="252">
                  <c:v>15.120000000000037</c:v>
                </c:pt>
                <c:pt idx="253">
                  <c:v>15.180000000000037</c:v>
                </c:pt>
                <c:pt idx="254">
                  <c:v>15.240000000000038</c:v>
                </c:pt>
                <c:pt idx="255">
                  <c:v>15.300000000000038</c:v>
                </c:pt>
                <c:pt idx="256">
                  <c:v>15.360000000000039</c:v>
                </c:pt>
                <c:pt idx="257">
                  <c:v>15.420000000000039</c:v>
                </c:pt>
                <c:pt idx="258">
                  <c:v>15.48000000000004</c:v>
                </c:pt>
                <c:pt idx="259">
                  <c:v>15.54000000000004</c:v>
                </c:pt>
                <c:pt idx="260">
                  <c:v>15.600000000000041</c:v>
                </c:pt>
                <c:pt idx="261">
                  <c:v>15.660000000000041</c:v>
                </c:pt>
                <c:pt idx="262">
                  <c:v>15.720000000000041</c:v>
                </c:pt>
                <c:pt idx="263">
                  <c:v>15.780000000000042</c:v>
                </c:pt>
                <c:pt idx="264">
                  <c:v>15.840000000000042</c:v>
                </c:pt>
                <c:pt idx="265">
                  <c:v>15.900000000000043</c:v>
                </c:pt>
                <c:pt idx="266">
                  <c:v>15.960000000000043</c:v>
                </c:pt>
                <c:pt idx="267">
                  <c:v>16.020000000000042</c:v>
                </c:pt>
                <c:pt idx="268">
                  <c:v>16.080000000000041</c:v>
                </c:pt>
                <c:pt idx="269">
                  <c:v>16.14000000000004</c:v>
                </c:pt>
                <c:pt idx="270">
                  <c:v>16.200000000000038</c:v>
                </c:pt>
                <c:pt idx="271">
                  <c:v>16.260000000000037</c:v>
                </c:pt>
                <c:pt idx="272">
                  <c:v>16.320000000000036</c:v>
                </c:pt>
                <c:pt idx="273">
                  <c:v>16.380000000000035</c:v>
                </c:pt>
                <c:pt idx="274">
                  <c:v>16.440000000000033</c:v>
                </c:pt>
                <c:pt idx="275">
                  <c:v>16.500000000000032</c:v>
                </c:pt>
                <c:pt idx="276">
                  <c:v>16.560000000000031</c:v>
                </c:pt>
                <c:pt idx="277">
                  <c:v>16.620000000000029</c:v>
                </c:pt>
                <c:pt idx="278">
                  <c:v>16.680000000000028</c:v>
                </c:pt>
                <c:pt idx="279">
                  <c:v>16.740000000000027</c:v>
                </c:pt>
                <c:pt idx="280">
                  <c:v>16.800000000000026</c:v>
                </c:pt>
                <c:pt idx="281">
                  <c:v>16.860000000000024</c:v>
                </c:pt>
                <c:pt idx="282">
                  <c:v>16.920000000000023</c:v>
                </c:pt>
                <c:pt idx="283">
                  <c:v>16.980000000000022</c:v>
                </c:pt>
                <c:pt idx="284">
                  <c:v>17.04000000000002</c:v>
                </c:pt>
                <c:pt idx="285">
                  <c:v>17.100000000000019</c:v>
                </c:pt>
                <c:pt idx="286">
                  <c:v>17.160000000000018</c:v>
                </c:pt>
                <c:pt idx="287">
                  <c:v>17.220000000000017</c:v>
                </c:pt>
                <c:pt idx="288">
                  <c:v>17.280000000000015</c:v>
                </c:pt>
                <c:pt idx="289">
                  <c:v>17.340000000000014</c:v>
                </c:pt>
                <c:pt idx="290">
                  <c:v>17.400000000000013</c:v>
                </c:pt>
                <c:pt idx="291">
                  <c:v>17.460000000000012</c:v>
                </c:pt>
                <c:pt idx="292">
                  <c:v>17.52000000000001</c:v>
                </c:pt>
                <c:pt idx="293">
                  <c:v>17.580000000000009</c:v>
                </c:pt>
                <c:pt idx="294">
                  <c:v>17.640000000000008</c:v>
                </c:pt>
                <c:pt idx="295">
                  <c:v>17.700000000000006</c:v>
                </c:pt>
                <c:pt idx="296">
                  <c:v>17.760000000000005</c:v>
                </c:pt>
                <c:pt idx="297">
                  <c:v>17.820000000000004</c:v>
                </c:pt>
                <c:pt idx="298">
                  <c:v>17.880000000000003</c:v>
                </c:pt>
                <c:pt idx="299">
                  <c:v>17.940000000000001</c:v>
                </c:pt>
                <c:pt idx="300">
                  <c:v>18</c:v>
                </c:pt>
                <c:pt idx="301">
                  <c:v>18.059999999999999</c:v>
                </c:pt>
                <c:pt idx="302">
                  <c:v>18.119999999999997</c:v>
                </c:pt>
                <c:pt idx="303">
                  <c:v>18.179999999999996</c:v>
                </c:pt>
                <c:pt idx="304">
                  <c:v>18.239999999999995</c:v>
                </c:pt>
                <c:pt idx="305">
                  <c:v>18.299999999999994</c:v>
                </c:pt>
                <c:pt idx="306">
                  <c:v>18.359999999999992</c:v>
                </c:pt>
                <c:pt idx="307">
                  <c:v>18.419999999999991</c:v>
                </c:pt>
                <c:pt idx="308">
                  <c:v>18.47999999999999</c:v>
                </c:pt>
                <c:pt idx="309">
                  <c:v>18.539999999999988</c:v>
                </c:pt>
                <c:pt idx="310">
                  <c:v>18.599999999999987</c:v>
                </c:pt>
                <c:pt idx="311">
                  <c:v>18.659999999999986</c:v>
                </c:pt>
                <c:pt idx="312">
                  <c:v>18.719999999999985</c:v>
                </c:pt>
                <c:pt idx="313">
                  <c:v>18.779999999999983</c:v>
                </c:pt>
                <c:pt idx="314">
                  <c:v>18.839999999999982</c:v>
                </c:pt>
                <c:pt idx="315">
                  <c:v>18.899999999999981</c:v>
                </c:pt>
                <c:pt idx="316">
                  <c:v>18.95999999999998</c:v>
                </c:pt>
                <c:pt idx="317">
                  <c:v>19.019999999999978</c:v>
                </c:pt>
                <c:pt idx="318">
                  <c:v>19.079999999999977</c:v>
                </c:pt>
                <c:pt idx="319">
                  <c:v>19.139999999999976</c:v>
                </c:pt>
                <c:pt idx="320">
                  <c:v>19.199999999999974</c:v>
                </c:pt>
                <c:pt idx="321">
                  <c:v>19.259999999999973</c:v>
                </c:pt>
                <c:pt idx="322">
                  <c:v>19.319999999999972</c:v>
                </c:pt>
                <c:pt idx="323">
                  <c:v>19.379999999999971</c:v>
                </c:pt>
                <c:pt idx="324">
                  <c:v>19.439999999999969</c:v>
                </c:pt>
                <c:pt idx="325">
                  <c:v>19.499999999999968</c:v>
                </c:pt>
                <c:pt idx="326">
                  <c:v>19.559999999999967</c:v>
                </c:pt>
                <c:pt idx="327">
                  <c:v>19.619999999999965</c:v>
                </c:pt>
                <c:pt idx="328">
                  <c:v>19.679999999999964</c:v>
                </c:pt>
                <c:pt idx="329">
                  <c:v>19.739999999999963</c:v>
                </c:pt>
                <c:pt idx="330">
                  <c:v>19.799999999999962</c:v>
                </c:pt>
                <c:pt idx="331">
                  <c:v>19.85999999999996</c:v>
                </c:pt>
                <c:pt idx="332">
                  <c:v>19.919999999999959</c:v>
                </c:pt>
                <c:pt idx="333">
                  <c:v>19.979999999999958</c:v>
                </c:pt>
                <c:pt idx="334">
                  <c:v>20.039999999999957</c:v>
                </c:pt>
                <c:pt idx="335">
                  <c:v>20.099999999999955</c:v>
                </c:pt>
                <c:pt idx="336">
                  <c:v>20.159999999999954</c:v>
                </c:pt>
                <c:pt idx="337">
                  <c:v>20.219999999999953</c:v>
                </c:pt>
                <c:pt idx="338">
                  <c:v>20.279999999999951</c:v>
                </c:pt>
                <c:pt idx="339">
                  <c:v>20.33999999999995</c:v>
                </c:pt>
                <c:pt idx="340">
                  <c:v>20.399999999999949</c:v>
                </c:pt>
                <c:pt idx="341">
                  <c:v>20.459999999999948</c:v>
                </c:pt>
                <c:pt idx="342">
                  <c:v>20.519999999999946</c:v>
                </c:pt>
                <c:pt idx="343">
                  <c:v>20.579999999999945</c:v>
                </c:pt>
                <c:pt idx="344">
                  <c:v>20.639999999999944</c:v>
                </c:pt>
                <c:pt idx="345">
                  <c:v>20.699999999999942</c:v>
                </c:pt>
                <c:pt idx="346">
                  <c:v>20.759999999999941</c:v>
                </c:pt>
                <c:pt idx="347">
                  <c:v>20.81999999999994</c:v>
                </c:pt>
                <c:pt idx="348">
                  <c:v>20.879999999999939</c:v>
                </c:pt>
                <c:pt idx="349">
                  <c:v>20.939999999999937</c:v>
                </c:pt>
                <c:pt idx="350">
                  <c:v>20.999999999999936</c:v>
                </c:pt>
                <c:pt idx="351">
                  <c:v>21.059999999999935</c:v>
                </c:pt>
                <c:pt idx="352">
                  <c:v>21.119999999999933</c:v>
                </c:pt>
                <c:pt idx="353">
                  <c:v>21.179999999999932</c:v>
                </c:pt>
                <c:pt idx="354">
                  <c:v>21.239999999999931</c:v>
                </c:pt>
                <c:pt idx="355">
                  <c:v>21.29999999999993</c:v>
                </c:pt>
                <c:pt idx="356">
                  <c:v>21.359999999999928</c:v>
                </c:pt>
                <c:pt idx="357">
                  <c:v>21.419999999999927</c:v>
                </c:pt>
                <c:pt idx="358">
                  <c:v>21.479999999999926</c:v>
                </c:pt>
                <c:pt idx="359">
                  <c:v>21.539999999999925</c:v>
                </c:pt>
                <c:pt idx="360">
                  <c:v>21.599999999999923</c:v>
                </c:pt>
                <c:pt idx="361">
                  <c:v>21.659999999999922</c:v>
                </c:pt>
                <c:pt idx="362">
                  <c:v>21.719999999999921</c:v>
                </c:pt>
                <c:pt idx="363">
                  <c:v>21.779999999999919</c:v>
                </c:pt>
                <c:pt idx="364">
                  <c:v>21.839999999999918</c:v>
                </c:pt>
                <c:pt idx="365">
                  <c:v>21.899999999999917</c:v>
                </c:pt>
                <c:pt idx="366">
                  <c:v>21.959999999999916</c:v>
                </c:pt>
                <c:pt idx="367">
                  <c:v>22.019999999999914</c:v>
                </c:pt>
                <c:pt idx="368">
                  <c:v>22.079999999999913</c:v>
                </c:pt>
                <c:pt idx="369">
                  <c:v>22.139999999999912</c:v>
                </c:pt>
                <c:pt idx="370">
                  <c:v>22.19999999999991</c:v>
                </c:pt>
                <c:pt idx="371">
                  <c:v>22.259999999999909</c:v>
                </c:pt>
                <c:pt idx="372">
                  <c:v>22.319999999999908</c:v>
                </c:pt>
                <c:pt idx="373">
                  <c:v>22.379999999999907</c:v>
                </c:pt>
                <c:pt idx="374">
                  <c:v>22.439999999999905</c:v>
                </c:pt>
                <c:pt idx="375">
                  <c:v>22.499999999999904</c:v>
                </c:pt>
                <c:pt idx="376">
                  <c:v>22.559999999999903</c:v>
                </c:pt>
                <c:pt idx="377">
                  <c:v>22.619999999999902</c:v>
                </c:pt>
                <c:pt idx="378">
                  <c:v>22.6799999999999</c:v>
                </c:pt>
                <c:pt idx="379">
                  <c:v>22.739999999999899</c:v>
                </c:pt>
                <c:pt idx="380">
                  <c:v>22.799999999999898</c:v>
                </c:pt>
                <c:pt idx="381">
                  <c:v>22.859999999999896</c:v>
                </c:pt>
                <c:pt idx="382">
                  <c:v>22.919999999999895</c:v>
                </c:pt>
                <c:pt idx="383">
                  <c:v>22.979999999999894</c:v>
                </c:pt>
                <c:pt idx="384">
                  <c:v>23.039999999999893</c:v>
                </c:pt>
                <c:pt idx="385">
                  <c:v>23.099999999999891</c:v>
                </c:pt>
                <c:pt idx="386">
                  <c:v>23.15999999999989</c:v>
                </c:pt>
                <c:pt idx="387">
                  <c:v>23.219999999999889</c:v>
                </c:pt>
                <c:pt idx="388">
                  <c:v>23.279999999999887</c:v>
                </c:pt>
                <c:pt idx="389">
                  <c:v>23.339999999999886</c:v>
                </c:pt>
                <c:pt idx="390">
                  <c:v>23.399999999999885</c:v>
                </c:pt>
                <c:pt idx="391">
                  <c:v>23.459999999999884</c:v>
                </c:pt>
                <c:pt idx="392">
                  <c:v>23.519999999999882</c:v>
                </c:pt>
                <c:pt idx="393">
                  <c:v>23.579999999999881</c:v>
                </c:pt>
                <c:pt idx="394">
                  <c:v>23.63999999999988</c:v>
                </c:pt>
                <c:pt idx="395">
                  <c:v>23.699999999999878</c:v>
                </c:pt>
                <c:pt idx="396">
                  <c:v>23.759999999999877</c:v>
                </c:pt>
                <c:pt idx="397">
                  <c:v>23.819999999999876</c:v>
                </c:pt>
                <c:pt idx="398">
                  <c:v>23.879999999999875</c:v>
                </c:pt>
                <c:pt idx="399">
                  <c:v>23.939999999999873</c:v>
                </c:pt>
                <c:pt idx="400">
                  <c:v>23.999999999999872</c:v>
                </c:pt>
                <c:pt idx="401">
                  <c:v>24.059999999999871</c:v>
                </c:pt>
                <c:pt idx="402">
                  <c:v>24.11999999999987</c:v>
                </c:pt>
                <c:pt idx="403">
                  <c:v>24.179999999999868</c:v>
                </c:pt>
                <c:pt idx="404">
                  <c:v>24.239999999999867</c:v>
                </c:pt>
                <c:pt idx="405">
                  <c:v>24.299999999999866</c:v>
                </c:pt>
                <c:pt idx="406">
                  <c:v>24.359999999999864</c:v>
                </c:pt>
                <c:pt idx="407">
                  <c:v>24.419999999999863</c:v>
                </c:pt>
                <c:pt idx="408">
                  <c:v>24.479999999999862</c:v>
                </c:pt>
                <c:pt idx="409">
                  <c:v>24.539999999999861</c:v>
                </c:pt>
                <c:pt idx="410">
                  <c:v>24.599999999999859</c:v>
                </c:pt>
                <c:pt idx="411">
                  <c:v>24.659999999999858</c:v>
                </c:pt>
                <c:pt idx="412">
                  <c:v>24.719999999999857</c:v>
                </c:pt>
                <c:pt idx="413">
                  <c:v>24.779999999999855</c:v>
                </c:pt>
                <c:pt idx="414">
                  <c:v>24.839999999999854</c:v>
                </c:pt>
                <c:pt idx="415">
                  <c:v>24.899999999999853</c:v>
                </c:pt>
                <c:pt idx="416">
                  <c:v>24.959999999999852</c:v>
                </c:pt>
                <c:pt idx="417">
                  <c:v>25.01999999999985</c:v>
                </c:pt>
                <c:pt idx="418">
                  <c:v>25.079999999999849</c:v>
                </c:pt>
                <c:pt idx="419">
                  <c:v>25.139999999999848</c:v>
                </c:pt>
                <c:pt idx="420">
                  <c:v>25.199999999999847</c:v>
                </c:pt>
                <c:pt idx="421">
                  <c:v>25.259999999999845</c:v>
                </c:pt>
                <c:pt idx="422">
                  <c:v>25.319999999999844</c:v>
                </c:pt>
                <c:pt idx="423">
                  <c:v>25.379999999999843</c:v>
                </c:pt>
                <c:pt idx="424">
                  <c:v>25.439999999999841</c:v>
                </c:pt>
                <c:pt idx="425">
                  <c:v>25.49999999999984</c:v>
                </c:pt>
                <c:pt idx="426">
                  <c:v>25.559999999999839</c:v>
                </c:pt>
                <c:pt idx="427">
                  <c:v>25.619999999999838</c:v>
                </c:pt>
                <c:pt idx="428">
                  <c:v>25.679999999999836</c:v>
                </c:pt>
                <c:pt idx="429">
                  <c:v>25.739999999999835</c:v>
                </c:pt>
                <c:pt idx="430">
                  <c:v>25.799999999999834</c:v>
                </c:pt>
                <c:pt idx="431">
                  <c:v>25.859999999999832</c:v>
                </c:pt>
                <c:pt idx="432">
                  <c:v>25.919999999999831</c:v>
                </c:pt>
                <c:pt idx="433">
                  <c:v>25.97999999999983</c:v>
                </c:pt>
                <c:pt idx="434">
                  <c:v>26.039999999999829</c:v>
                </c:pt>
                <c:pt idx="435">
                  <c:v>26.099999999999827</c:v>
                </c:pt>
                <c:pt idx="436">
                  <c:v>26.159999999999826</c:v>
                </c:pt>
                <c:pt idx="437">
                  <c:v>26.219999999999825</c:v>
                </c:pt>
                <c:pt idx="438">
                  <c:v>26.279999999999824</c:v>
                </c:pt>
                <c:pt idx="439">
                  <c:v>26.339999999999822</c:v>
                </c:pt>
                <c:pt idx="440">
                  <c:v>26.399999999999821</c:v>
                </c:pt>
                <c:pt idx="441">
                  <c:v>26.45999999999982</c:v>
                </c:pt>
                <c:pt idx="442">
                  <c:v>26.519999999999818</c:v>
                </c:pt>
                <c:pt idx="443">
                  <c:v>26.579999999999817</c:v>
                </c:pt>
                <c:pt idx="444">
                  <c:v>26.639999999999816</c:v>
                </c:pt>
                <c:pt idx="445">
                  <c:v>26.699999999999815</c:v>
                </c:pt>
                <c:pt idx="446">
                  <c:v>26.759999999999813</c:v>
                </c:pt>
                <c:pt idx="447">
                  <c:v>26.819999999999812</c:v>
                </c:pt>
                <c:pt idx="448">
                  <c:v>26.879999999999811</c:v>
                </c:pt>
                <c:pt idx="449">
                  <c:v>26.939999999999809</c:v>
                </c:pt>
                <c:pt idx="450">
                  <c:v>26.999999999999808</c:v>
                </c:pt>
                <c:pt idx="451">
                  <c:v>27.059999999999807</c:v>
                </c:pt>
                <c:pt idx="452">
                  <c:v>27.119999999999806</c:v>
                </c:pt>
                <c:pt idx="453">
                  <c:v>27.179999999999804</c:v>
                </c:pt>
                <c:pt idx="454">
                  <c:v>27.239999999999803</c:v>
                </c:pt>
                <c:pt idx="455">
                  <c:v>27.299999999999802</c:v>
                </c:pt>
                <c:pt idx="456">
                  <c:v>27.3599999999998</c:v>
                </c:pt>
                <c:pt idx="457">
                  <c:v>27.419999999999799</c:v>
                </c:pt>
                <c:pt idx="458">
                  <c:v>27.479999999999798</c:v>
                </c:pt>
                <c:pt idx="459">
                  <c:v>27.539999999999797</c:v>
                </c:pt>
                <c:pt idx="460">
                  <c:v>27.599999999999795</c:v>
                </c:pt>
                <c:pt idx="461">
                  <c:v>27.659999999999794</c:v>
                </c:pt>
                <c:pt idx="462">
                  <c:v>27.719999999999793</c:v>
                </c:pt>
                <c:pt idx="463">
                  <c:v>27.779999999999792</c:v>
                </c:pt>
                <c:pt idx="464">
                  <c:v>27.83999999999979</c:v>
                </c:pt>
                <c:pt idx="465">
                  <c:v>27.899999999999789</c:v>
                </c:pt>
                <c:pt idx="466">
                  <c:v>27.959999999999788</c:v>
                </c:pt>
                <c:pt idx="467">
                  <c:v>28.019999999999786</c:v>
                </c:pt>
                <c:pt idx="468">
                  <c:v>28.079999999999785</c:v>
                </c:pt>
                <c:pt idx="469">
                  <c:v>28.139999999999784</c:v>
                </c:pt>
                <c:pt idx="470">
                  <c:v>28.199999999999783</c:v>
                </c:pt>
                <c:pt idx="471">
                  <c:v>28.259999999999781</c:v>
                </c:pt>
                <c:pt idx="472">
                  <c:v>28.31999999999978</c:v>
                </c:pt>
                <c:pt idx="473">
                  <c:v>28.379999999999779</c:v>
                </c:pt>
                <c:pt idx="474">
                  <c:v>28.439999999999777</c:v>
                </c:pt>
                <c:pt idx="475">
                  <c:v>28.499999999999776</c:v>
                </c:pt>
                <c:pt idx="476">
                  <c:v>28.559999999999775</c:v>
                </c:pt>
                <c:pt idx="477">
                  <c:v>28.619999999999774</c:v>
                </c:pt>
                <c:pt idx="478">
                  <c:v>28.679999999999772</c:v>
                </c:pt>
                <c:pt idx="479">
                  <c:v>28.739999999999771</c:v>
                </c:pt>
                <c:pt idx="480">
                  <c:v>28.79999999999977</c:v>
                </c:pt>
                <c:pt idx="481">
                  <c:v>28.859999999999769</c:v>
                </c:pt>
                <c:pt idx="482">
                  <c:v>28.919999999999767</c:v>
                </c:pt>
                <c:pt idx="483">
                  <c:v>28.979999999999766</c:v>
                </c:pt>
                <c:pt idx="484">
                  <c:v>29.039999999999765</c:v>
                </c:pt>
                <c:pt idx="485">
                  <c:v>29.099999999999763</c:v>
                </c:pt>
                <c:pt idx="486">
                  <c:v>29.159999999999762</c:v>
                </c:pt>
                <c:pt idx="487">
                  <c:v>29.219999999999761</c:v>
                </c:pt>
                <c:pt idx="488">
                  <c:v>29.27999999999976</c:v>
                </c:pt>
                <c:pt idx="489">
                  <c:v>29.339999999999758</c:v>
                </c:pt>
                <c:pt idx="490">
                  <c:v>29.399999999999757</c:v>
                </c:pt>
                <c:pt idx="491">
                  <c:v>29.459999999999756</c:v>
                </c:pt>
                <c:pt idx="492">
                  <c:v>29.519999999999754</c:v>
                </c:pt>
                <c:pt idx="493">
                  <c:v>29.579999999999753</c:v>
                </c:pt>
                <c:pt idx="494">
                  <c:v>29.639999999999752</c:v>
                </c:pt>
                <c:pt idx="495">
                  <c:v>29.699999999999751</c:v>
                </c:pt>
                <c:pt idx="496">
                  <c:v>29.759999999999749</c:v>
                </c:pt>
                <c:pt idx="497">
                  <c:v>29.819999999999748</c:v>
                </c:pt>
                <c:pt idx="498">
                  <c:v>29.879999999999747</c:v>
                </c:pt>
                <c:pt idx="499">
                  <c:v>29.939999999999745</c:v>
                </c:pt>
              </c:numCache>
            </c:numRef>
          </c:xVal>
          <c:yVal>
            <c:numRef>
              <c:f>SmStep!$E$13:$E$512</c:f>
              <c:numCache>
                <c:formatCode>General</c:formatCode>
                <c:ptCount val="500"/>
                <c:pt idx="0">
                  <c:v>4.3506308881140665</c:v>
                </c:pt>
                <c:pt idx="1">
                  <c:v>4.9244136653435557</c:v>
                </c:pt>
                <c:pt idx="2">
                  <c:v>3.7768481108845737</c:v>
                </c:pt>
                <c:pt idx="3">
                  <c:v>6.0719792198025395</c:v>
                </c:pt>
                <c:pt idx="4">
                  <c:v>4.3506308881140665</c:v>
                </c:pt>
                <c:pt idx="5">
                  <c:v>5.4981964425730485</c:v>
                </c:pt>
                <c:pt idx="6">
                  <c:v>5.4981964425730485</c:v>
                </c:pt>
                <c:pt idx="7">
                  <c:v>4.9244136653435557</c:v>
                </c:pt>
                <c:pt idx="8">
                  <c:v>4.9244136653435557</c:v>
                </c:pt>
                <c:pt idx="9">
                  <c:v>4.9244136653435557</c:v>
                </c:pt>
                <c:pt idx="10">
                  <c:v>4.3506308881140665</c:v>
                </c:pt>
                <c:pt idx="11">
                  <c:v>4.9244136653435557</c:v>
                </c:pt>
                <c:pt idx="12">
                  <c:v>5.4981964425730485</c:v>
                </c:pt>
                <c:pt idx="13">
                  <c:v>6.0719792198025395</c:v>
                </c:pt>
                <c:pt idx="14">
                  <c:v>5.4981964425730485</c:v>
                </c:pt>
                <c:pt idx="15">
                  <c:v>4.3506308881140665</c:v>
                </c:pt>
                <c:pt idx="16">
                  <c:v>4.9244136653435557</c:v>
                </c:pt>
                <c:pt idx="17">
                  <c:v>5.4981964425730485</c:v>
                </c:pt>
                <c:pt idx="18">
                  <c:v>5.4981964425730485</c:v>
                </c:pt>
                <c:pt idx="19">
                  <c:v>7.2195447742615215</c:v>
                </c:pt>
                <c:pt idx="20">
                  <c:v>4.3506308881140665</c:v>
                </c:pt>
                <c:pt idx="21">
                  <c:v>4.3506308881140665</c:v>
                </c:pt>
                <c:pt idx="22">
                  <c:v>4.3506308881140665</c:v>
                </c:pt>
                <c:pt idx="23">
                  <c:v>5.4981964425730485</c:v>
                </c:pt>
                <c:pt idx="24">
                  <c:v>6.0719792198025395</c:v>
                </c:pt>
                <c:pt idx="25">
                  <c:v>4.9244136653435557</c:v>
                </c:pt>
                <c:pt idx="26">
                  <c:v>5.4981964425730485</c:v>
                </c:pt>
                <c:pt idx="27">
                  <c:v>5.4981964425730485</c:v>
                </c:pt>
                <c:pt idx="28">
                  <c:v>4.9244136653435557</c:v>
                </c:pt>
                <c:pt idx="29">
                  <c:v>5.4981964425730485</c:v>
                </c:pt>
                <c:pt idx="30">
                  <c:v>5.4981964425730485</c:v>
                </c:pt>
                <c:pt idx="31">
                  <c:v>4.9244136653435557</c:v>
                </c:pt>
                <c:pt idx="32">
                  <c:v>5.4981964425730485</c:v>
                </c:pt>
                <c:pt idx="33">
                  <c:v>4.9244136653435557</c:v>
                </c:pt>
                <c:pt idx="34">
                  <c:v>5.4981964425730485</c:v>
                </c:pt>
                <c:pt idx="35">
                  <c:v>4.9244136653435557</c:v>
                </c:pt>
                <c:pt idx="36">
                  <c:v>4.3506308881140665</c:v>
                </c:pt>
                <c:pt idx="37">
                  <c:v>4.9244136653435557</c:v>
                </c:pt>
                <c:pt idx="38">
                  <c:v>4.9244136653435557</c:v>
                </c:pt>
                <c:pt idx="39">
                  <c:v>4.9244136653435557</c:v>
                </c:pt>
                <c:pt idx="40">
                  <c:v>4.9244136653435557</c:v>
                </c:pt>
                <c:pt idx="41">
                  <c:v>6.0719792198025395</c:v>
                </c:pt>
                <c:pt idx="42">
                  <c:v>4.9244136653435557</c:v>
                </c:pt>
                <c:pt idx="43">
                  <c:v>4.3506308881140665</c:v>
                </c:pt>
                <c:pt idx="44">
                  <c:v>4.9244136653435557</c:v>
                </c:pt>
                <c:pt idx="45">
                  <c:v>6.0719792198025395</c:v>
                </c:pt>
                <c:pt idx="46">
                  <c:v>5.4981964425730485</c:v>
                </c:pt>
                <c:pt idx="47">
                  <c:v>4.9244136653435557</c:v>
                </c:pt>
                <c:pt idx="48">
                  <c:v>6.0719792198025395</c:v>
                </c:pt>
                <c:pt idx="49">
                  <c:v>4.9244136653435557</c:v>
                </c:pt>
                <c:pt idx="50">
                  <c:v>5.4981964425730485</c:v>
                </c:pt>
                <c:pt idx="51">
                  <c:v>5.4981964425730485</c:v>
                </c:pt>
                <c:pt idx="52">
                  <c:v>6.0719792198025395</c:v>
                </c:pt>
                <c:pt idx="53">
                  <c:v>6.0719792198025395</c:v>
                </c:pt>
                <c:pt idx="54">
                  <c:v>6.0719792198025395</c:v>
                </c:pt>
                <c:pt idx="55">
                  <c:v>5.4981964425730485</c:v>
                </c:pt>
                <c:pt idx="56">
                  <c:v>6.0719792198025395</c:v>
                </c:pt>
                <c:pt idx="57">
                  <c:v>5.4981964425730485</c:v>
                </c:pt>
                <c:pt idx="58">
                  <c:v>6.0719792198025395</c:v>
                </c:pt>
                <c:pt idx="59">
                  <c:v>6.0719792198025395</c:v>
                </c:pt>
                <c:pt idx="60">
                  <c:v>6.0719792198025395</c:v>
                </c:pt>
                <c:pt idx="61">
                  <c:v>6.0719792198025395</c:v>
                </c:pt>
                <c:pt idx="62">
                  <c:v>6.0719792198025395</c:v>
                </c:pt>
                <c:pt idx="63">
                  <c:v>6.0719792198025395</c:v>
                </c:pt>
                <c:pt idx="64">
                  <c:v>6.6457619970320305</c:v>
                </c:pt>
                <c:pt idx="65">
                  <c:v>6.6457619970320305</c:v>
                </c:pt>
                <c:pt idx="66">
                  <c:v>7.2195447742615215</c:v>
                </c:pt>
                <c:pt idx="67">
                  <c:v>6.6457619970320305</c:v>
                </c:pt>
                <c:pt idx="68">
                  <c:v>6.6457619970320305</c:v>
                </c:pt>
                <c:pt idx="69">
                  <c:v>5.4981964425730485</c:v>
                </c:pt>
                <c:pt idx="70">
                  <c:v>7.2195447742615215</c:v>
                </c:pt>
                <c:pt idx="71">
                  <c:v>5.4981964425730485</c:v>
                </c:pt>
                <c:pt idx="72">
                  <c:v>6.0719792198025395</c:v>
                </c:pt>
                <c:pt idx="73">
                  <c:v>6.6457619970320305</c:v>
                </c:pt>
                <c:pt idx="74">
                  <c:v>6.6457619970320305</c:v>
                </c:pt>
                <c:pt idx="75">
                  <c:v>6.0719792198025395</c:v>
                </c:pt>
                <c:pt idx="76">
                  <c:v>6.6457619970320305</c:v>
                </c:pt>
                <c:pt idx="77">
                  <c:v>6.6457619970320305</c:v>
                </c:pt>
                <c:pt idx="78">
                  <c:v>6.0719792198025395</c:v>
                </c:pt>
                <c:pt idx="79">
                  <c:v>7.7933275514910125</c:v>
                </c:pt>
                <c:pt idx="80">
                  <c:v>6.6457619970320305</c:v>
                </c:pt>
                <c:pt idx="81">
                  <c:v>6.0719792198025395</c:v>
                </c:pt>
                <c:pt idx="82">
                  <c:v>6.6457619970320305</c:v>
                </c:pt>
                <c:pt idx="83">
                  <c:v>6.6457619970320305</c:v>
                </c:pt>
                <c:pt idx="84">
                  <c:v>6.0719792198025395</c:v>
                </c:pt>
                <c:pt idx="85">
                  <c:v>6.6457619970320305</c:v>
                </c:pt>
                <c:pt idx="86">
                  <c:v>8.3671103287205035</c:v>
                </c:pt>
                <c:pt idx="87">
                  <c:v>6.6457619970320305</c:v>
                </c:pt>
                <c:pt idx="88">
                  <c:v>6.6457619970320305</c:v>
                </c:pt>
                <c:pt idx="89">
                  <c:v>6.6457619970320305</c:v>
                </c:pt>
                <c:pt idx="90">
                  <c:v>7.2195447742615215</c:v>
                </c:pt>
                <c:pt idx="91">
                  <c:v>7.7933275514910125</c:v>
                </c:pt>
                <c:pt idx="92">
                  <c:v>7.7933275514910125</c:v>
                </c:pt>
                <c:pt idx="93">
                  <c:v>7.2195447742615215</c:v>
                </c:pt>
                <c:pt idx="94">
                  <c:v>8.3671103287205035</c:v>
                </c:pt>
                <c:pt idx="95">
                  <c:v>7.2195447742615215</c:v>
                </c:pt>
                <c:pt idx="96">
                  <c:v>7.2195447742615215</c:v>
                </c:pt>
                <c:pt idx="97">
                  <c:v>7.7933275514910125</c:v>
                </c:pt>
                <c:pt idx="98">
                  <c:v>7.7933275514910125</c:v>
                </c:pt>
                <c:pt idx="99">
                  <c:v>7.2195447742615215</c:v>
                </c:pt>
                <c:pt idx="100">
                  <c:v>7.2195447742615215</c:v>
                </c:pt>
                <c:pt idx="101">
                  <c:v>8.3671103287205035</c:v>
                </c:pt>
                <c:pt idx="102">
                  <c:v>6.6457619970320305</c:v>
                </c:pt>
                <c:pt idx="103">
                  <c:v>6.6457619970320305</c:v>
                </c:pt>
                <c:pt idx="104">
                  <c:v>6.6457619970320305</c:v>
                </c:pt>
                <c:pt idx="105">
                  <c:v>8.3671103287205035</c:v>
                </c:pt>
                <c:pt idx="106">
                  <c:v>7.7933275514910125</c:v>
                </c:pt>
                <c:pt idx="107">
                  <c:v>7.2195447742615215</c:v>
                </c:pt>
                <c:pt idx="108">
                  <c:v>8.3671103287205035</c:v>
                </c:pt>
                <c:pt idx="109">
                  <c:v>7.2195447742615215</c:v>
                </c:pt>
                <c:pt idx="110">
                  <c:v>7.2195447742615215</c:v>
                </c:pt>
                <c:pt idx="111">
                  <c:v>7.7933275514910125</c:v>
                </c:pt>
                <c:pt idx="112">
                  <c:v>7.2195447742615215</c:v>
                </c:pt>
                <c:pt idx="113">
                  <c:v>7.2195447742615215</c:v>
                </c:pt>
                <c:pt idx="114">
                  <c:v>7.2195447742615215</c:v>
                </c:pt>
                <c:pt idx="115">
                  <c:v>7.7933275514910125</c:v>
                </c:pt>
                <c:pt idx="116">
                  <c:v>8.9408931059499963</c:v>
                </c:pt>
                <c:pt idx="117">
                  <c:v>7.2195447742615215</c:v>
                </c:pt>
                <c:pt idx="118">
                  <c:v>7.7933275514910125</c:v>
                </c:pt>
                <c:pt idx="119">
                  <c:v>7.2195447742615215</c:v>
                </c:pt>
                <c:pt idx="120">
                  <c:v>7.2195447742615215</c:v>
                </c:pt>
                <c:pt idx="121">
                  <c:v>8.3671103287205035</c:v>
                </c:pt>
                <c:pt idx="122">
                  <c:v>7.2195447742615215</c:v>
                </c:pt>
                <c:pt idx="123">
                  <c:v>8.9408931059499963</c:v>
                </c:pt>
                <c:pt idx="124">
                  <c:v>6.6457619970320305</c:v>
                </c:pt>
                <c:pt idx="125">
                  <c:v>8.3671103287205035</c:v>
                </c:pt>
                <c:pt idx="126">
                  <c:v>7.7933275514910125</c:v>
                </c:pt>
                <c:pt idx="127">
                  <c:v>7.7933275514910125</c:v>
                </c:pt>
                <c:pt idx="128">
                  <c:v>7.7933275514910125</c:v>
                </c:pt>
                <c:pt idx="129">
                  <c:v>7.7933275514910125</c:v>
                </c:pt>
                <c:pt idx="130">
                  <c:v>8.9408931059499963</c:v>
                </c:pt>
                <c:pt idx="131">
                  <c:v>7.2195447742615215</c:v>
                </c:pt>
                <c:pt idx="132">
                  <c:v>7.2195447742615215</c:v>
                </c:pt>
                <c:pt idx="133">
                  <c:v>8.9408931059499963</c:v>
                </c:pt>
                <c:pt idx="134">
                  <c:v>8.9408931059499963</c:v>
                </c:pt>
                <c:pt idx="135">
                  <c:v>7.7933275514910125</c:v>
                </c:pt>
                <c:pt idx="136">
                  <c:v>7.7933275514910125</c:v>
                </c:pt>
                <c:pt idx="137">
                  <c:v>8.9408931059499963</c:v>
                </c:pt>
                <c:pt idx="138">
                  <c:v>7.7933275514910125</c:v>
                </c:pt>
                <c:pt idx="139">
                  <c:v>7.7933275514910125</c:v>
                </c:pt>
                <c:pt idx="140">
                  <c:v>8.3671103287205035</c:v>
                </c:pt>
                <c:pt idx="141">
                  <c:v>7.2195447742615215</c:v>
                </c:pt>
                <c:pt idx="142">
                  <c:v>8.3671103287205035</c:v>
                </c:pt>
                <c:pt idx="143">
                  <c:v>7.7933275514910125</c:v>
                </c:pt>
                <c:pt idx="144">
                  <c:v>7.7933275514910125</c:v>
                </c:pt>
                <c:pt idx="145">
                  <c:v>8.3671103287205035</c:v>
                </c:pt>
                <c:pt idx="146">
                  <c:v>9.5146758831794873</c:v>
                </c:pt>
                <c:pt idx="147">
                  <c:v>8.3671103287205035</c:v>
                </c:pt>
                <c:pt idx="148">
                  <c:v>8.9408931059499963</c:v>
                </c:pt>
                <c:pt idx="149">
                  <c:v>8.3671103287205035</c:v>
                </c:pt>
                <c:pt idx="150">
                  <c:v>8.9408931059499963</c:v>
                </c:pt>
                <c:pt idx="151">
                  <c:v>7.7933275514910125</c:v>
                </c:pt>
                <c:pt idx="152">
                  <c:v>8.3671103287205035</c:v>
                </c:pt>
                <c:pt idx="153">
                  <c:v>7.2195447742615215</c:v>
                </c:pt>
                <c:pt idx="154">
                  <c:v>8.9408931059499963</c:v>
                </c:pt>
                <c:pt idx="155">
                  <c:v>8.3671103287205035</c:v>
                </c:pt>
                <c:pt idx="156">
                  <c:v>6.6457619970320305</c:v>
                </c:pt>
                <c:pt idx="157">
                  <c:v>8.3671103287205035</c:v>
                </c:pt>
                <c:pt idx="158">
                  <c:v>8.3671103287205035</c:v>
                </c:pt>
                <c:pt idx="159">
                  <c:v>7.7933275514910125</c:v>
                </c:pt>
                <c:pt idx="160">
                  <c:v>8.3671103287205035</c:v>
                </c:pt>
                <c:pt idx="161">
                  <c:v>7.7933275514910125</c:v>
                </c:pt>
                <c:pt idx="162">
                  <c:v>8.3671103287205035</c:v>
                </c:pt>
                <c:pt idx="163">
                  <c:v>8.9408931059499963</c:v>
                </c:pt>
                <c:pt idx="164">
                  <c:v>9.5146758831794873</c:v>
                </c:pt>
                <c:pt idx="165">
                  <c:v>8.9408931059499963</c:v>
                </c:pt>
                <c:pt idx="166">
                  <c:v>8.3671103287205035</c:v>
                </c:pt>
                <c:pt idx="167">
                  <c:v>8.3671103287205035</c:v>
                </c:pt>
                <c:pt idx="168">
                  <c:v>8.9408931059499963</c:v>
                </c:pt>
                <c:pt idx="169">
                  <c:v>7.7933275514910125</c:v>
                </c:pt>
                <c:pt idx="170">
                  <c:v>7.7933275514910125</c:v>
                </c:pt>
                <c:pt idx="171">
                  <c:v>8.3671103287205035</c:v>
                </c:pt>
                <c:pt idx="172">
                  <c:v>8.9408931059499963</c:v>
                </c:pt>
                <c:pt idx="173">
                  <c:v>8.3671103287205035</c:v>
                </c:pt>
                <c:pt idx="174">
                  <c:v>8.9408931059499963</c:v>
                </c:pt>
                <c:pt idx="175">
                  <c:v>7.2195447742615215</c:v>
                </c:pt>
                <c:pt idx="176">
                  <c:v>8.3671103287205035</c:v>
                </c:pt>
                <c:pt idx="177">
                  <c:v>9.5146758831794873</c:v>
                </c:pt>
                <c:pt idx="178">
                  <c:v>8.3671103287205035</c:v>
                </c:pt>
                <c:pt idx="179">
                  <c:v>8.9408931059499963</c:v>
                </c:pt>
                <c:pt idx="180">
                  <c:v>8.3671103287205035</c:v>
                </c:pt>
                <c:pt idx="181">
                  <c:v>9.5146758831794873</c:v>
                </c:pt>
                <c:pt idx="182">
                  <c:v>7.7933275514910125</c:v>
                </c:pt>
                <c:pt idx="183">
                  <c:v>8.9408931059499963</c:v>
                </c:pt>
                <c:pt idx="184">
                  <c:v>8.9408931059499963</c:v>
                </c:pt>
                <c:pt idx="185">
                  <c:v>9.5146758831794873</c:v>
                </c:pt>
                <c:pt idx="186">
                  <c:v>8.9408931059499963</c:v>
                </c:pt>
                <c:pt idx="187">
                  <c:v>8.3671103287205035</c:v>
                </c:pt>
                <c:pt idx="188">
                  <c:v>8.3671103287205035</c:v>
                </c:pt>
                <c:pt idx="189">
                  <c:v>8.3671103287205035</c:v>
                </c:pt>
                <c:pt idx="190">
                  <c:v>8.9408931059499963</c:v>
                </c:pt>
                <c:pt idx="191">
                  <c:v>8.3671103287205035</c:v>
                </c:pt>
                <c:pt idx="192">
                  <c:v>8.3671103287205035</c:v>
                </c:pt>
                <c:pt idx="193">
                  <c:v>8.3671103287205035</c:v>
                </c:pt>
                <c:pt idx="194">
                  <c:v>8.9408931059499963</c:v>
                </c:pt>
                <c:pt idx="195">
                  <c:v>8.9408931059499963</c:v>
                </c:pt>
                <c:pt idx="196">
                  <c:v>8.9408931059499963</c:v>
                </c:pt>
                <c:pt idx="197">
                  <c:v>10.088458660408978</c:v>
                </c:pt>
                <c:pt idx="198">
                  <c:v>8.9408931059499963</c:v>
                </c:pt>
                <c:pt idx="199">
                  <c:v>8.9408931059499963</c:v>
                </c:pt>
                <c:pt idx="200">
                  <c:v>8.3671103287205035</c:v>
                </c:pt>
                <c:pt idx="201">
                  <c:v>8.3671103287205035</c:v>
                </c:pt>
                <c:pt idx="202">
                  <c:v>8.9408931059499963</c:v>
                </c:pt>
                <c:pt idx="203">
                  <c:v>9.5146758831794873</c:v>
                </c:pt>
                <c:pt idx="204">
                  <c:v>7.7933275514910125</c:v>
                </c:pt>
                <c:pt idx="205">
                  <c:v>8.3671103287205035</c:v>
                </c:pt>
                <c:pt idx="206">
                  <c:v>10.088458660408978</c:v>
                </c:pt>
                <c:pt idx="207">
                  <c:v>9.5146758831794873</c:v>
                </c:pt>
                <c:pt idx="208">
                  <c:v>9.5146758831794873</c:v>
                </c:pt>
                <c:pt idx="209">
                  <c:v>7.2195447742615215</c:v>
                </c:pt>
                <c:pt idx="210">
                  <c:v>8.9408931059499963</c:v>
                </c:pt>
                <c:pt idx="211">
                  <c:v>7.7933275514910125</c:v>
                </c:pt>
                <c:pt idx="212">
                  <c:v>8.9408931059499963</c:v>
                </c:pt>
                <c:pt idx="213">
                  <c:v>10.662241437638469</c:v>
                </c:pt>
                <c:pt idx="214">
                  <c:v>8.3671103287205035</c:v>
                </c:pt>
                <c:pt idx="215">
                  <c:v>10.662241437638469</c:v>
                </c:pt>
                <c:pt idx="216">
                  <c:v>7.7933275514910125</c:v>
                </c:pt>
                <c:pt idx="217">
                  <c:v>9.5146758831794873</c:v>
                </c:pt>
                <c:pt idx="218">
                  <c:v>8.3671103287205035</c:v>
                </c:pt>
                <c:pt idx="219">
                  <c:v>8.9408931059499963</c:v>
                </c:pt>
                <c:pt idx="220">
                  <c:v>7.7933275514910125</c:v>
                </c:pt>
                <c:pt idx="221">
                  <c:v>8.3671103287205035</c:v>
                </c:pt>
                <c:pt idx="222">
                  <c:v>8.3671103287205035</c:v>
                </c:pt>
                <c:pt idx="223">
                  <c:v>10.662241437638469</c:v>
                </c:pt>
                <c:pt idx="224">
                  <c:v>7.7933275514910125</c:v>
                </c:pt>
                <c:pt idx="225">
                  <c:v>7.7933275514910125</c:v>
                </c:pt>
                <c:pt idx="226">
                  <c:v>9.5146758831794873</c:v>
                </c:pt>
                <c:pt idx="227">
                  <c:v>8.3671103287205035</c:v>
                </c:pt>
                <c:pt idx="228">
                  <c:v>8.9408931059499963</c:v>
                </c:pt>
                <c:pt idx="229">
                  <c:v>8.3671103287205035</c:v>
                </c:pt>
                <c:pt idx="230">
                  <c:v>10.088458660408978</c:v>
                </c:pt>
                <c:pt idx="231">
                  <c:v>8.3671103287205035</c:v>
                </c:pt>
                <c:pt idx="232">
                  <c:v>8.9408931059499963</c:v>
                </c:pt>
                <c:pt idx="233">
                  <c:v>7.7933275514910125</c:v>
                </c:pt>
                <c:pt idx="234">
                  <c:v>9.5146758831794873</c:v>
                </c:pt>
                <c:pt idx="235">
                  <c:v>8.3671103287205035</c:v>
                </c:pt>
                <c:pt idx="236">
                  <c:v>8.3671103287205035</c:v>
                </c:pt>
                <c:pt idx="237">
                  <c:v>10.088458660408978</c:v>
                </c:pt>
                <c:pt idx="238">
                  <c:v>7.7933275514910125</c:v>
                </c:pt>
                <c:pt idx="239">
                  <c:v>7.7933275514910125</c:v>
                </c:pt>
                <c:pt idx="240">
                  <c:v>9.5146758831794873</c:v>
                </c:pt>
                <c:pt idx="241">
                  <c:v>9.5146758831794873</c:v>
                </c:pt>
                <c:pt idx="242">
                  <c:v>8.9408931059499963</c:v>
                </c:pt>
                <c:pt idx="243">
                  <c:v>9.5146758831794873</c:v>
                </c:pt>
                <c:pt idx="244">
                  <c:v>9.5146758831794873</c:v>
                </c:pt>
                <c:pt idx="245">
                  <c:v>8.9408931059499963</c:v>
                </c:pt>
                <c:pt idx="246">
                  <c:v>9.5146758831794873</c:v>
                </c:pt>
                <c:pt idx="247">
                  <c:v>8.9408931059499963</c:v>
                </c:pt>
                <c:pt idx="248">
                  <c:v>8.3671103287205035</c:v>
                </c:pt>
                <c:pt idx="249">
                  <c:v>8.9408931059499963</c:v>
                </c:pt>
                <c:pt idx="250">
                  <c:v>8.3671103287205035</c:v>
                </c:pt>
                <c:pt idx="251">
                  <c:v>8.3671103287205035</c:v>
                </c:pt>
                <c:pt idx="252">
                  <c:v>9.5146758831794873</c:v>
                </c:pt>
                <c:pt idx="253">
                  <c:v>8.9408931059499963</c:v>
                </c:pt>
                <c:pt idx="254">
                  <c:v>8.9408931059499963</c:v>
                </c:pt>
                <c:pt idx="255">
                  <c:v>8.9408931059499963</c:v>
                </c:pt>
                <c:pt idx="256">
                  <c:v>8.9408931059499963</c:v>
                </c:pt>
                <c:pt idx="257">
                  <c:v>8.3671103287205035</c:v>
                </c:pt>
                <c:pt idx="258">
                  <c:v>8.9408931059499963</c:v>
                </c:pt>
                <c:pt idx="259">
                  <c:v>8.9408931059499963</c:v>
                </c:pt>
                <c:pt idx="260">
                  <c:v>8.3671103287205035</c:v>
                </c:pt>
                <c:pt idx="261">
                  <c:v>8.3671103287205035</c:v>
                </c:pt>
                <c:pt idx="262">
                  <c:v>8.9408931059499963</c:v>
                </c:pt>
                <c:pt idx="263">
                  <c:v>9.5146758831794873</c:v>
                </c:pt>
                <c:pt idx="264">
                  <c:v>7.7933275514910125</c:v>
                </c:pt>
                <c:pt idx="265">
                  <c:v>8.9408931059499963</c:v>
                </c:pt>
                <c:pt idx="266">
                  <c:v>8.9408931059499963</c:v>
                </c:pt>
                <c:pt idx="267">
                  <c:v>9.5146758831794873</c:v>
                </c:pt>
                <c:pt idx="268">
                  <c:v>8.9408931059499963</c:v>
                </c:pt>
                <c:pt idx="269">
                  <c:v>8.3671103287205035</c:v>
                </c:pt>
                <c:pt idx="270">
                  <c:v>8.9408931059499963</c:v>
                </c:pt>
                <c:pt idx="271">
                  <c:v>8.9408931059499963</c:v>
                </c:pt>
                <c:pt idx="272">
                  <c:v>8.9408931059499963</c:v>
                </c:pt>
                <c:pt idx="273">
                  <c:v>10.662241437638469</c:v>
                </c:pt>
                <c:pt idx="274">
                  <c:v>8.9408931059499963</c:v>
                </c:pt>
                <c:pt idx="275">
                  <c:v>9.5146758831794873</c:v>
                </c:pt>
                <c:pt idx="276">
                  <c:v>10.088458660408978</c:v>
                </c:pt>
                <c:pt idx="277">
                  <c:v>8.9408931059499963</c:v>
                </c:pt>
                <c:pt idx="278">
                  <c:v>9.5146758831794873</c:v>
                </c:pt>
                <c:pt idx="279">
                  <c:v>8.9408931059499963</c:v>
                </c:pt>
                <c:pt idx="280">
                  <c:v>8.9408931059499963</c:v>
                </c:pt>
                <c:pt idx="281">
                  <c:v>9.5146758831794873</c:v>
                </c:pt>
                <c:pt idx="282">
                  <c:v>8.9408931059499963</c:v>
                </c:pt>
                <c:pt idx="283">
                  <c:v>8.9408931059499963</c:v>
                </c:pt>
                <c:pt idx="284">
                  <c:v>9.5146758831794873</c:v>
                </c:pt>
                <c:pt idx="285">
                  <c:v>10.088458660408978</c:v>
                </c:pt>
                <c:pt idx="286">
                  <c:v>9.5146758831794873</c:v>
                </c:pt>
                <c:pt idx="287">
                  <c:v>9.5146758831794873</c:v>
                </c:pt>
                <c:pt idx="288">
                  <c:v>8.3671103287205035</c:v>
                </c:pt>
                <c:pt idx="289">
                  <c:v>8.9408931059499963</c:v>
                </c:pt>
                <c:pt idx="290">
                  <c:v>8.9408931059499963</c:v>
                </c:pt>
                <c:pt idx="291">
                  <c:v>8.9408931059499963</c:v>
                </c:pt>
                <c:pt idx="292">
                  <c:v>8.3671103287205035</c:v>
                </c:pt>
                <c:pt idx="293">
                  <c:v>8.3671103287205035</c:v>
                </c:pt>
                <c:pt idx="294">
                  <c:v>9.5146758831794873</c:v>
                </c:pt>
                <c:pt idx="295">
                  <c:v>9.5146758831794873</c:v>
                </c:pt>
                <c:pt idx="296">
                  <c:v>8.3671103287205035</c:v>
                </c:pt>
                <c:pt idx="297">
                  <c:v>9.5146758831794873</c:v>
                </c:pt>
                <c:pt idx="298">
                  <c:v>8.9408931059499963</c:v>
                </c:pt>
                <c:pt idx="299">
                  <c:v>9.5146758831794873</c:v>
                </c:pt>
                <c:pt idx="300">
                  <c:v>8.9408931059499963</c:v>
                </c:pt>
                <c:pt idx="301">
                  <c:v>8.9408931059499963</c:v>
                </c:pt>
                <c:pt idx="302">
                  <c:v>8.9408931059499963</c:v>
                </c:pt>
                <c:pt idx="303">
                  <c:v>8.3671103287205035</c:v>
                </c:pt>
                <c:pt idx="304">
                  <c:v>8.9408931059499963</c:v>
                </c:pt>
                <c:pt idx="305">
                  <c:v>9.5146758831794873</c:v>
                </c:pt>
                <c:pt idx="306">
                  <c:v>9.5146758831794873</c:v>
                </c:pt>
                <c:pt idx="307">
                  <c:v>8.9408931059499963</c:v>
                </c:pt>
                <c:pt idx="308">
                  <c:v>10.088458660408978</c:v>
                </c:pt>
                <c:pt idx="309">
                  <c:v>8.3671103287205035</c:v>
                </c:pt>
                <c:pt idx="310">
                  <c:v>10.088458660408978</c:v>
                </c:pt>
                <c:pt idx="311">
                  <c:v>8.9408931059499963</c:v>
                </c:pt>
                <c:pt idx="312">
                  <c:v>10.088458660408978</c:v>
                </c:pt>
                <c:pt idx="313">
                  <c:v>9.5146758831794873</c:v>
                </c:pt>
                <c:pt idx="314">
                  <c:v>10.088458660408978</c:v>
                </c:pt>
                <c:pt idx="315">
                  <c:v>9.5146758831794873</c:v>
                </c:pt>
                <c:pt idx="316">
                  <c:v>8.9408931059499963</c:v>
                </c:pt>
                <c:pt idx="317">
                  <c:v>9.5146758831794873</c:v>
                </c:pt>
                <c:pt idx="318">
                  <c:v>8.9408931059499963</c:v>
                </c:pt>
                <c:pt idx="319">
                  <c:v>8.3671103287205035</c:v>
                </c:pt>
                <c:pt idx="320">
                  <c:v>8.9408931059499963</c:v>
                </c:pt>
                <c:pt idx="321">
                  <c:v>10.662241437638469</c:v>
                </c:pt>
                <c:pt idx="322">
                  <c:v>8.3671103287205035</c:v>
                </c:pt>
                <c:pt idx="323">
                  <c:v>9.5146758831794873</c:v>
                </c:pt>
                <c:pt idx="324">
                  <c:v>9.5146758831794873</c:v>
                </c:pt>
                <c:pt idx="325">
                  <c:v>9.5146758831794873</c:v>
                </c:pt>
                <c:pt idx="326">
                  <c:v>8.9408931059499963</c:v>
                </c:pt>
                <c:pt idx="327">
                  <c:v>8.3671103287205035</c:v>
                </c:pt>
                <c:pt idx="328">
                  <c:v>8.9408931059499963</c:v>
                </c:pt>
                <c:pt idx="329">
                  <c:v>8.3671103287205035</c:v>
                </c:pt>
                <c:pt idx="330">
                  <c:v>8.9408931059499963</c:v>
                </c:pt>
                <c:pt idx="331">
                  <c:v>8.9408931059499963</c:v>
                </c:pt>
                <c:pt idx="332">
                  <c:v>9.5146758831794873</c:v>
                </c:pt>
                <c:pt idx="333">
                  <c:v>10.662241437638469</c:v>
                </c:pt>
                <c:pt idx="334">
                  <c:v>9.5146758831794873</c:v>
                </c:pt>
                <c:pt idx="335">
                  <c:v>7.2195447742615215</c:v>
                </c:pt>
                <c:pt idx="336">
                  <c:v>9.5146758831794873</c:v>
                </c:pt>
                <c:pt idx="337">
                  <c:v>9.5146758831794873</c:v>
                </c:pt>
                <c:pt idx="338">
                  <c:v>8.9408931059499963</c:v>
                </c:pt>
                <c:pt idx="339">
                  <c:v>8.9408931059499963</c:v>
                </c:pt>
                <c:pt idx="340">
                  <c:v>8.9408931059499963</c:v>
                </c:pt>
                <c:pt idx="341">
                  <c:v>9.5146758831794873</c:v>
                </c:pt>
                <c:pt idx="342">
                  <c:v>8.3671103287205035</c:v>
                </c:pt>
                <c:pt idx="343">
                  <c:v>8.9408931059499963</c:v>
                </c:pt>
                <c:pt idx="344">
                  <c:v>8.9408931059499963</c:v>
                </c:pt>
                <c:pt idx="345">
                  <c:v>8.9408931059499963</c:v>
                </c:pt>
                <c:pt idx="346">
                  <c:v>9.5146758831794873</c:v>
                </c:pt>
                <c:pt idx="347">
                  <c:v>8.9408931059499963</c:v>
                </c:pt>
                <c:pt idx="348">
                  <c:v>8.9408931059499963</c:v>
                </c:pt>
                <c:pt idx="349">
                  <c:v>8.9408931059499963</c:v>
                </c:pt>
                <c:pt idx="350">
                  <c:v>9.5146758831794873</c:v>
                </c:pt>
                <c:pt idx="351">
                  <c:v>8.9408931059499963</c:v>
                </c:pt>
                <c:pt idx="352">
                  <c:v>8.9408931059499963</c:v>
                </c:pt>
                <c:pt idx="353">
                  <c:v>8.9408931059499963</c:v>
                </c:pt>
                <c:pt idx="354">
                  <c:v>8.3671103287205035</c:v>
                </c:pt>
                <c:pt idx="355">
                  <c:v>8.9408931059499963</c:v>
                </c:pt>
                <c:pt idx="356">
                  <c:v>9.5146758831794873</c:v>
                </c:pt>
                <c:pt idx="357">
                  <c:v>8.3671103287205035</c:v>
                </c:pt>
                <c:pt idx="358">
                  <c:v>8.9408931059499963</c:v>
                </c:pt>
                <c:pt idx="359">
                  <c:v>8.9408931059499963</c:v>
                </c:pt>
                <c:pt idx="360">
                  <c:v>9.5146758831794873</c:v>
                </c:pt>
                <c:pt idx="361">
                  <c:v>8.9408931059499963</c:v>
                </c:pt>
                <c:pt idx="362">
                  <c:v>8.3671103287205035</c:v>
                </c:pt>
                <c:pt idx="363">
                  <c:v>8.3671103287205035</c:v>
                </c:pt>
                <c:pt idx="364">
                  <c:v>8.3671103287205035</c:v>
                </c:pt>
                <c:pt idx="365">
                  <c:v>9.5146758831794873</c:v>
                </c:pt>
                <c:pt idx="366">
                  <c:v>8.9408931059499963</c:v>
                </c:pt>
                <c:pt idx="367">
                  <c:v>9.5146758831794873</c:v>
                </c:pt>
                <c:pt idx="368">
                  <c:v>9.5146758831794873</c:v>
                </c:pt>
                <c:pt idx="369">
                  <c:v>8.3671103287205035</c:v>
                </c:pt>
                <c:pt idx="370">
                  <c:v>8.9408931059499963</c:v>
                </c:pt>
                <c:pt idx="371">
                  <c:v>8.9408931059499963</c:v>
                </c:pt>
                <c:pt idx="372">
                  <c:v>8.9408931059499963</c:v>
                </c:pt>
                <c:pt idx="373">
                  <c:v>8.9408931059499963</c:v>
                </c:pt>
                <c:pt idx="374">
                  <c:v>9.5146758831794873</c:v>
                </c:pt>
                <c:pt idx="375">
                  <c:v>10.088458660408978</c:v>
                </c:pt>
                <c:pt idx="376">
                  <c:v>9.5146758831794873</c:v>
                </c:pt>
                <c:pt idx="377">
                  <c:v>9.5146758831794873</c:v>
                </c:pt>
                <c:pt idx="378">
                  <c:v>9.5146758831794873</c:v>
                </c:pt>
                <c:pt idx="379">
                  <c:v>8.9408931059499963</c:v>
                </c:pt>
                <c:pt idx="380">
                  <c:v>9.5146758831794873</c:v>
                </c:pt>
                <c:pt idx="381">
                  <c:v>8.9408931059499963</c:v>
                </c:pt>
                <c:pt idx="382">
                  <c:v>8.9408931059499963</c:v>
                </c:pt>
                <c:pt idx="383">
                  <c:v>9.5146758831794873</c:v>
                </c:pt>
                <c:pt idx="384">
                  <c:v>10.088458660408978</c:v>
                </c:pt>
                <c:pt idx="385">
                  <c:v>9.5146758831794873</c:v>
                </c:pt>
                <c:pt idx="386">
                  <c:v>7.7933275514910125</c:v>
                </c:pt>
                <c:pt idx="387">
                  <c:v>8.9408931059499963</c:v>
                </c:pt>
                <c:pt idx="388">
                  <c:v>8.9408931059499963</c:v>
                </c:pt>
                <c:pt idx="389">
                  <c:v>10.088458660408978</c:v>
                </c:pt>
                <c:pt idx="390">
                  <c:v>8.9408931059499963</c:v>
                </c:pt>
                <c:pt idx="391">
                  <c:v>8.3671103287205035</c:v>
                </c:pt>
                <c:pt idx="392">
                  <c:v>8.9408931059499963</c:v>
                </c:pt>
                <c:pt idx="393">
                  <c:v>10.088458660408978</c:v>
                </c:pt>
                <c:pt idx="394">
                  <c:v>8.9408931059499963</c:v>
                </c:pt>
                <c:pt idx="395">
                  <c:v>8.3671103287205035</c:v>
                </c:pt>
                <c:pt idx="396">
                  <c:v>9.5146758831794873</c:v>
                </c:pt>
                <c:pt idx="397">
                  <c:v>10.088458660408978</c:v>
                </c:pt>
                <c:pt idx="398">
                  <c:v>8.3671103287205035</c:v>
                </c:pt>
                <c:pt idx="399">
                  <c:v>10.088458660408978</c:v>
                </c:pt>
                <c:pt idx="400">
                  <c:v>8.9408931059499963</c:v>
                </c:pt>
                <c:pt idx="401">
                  <c:v>10.088458660408978</c:v>
                </c:pt>
                <c:pt idx="402">
                  <c:v>9.5146758831794873</c:v>
                </c:pt>
                <c:pt idx="403">
                  <c:v>10.088458660408978</c:v>
                </c:pt>
                <c:pt idx="404">
                  <c:v>9.5146758831794873</c:v>
                </c:pt>
                <c:pt idx="405">
                  <c:v>9.5146758831794873</c:v>
                </c:pt>
                <c:pt idx="406">
                  <c:v>9.5146758831794873</c:v>
                </c:pt>
                <c:pt idx="407">
                  <c:v>8.9408931059499963</c:v>
                </c:pt>
                <c:pt idx="408">
                  <c:v>8.9408931059499963</c:v>
                </c:pt>
                <c:pt idx="409">
                  <c:v>9.5146758831794873</c:v>
                </c:pt>
                <c:pt idx="410">
                  <c:v>10.088458660408978</c:v>
                </c:pt>
                <c:pt idx="411">
                  <c:v>8.9408931059499963</c:v>
                </c:pt>
                <c:pt idx="412">
                  <c:v>9.5146758831794873</c:v>
                </c:pt>
                <c:pt idx="413">
                  <c:v>9.5146758831794873</c:v>
                </c:pt>
                <c:pt idx="414">
                  <c:v>9.5146758831794873</c:v>
                </c:pt>
                <c:pt idx="415">
                  <c:v>8.9408931059499963</c:v>
                </c:pt>
                <c:pt idx="416">
                  <c:v>9.5146758831794873</c:v>
                </c:pt>
                <c:pt idx="417">
                  <c:v>8.9408931059499963</c:v>
                </c:pt>
                <c:pt idx="418">
                  <c:v>8.3671103287205035</c:v>
                </c:pt>
                <c:pt idx="419">
                  <c:v>8.9408931059499963</c:v>
                </c:pt>
                <c:pt idx="420">
                  <c:v>8.9408931059499963</c:v>
                </c:pt>
                <c:pt idx="421">
                  <c:v>10.088458660408978</c:v>
                </c:pt>
                <c:pt idx="422">
                  <c:v>8.3671103287205035</c:v>
                </c:pt>
                <c:pt idx="423">
                  <c:v>9.5146758831794873</c:v>
                </c:pt>
                <c:pt idx="424">
                  <c:v>9.5146758831794873</c:v>
                </c:pt>
                <c:pt idx="425">
                  <c:v>10.088458660408978</c:v>
                </c:pt>
                <c:pt idx="426">
                  <c:v>10.088458660408978</c:v>
                </c:pt>
                <c:pt idx="427">
                  <c:v>8.9408931059499963</c:v>
                </c:pt>
                <c:pt idx="428">
                  <c:v>9.5146758831794873</c:v>
                </c:pt>
                <c:pt idx="429">
                  <c:v>9.5146758831794873</c:v>
                </c:pt>
                <c:pt idx="430">
                  <c:v>8.9408931059499963</c:v>
                </c:pt>
                <c:pt idx="431">
                  <c:v>9.5146758831794873</c:v>
                </c:pt>
                <c:pt idx="432">
                  <c:v>8.9408931059499963</c:v>
                </c:pt>
                <c:pt idx="433">
                  <c:v>8.3671103287205035</c:v>
                </c:pt>
                <c:pt idx="434">
                  <c:v>10.088458660408978</c:v>
                </c:pt>
                <c:pt idx="435">
                  <c:v>9.5146758831794873</c:v>
                </c:pt>
                <c:pt idx="436">
                  <c:v>9.5146758831794873</c:v>
                </c:pt>
                <c:pt idx="437">
                  <c:v>8.9408931059499963</c:v>
                </c:pt>
                <c:pt idx="438">
                  <c:v>10.088458660408978</c:v>
                </c:pt>
                <c:pt idx="439">
                  <c:v>7.7933275514910125</c:v>
                </c:pt>
                <c:pt idx="440">
                  <c:v>8.9408931059499963</c:v>
                </c:pt>
                <c:pt idx="441">
                  <c:v>8.9408931059499963</c:v>
                </c:pt>
                <c:pt idx="442">
                  <c:v>8.3671103287205035</c:v>
                </c:pt>
                <c:pt idx="443">
                  <c:v>8.9408931059499963</c:v>
                </c:pt>
                <c:pt idx="444">
                  <c:v>10.088458660408978</c:v>
                </c:pt>
                <c:pt idx="445">
                  <c:v>9.5146758831794873</c:v>
                </c:pt>
                <c:pt idx="446">
                  <c:v>8.3671103287205035</c:v>
                </c:pt>
                <c:pt idx="447">
                  <c:v>9.5146758831794873</c:v>
                </c:pt>
                <c:pt idx="448">
                  <c:v>8.9408931059499963</c:v>
                </c:pt>
                <c:pt idx="449">
                  <c:v>8.9408931059499963</c:v>
                </c:pt>
                <c:pt idx="450">
                  <c:v>8.9408931059499963</c:v>
                </c:pt>
                <c:pt idx="451">
                  <c:v>9.5146758831794873</c:v>
                </c:pt>
                <c:pt idx="452">
                  <c:v>9.5146758831794873</c:v>
                </c:pt>
                <c:pt idx="453">
                  <c:v>8.9408931059499963</c:v>
                </c:pt>
                <c:pt idx="454">
                  <c:v>10.088458660408978</c:v>
                </c:pt>
                <c:pt idx="455">
                  <c:v>8.9408931059499963</c:v>
                </c:pt>
                <c:pt idx="456">
                  <c:v>8.9408931059499963</c:v>
                </c:pt>
                <c:pt idx="457">
                  <c:v>10.088458660408978</c:v>
                </c:pt>
                <c:pt idx="458">
                  <c:v>9.5146758831794873</c:v>
                </c:pt>
                <c:pt idx="459">
                  <c:v>9.5146758831794873</c:v>
                </c:pt>
                <c:pt idx="460">
                  <c:v>8.9408931059499963</c:v>
                </c:pt>
                <c:pt idx="461">
                  <c:v>8.9408931059499963</c:v>
                </c:pt>
                <c:pt idx="462">
                  <c:v>8.3671103287205035</c:v>
                </c:pt>
                <c:pt idx="463">
                  <c:v>8.9408931059499963</c:v>
                </c:pt>
                <c:pt idx="464">
                  <c:v>8.9408931059499963</c:v>
                </c:pt>
                <c:pt idx="465">
                  <c:v>9.5146758831794873</c:v>
                </c:pt>
                <c:pt idx="466">
                  <c:v>8.9408931059499963</c:v>
                </c:pt>
                <c:pt idx="467">
                  <c:v>9.5146758831794873</c:v>
                </c:pt>
                <c:pt idx="468">
                  <c:v>8.9408931059499963</c:v>
                </c:pt>
                <c:pt idx="469">
                  <c:v>8.9408931059499963</c:v>
                </c:pt>
                <c:pt idx="470">
                  <c:v>8.9408931059499963</c:v>
                </c:pt>
                <c:pt idx="471">
                  <c:v>9.5146758831794873</c:v>
                </c:pt>
                <c:pt idx="472">
                  <c:v>8.9408931059499963</c:v>
                </c:pt>
                <c:pt idx="473">
                  <c:v>8.9408931059499963</c:v>
                </c:pt>
                <c:pt idx="474">
                  <c:v>9.5146758831794873</c:v>
                </c:pt>
                <c:pt idx="475">
                  <c:v>10.088458660408978</c:v>
                </c:pt>
                <c:pt idx="476">
                  <c:v>9.5146758831794873</c:v>
                </c:pt>
                <c:pt idx="477">
                  <c:v>9.5146758831794873</c:v>
                </c:pt>
                <c:pt idx="478">
                  <c:v>9.5146758831794873</c:v>
                </c:pt>
                <c:pt idx="479">
                  <c:v>10.662241437638469</c:v>
                </c:pt>
                <c:pt idx="480">
                  <c:v>8.3671103287205035</c:v>
                </c:pt>
                <c:pt idx="481">
                  <c:v>9.5146758831794873</c:v>
                </c:pt>
                <c:pt idx="482">
                  <c:v>9.5146758831794873</c:v>
                </c:pt>
                <c:pt idx="483">
                  <c:v>11.23602421486796</c:v>
                </c:pt>
                <c:pt idx="484">
                  <c:v>7.7933275514910125</c:v>
                </c:pt>
                <c:pt idx="485">
                  <c:v>9.5146758831794873</c:v>
                </c:pt>
                <c:pt idx="486">
                  <c:v>10.088458660408978</c:v>
                </c:pt>
                <c:pt idx="487">
                  <c:v>9.5146758831794873</c:v>
                </c:pt>
                <c:pt idx="488">
                  <c:v>9.5146758831794873</c:v>
                </c:pt>
                <c:pt idx="489">
                  <c:v>8.9408931059499963</c:v>
                </c:pt>
                <c:pt idx="490">
                  <c:v>9.5146758831794873</c:v>
                </c:pt>
                <c:pt idx="491">
                  <c:v>8.9408931059499963</c:v>
                </c:pt>
                <c:pt idx="492">
                  <c:v>8.3671103287205035</c:v>
                </c:pt>
                <c:pt idx="493">
                  <c:v>9.5146758831794873</c:v>
                </c:pt>
                <c:pt idx="494">
                  <c:v>9.5146758831794873</c:v>
                </c:pt>
                <c:pt idx="495">
                  <c:v>8.9408931059499963</c:v>
                </c:pt>
                <c:pt idx="496">
                  <c:v>8.9408931059499963</c:v>
                </c:pt>
                <c:pt idx="497">
                  <c:v>10.088458660408978</c:v>
                </c:pt>
                <c:pt idx="498">
                  <c:v>9.5146758831794873</c:v>
                </c:pt>
                <c:pt idx="499">
                  <c:v>9.5146758831794873</c:v>
                </c:pt>
              </c:numCache>
            </c:numRef>
          </c:yVal>
        </c:ser>
        <c:axId val="96423296"/>
        <c:axId val="96445952"/>
      </c:scatterChart>
      <c:valAx>
        <c:axId val="96423296"/>
        <c:scaling>
          <c:orientation val="minMax"/>
          <c:max val="30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(sec)</a:t>
                </a:r>
              </a:p>
            </c:rich>
          </c:tx>
          <c:layout>
            <c:manualLayout>
              <c:xMode val="edge"/>
              <c:yMode val="edge"/>
              <c:x val="0.46209622626603114"/>
              <c:y val="0.8927680798004987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445952"/>
        <c:crosses val="autoZero"/>
        <c:crossBetween val="midCat"/>
        <c:minorUnit val="1"/>
      </c:valAx>
      <c:valAx>
        <c:axId val="96445952"/>
        <c:scaling>
          <c:orientation val="minMax"/>
          <c:max val="12"/>
          <c:min val="4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 (C)</a:t>
                </a:r>
              </a:p>
            </c:rich>
          </c:tx>
          <c:layout>
            <c:manualLayout>
              <c:xMode val="edge"/>
              <c:yMode val="edge"/>
              <c:x val="2.6755874689618646E-2"/>
              <c:y val="0.3690773067331670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42329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Linearized Thermocouple Step Input Response</a:t>
            </a:r>
          </a:p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Error Function, </a:t>
            </a:r>
            <a:r>
              <a:rPr lang="en-US" sz="1100" b="1" i="0" u="none" strike="noStrike" baseline="0">
                <a:solidFill>
                  <a:srgbClr val="000000"/>
                </a:solidFill>
                <a:latin typeface="Symbol"/>
              </a:rPr>
              <a:t>G</a:t>
            </a:r>
            <a:r>
              <a:rPr lang="en-US" sz="1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(t)</a:t>
            </a:r>
          </a:p>
        </c:rich>
      </c:tx>
      <c:layout>
        <c:manualLayout>
          <c:xMode val="edge"/>
          <c:yMode val="edge"/>
          <c:x val="0.16237639462445333"/>
          <c:y val="3.299496474828078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871299573889594"/>
          <c:y val="0.15736067255552449"/>
          <c:w val="0.82376317272893407"/>
          <c:h val="0.66243708115165789"/>
        </c:manualLayout>
      </c:layout>
      <c:scatterChart>
        <c:scatterStyle val="lineMarker"/>
        <c:ser>
          <c:idx val="0"/>
          <c:order val="0"/>
          <c:tx>
            <c:strRef>
              <c:f>SmStep!$F$12</c:f>
              <c:strCache>
                <c:ptCount val="1"/>
                <c:pt idx="0">
                  <c:v>Γ(t)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SmStep!$D$13:$D$512</c:f>
              <c:numCache>
                <c:formatCode>General</c:formatCode>
                <c:ptCount val="500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  <c:pt idx="36">
                  <c:v>2.1600000000000015</c:v>
                </c:pt>
                <c:pt idx="37">
                  <c:v>2.2200000000000015</c:v>
                </c:pt>
                <c:pt idx="38">
                  <c:v>2.2800000000000016</c:v>
                </c:pt>
                <c:pt idx="39">
                  <c:v>2.3400000000000016</c:v>
                </c:pt>
                <c:pt idx="40">
                  <c:v>2.4000000000000017</c:v>
                </c:pt>
                <c:pt idx="41">
                  <c:v>2.4600000000000017</c:v>
                </c:pt>
                <c:pt idx="42">
                  <c:v>2.5200000000000018</c:v>
                </c:pt>
                <c:pt idx="43">
                  <c:v>2.5800000000000018</c:v>
                </c:pt>
                <c:pt idx="44">
                  <c:v>2.6400000000000019</c:v>
                </c:pt>
                <c:pt idx="45">
                  <c:v>2.700000000000002</c:v>
                </c:pt>
                <c:pt idx="46">
                  <c:v>2.760000000000002</c:v>
                </c:pt>
                <c:pt idx="47">
                  <c:v>2.8200000000000021</c:v>
                </c:pt>
                <c:pt idx="48">
                  <c:v>2.8800000000000021</c:v>
                </c:pt>
                <c:pt idx="49">
                  <c:v>2.9400000000000022</c:v>
                </c:pt>
                <c:pt idx="50">
                  <c:v>3.0000000000000022</c:v>
                </c:pt>
                <c:pt idx="51">
                  <c:v>3.0600000000000023</c:v>
                </c:pt>
                <c:pt idx="52">
                  <c:v>3.1200000000000023</c:v>
                </c:pt>
                <c:pt idx="53">
                  <c:v>3.1800000000000024</c:v>
                </c:pt>
                <c:pt idx="54">
                  <c:v>3.2400000000000024</c:v>
                </c:pt>
                <c:pt idx="55">
                  <c:v>3.3000000000000025</c:v>
                </c:pt>
                <c:pt idx="56">
                  <c:v>3.3600000000000025</c:v>
                </c:pt>
                <c:pt idx="57">
                  <c:v>3.4200000000000026</c:v>
                </c:pt>
                <c:pt idx="58">
                  <c:v>3.4800000000000026</c:v>
                </c:pt>
                <c:pt idx="59">
                  <c:v>3.5400000000000027</c:v>
                </c:pt>
                <c:pt idx="60">
                  <c:v>3.6000000000000028</c:v>
                </c:pt>
                <c:pt idx="61">
                  <c:v>3.6600000000000028</c:v>
                </c:pt>
                <c:pt idx="62">
                  <c:v>3.7200000000000029</c:v>
                </c:pt>
                <c:pt idx="63">
                  <c:v>3.7800000000000029</c:v>
                </c:pt>
                <c:pt idx="64">
                  <c:v>3.840000000000003</c:v>
                </c:pt>
                <c:pt idx="65">
                  <c:v>3.900000000000003</c:v>
                </c:pt>
                <c:pt idx="66">
                  <c:v>3.9600000000000031</c:v>
                </c:pt>
                <c:pt idx="67">
                  <c:v>4.0200000000000031</c:v>
                </c:pt>
                <c:pt idx="68">
                  <c:v>4.0800000000000027</c:v>
                </c:pt>
                <c:pt idx="69">
                  <c:v>4.1400000000000023</c:v>
                </c:pt>
                <c:pt idx="70">
                  <c:v>4.200000000000002</c:v>
                </c:pt>
                <c:pt idx="71">
                  <c:v>4.2600000000000016</c:v>
                </c:pt>
                <c:pt idx="72">
                  <c:v>4.3200000000000012</c:v>
                </c:pt>
                <c:pt idx="73">
                  <c:v>4.3800000000000008</c:v>
                </c:pt>
                <c:pt idx="74">
                  <c:v>4.4400000000000004</c:v>
                </c:pt>
                <c:pt idx="75">
                  <c:v>4.5</c:v>
                </c:pt>
                <c:pt idx="76">
                  <c:v>4.5599999999999996</c:v>
                </c:pt>
                <c:pt idx="77">
                  <c:v>4.6199999999999992</c:v>
                </c:pt>
                <c:pt idx="78">
                  <c:v>4.6799999999999988</c:v>
                </c:pt>
                <c:pt idx="79">
                  <c:v>4.7399999999999984</c:v>
                </c:pt>
                <c:pt idx="80">
                  <c:v>4.799999999999998</c:v>
                </c:pt>
                <c:pt idx="81">
                  <c:v>4.8599999999999977</c:v>
                </c:pt>
                <c:pt idx="82">
                  <c:v>4.9199999999999973</c:v>
                </c:pt>
                <c:pt idx="83">
                  <c:v>4.9799999999999969</c:v>
                </c:pt>
                <c:pt idx="84">
                  <c:v>5.0399999999999965</c:v>
                </c:pt>
                <c:pt idx="85">
                  <c:v>5.0999999999999961</c:v>
                </c:pt>
                <c:pt idx="86">
                  <c:v>5.1599999999999957</c:v>
                </c:pt>
                <c:pt idx="87">
                  <c:v>5.2199999999999953</c:v>
                </c:pt>
                <c:pt idx="88">
                  <c:v>5.2799999999999949</c:v>
                </c:pt>
                <c:pt idx="89">
                  <c:v>5.3399999999999945</c:v>
                </c:pt>
                <c:pt idx="90">
                  <c:v>5.3999999999999941</c:v>
                </c:pt>
                <c:pt idx="91">
                  <c:v>5.4599999999999937</c:v>
                </c:pt>
                <c:pt idx="92">
                  <c:v>5.5199999999999934</c:v>
                </c:pt>
                <c:pt idx="93">
                  <c:v>5.579999999999993</c:v>
                </c:pt>
                <c:pt idx="94">
                  <c:v>5.6399999999999926</c:v>
                </c:pt>
                <c:pt idx="95">
                  <c:v>5.6999999999999922</c:v>
                </c:pt>
                <c:pt idx="96">
                  <c:v>5.7599999999999918</c:v>
                </c:pt>
                <c:pt idx="97">
                  <c:v>5.8199999999999914</c:v>
                </c:pt>
                <c:pt idx="98">
                  <c:v>5.879999999999991</c:v>
                </c:pt>
                <c:pt idx="99">
                  <c:v>5.9399999999999906</c:v>
                </c:pt>
                <c:pt idx="100">
                  <c:v>5.9999999999999902</c:v>
                </c:pt>
                <c:pt idx="101">
                  <c:v>6.0599999999999898</c:v>
                </c:pt>
                <c:pt idx="102">
                  <c:v>6.1199999999999894</c:v>
                </c:pt>
                <c:pt idx="103">
                  <c:v>6.1799999999999891</c:v>
                </c:pt>
                <c:pt idx="104">
                  <c:v>6.2399999999999887</c:v>
                </c:pt>
                <c:pt idx="105">
                  <c:v>6.2999999999999883</c:v>
                </c:pt>
                <c:pt idx="106">
                  <c:v>6.3599999999999879</c:v>
                </c:pt>
                <c:pt idx="107">
                  <c:v>6.4199999999999875</c:v>
                </c:pt>
                <c:pt idx="108">
                  <c:v>6.4799999999999871</c:v>
                </c:pt>
                <c:pt idx="109">
                  <c:v>6.5399999999999867</c:v>
                </c:pt>
                <c:pt idx="110">
                  <c:v>6.5999999999999863</c:v>
                </c:pt>
                <c:pt idx="111">
                  <c:v>6.6599999999999859</c:v>
                </c:pt>
                <c:pt idx="112">
                  <c:v>6.7199999999999855</c:v>
                </c:pt>
                <c:pt idx="113">
                  <c:v>6.7799999999999851</c:v>
                </c:pt>
                <c:pt idx="114">
                  <c:v>6.8399999999999848</c:v>
                </c:pt>
                <c:pt idx="115">
                  <c:v>6.8999999999999844</c:v>
                </c:pt>
                <c:pt idx="116">
                  <c:v>6.959999999999984</c:v>
                </c:pt>
                <c:pt idx="117">
                  <c:v>7.0199999999999836</c:v>
                </c:pt>
                <c:pt idx="118">
                  <c:v>7.0799999999999832</c:v>
                </c:pt>
                <c:pt idx="119">
                  <c:v>7.1399999999999828</c:v>
                </c:pt>
                <c:pt idx="120">
                  <c:v>7.1999999999999824</c:v>
                </c:pt>
                <c:pt idx="121">
                  <c:v>7.259999999999982</c:v>
                </c:pt>
                <c:pt idx="122">
                  <c:v>7.3199999999999816</c:v>
                </c:pt>
                <c:pt idx="123">
                  <c:v>7.3799999999999812</c:v>
                </c:pt>
                <c:pt idx="124">
                  <c:v>7.4399999999999809</c:v>
                </c:pt>
                <c:pt idx="125">
                  <c:v>7.4999999999999805</c:v>
                </c:pt>
                <c:pt idx="126">
                  <c:v>7.5599999999999801</c:v>
                </c:pt>
                <c:pt idx="127">
                  <c:v>7.6199999999999797</c:v>
                </c:pt>
                <c:pt idx="128">
                  <c:v>7.6799999999999793</c:v>
                </c:pt>
                <c:pt idx="129">
                  <c:v>7.7399999999999789</c:v>
                </c:pt>
                <c:pt idx="130">
                  <c:v>7.7999999999999785</c:v>
                </c:pt>
                <c:pt idx="131">
                  <c:v>7.8599999999999781</c:v>
                </c:pt>
                <c:pt idx="132">
                  <c:v>7.9199999999999777</c:v>
                </c:pt>
                <c:pt idx="133">
                  <c:v>7.9799999999999773</c:v>
                </c:pt>
                <c:pt idx="134">
                  <c:v>8.0399999999999778</c:v>
                </c:pt>
                <c:pt idx="135">
                  <c:v>8.0999999999999783</c:v>
                </c:pt>
                <c:pt idx="136">
                  <c:v>8.1599999999999788</c:v>
                </c:pt>
                <c:pt idx="137">
                  <c:v>8.2199999999999793</c:v>
                </c:pt>
                <c:pt idx="138">
                  <c:v>8.2799999999999798</c:v>
                </c:pt>
                <c:pt idx="139">
                  <c:v>8.3399999999999803</c:v>
                </c:pt>
                <c:pt idx="140">
                  <c:v>8.3999999999999808</c:v>
                </c:pt>
                <c:pt idx="141">
                  <c:v>8.4599999999999813</c:v>
                </c:pt>
                <c:pt idx="142">
                  <c:v>8.5199999999999818</c:v>
                </c:pt>
                <c:pt idx="143">
                  <c:v>8.5799999999999823</c:v>
                </c:pt>
                <c:pt idx="144">
                  <c:v>8.6399999999999828</c:v>
                </c:pt>
                <c:pt idx="145">
                  <c:v>8.6999999999999833</c:v>
                </c:pt>
                <c:pt idx="146">
                  <c:v>8.7599999999999838</c:v>
                </c:pt>
                <c:pt idx="147">
                  <c:v>8.8199999999999843</c:v>
                </c:pt>
                <c:pt idx="148">
                  <c:v>8.8799999999999848</c:v>
                </c:pt>
                <c:pt idx="149">
                  <c:v>8.9399999999999853</c:v>
                </c:pt>
                <c:pt idx="150">
                  <c:v>8.9999999999999858</c:v>
                </c:pt>
                <c:pt idx="151">
                  <c:v>9.0599999999999863</c:v>
                </c:pt>
                <c:pt idx="152">
                  <c:v>9.1199999999999868</c:v>
                </c:pt>
                <c:pt idx="153">
                  <c:v>9.1799999999999873</c:v>
                </c:pt>
                <c:pt idx="154">
                  <c:v>9.2399999999999878</c:v>
                </c:pt>
                <c:pt idx="155">
                  <c:v>9.2999999999999883</c:v>
                </c:pt>
                <c:pt idx="156">
                  <c:v>9.3599999999999888</c:v>
                </c:pt>
                <c:pt idx="157">
                  <c:v>9.4199999999999893</c:v>
                </c:pt>
                <c:pt idx="158">
                  <c:v>9.4799999999999898</c:v>
                </c:pt>
                <c:pt idx="159">
                  <c:v>9.5399999999999903</c:v>
                </c:pt>
                <c:pt idx="160">
                  <c:v>9.5999999999999908</c:v>
                </c:pt>
                <c:pt idx="161">
                  <c:v>9.6599999999999913</c:v>
                </c:pt>
                <c:pt idx="162">
                  <c:v>9.7199999999999918</c:v>
                </c:pt>
                <c:pt idx="163">
                  <c:v>9.7799999999999923</c:v>
                </c:pt>
                <c:pt idx="164">
                  <c:v>9.8399999999999928</c:v>
                </c:pt>
                <c:pt idx="165">
                  <c:v>9.8999999999999932</c:v>
                </c:pt>
                <c:pt idx="166">
                  <c:v>9.9599999999999937</c:v>
                </c:pt>
                <c:pt idx="167">
                  <c:v>10.019999999999994</c:v>
                </c:pt>
                <c:pt idx="168">
                  <c:v>10.079999999999995</c:v>
                </c:pt>
                <c:pt idx="169">
                  <c:v>10.139999999999995</c:v>
                </c:pt>
                <c:pt idx="170">
                  <c:v>10.199999999999996</c:v>
                </c:pt>
                <c:pt idx="171">
                  <c:v>10.259999999999996</c:v>
                </c:pt>
                <c:pt idx="172">
                  <c:v>10.319999999999997</c:v>
                </c:pt>
                <c:pt idx="173">
                  <c:v>10.379999999999997</c:v>
                </c:pt>
                <c:pt idx="174">
                  <c:v>10.439999999999998</c:v>
                </c:pt>
                <c:pt idx="175">
                  <c:v>10.499999999999998</c:v>
                </c:pt>
                <c:pt idx="176">
                  <c:v>10.559999999999999</c:v>
                </c:pt>
                <c:pt idx="177">
                  <c:v>10.62</c:v>
                </c:pt>
                <c:pt idx="178">
                  <c:v>10.68</c:v>
                </c:pt>
                <c:pt idx="179">
                  <c:v>10.74</c:v>
                </c:pt>
                <c:pt idx="180">
                  <c:v>10.8</c:v>
                </c:pt>
                <c:pt idx="181">
                  <c:v>10.860000000000001</c:v>
                </c:pt>
                <c:pt idx="182">
                  <c:v>10.920000000000002</c:v>
                </c:pt>
                <c:pt idx="183">
                  <c:v>10.980000000000002</c:v>
                </c:pt>
                <c:pt idx="184">
                  <c:v>11.040000000000003</c:v>
                </c:pt>
                <c:pt idx="185">
                  <c:v>11.100000000000003</c:v>
                </c:pt>
                <c:pt idx="186">
                  <c:v>11.160000000000004</c:v>
                </c:pt>
                <c:pt idx="187">
                  <c:v>11.220000000000004</c:v>
                </c:pt>
                <c:pt idx="188">
                  <c:v>11.280000000000005</c:v>
                </c:pt>
                <c:pt idx="189">
                  <c:v>11.340000000000005</c:v>
                </c:pt>
                <c:pt idx="190">
                  <c:v>11.400000000000006</c:v>
                </c:pt>
                <c:pt idx="191">
                  <c:v>11.460000000000006</c:v>
                </c:pt>
                <c:pt idx="192">
                  <c:v>11.520000000000007</c:v>
                </c:pt>
                <c:pt idx="193">
                  <c:v>11.580000000000007</c:v>
                </c:pt>
                <c:pt idx="194">
                  <c:v>11.640000000000008</c:v>
                </c:pt>
                <c:pt idx="195">
                  <c:v>11.700000000000008</c:v>
                </c:pt>
                <c:pt idx="196">
                  <c:v>11.760000000000009</c:v>
                </c:pt>
                <c:pt idx="197">
                  <c:v>11.820000000000009</c:v>
                </c:pt>
                <c:pt idx="198">
                  <c:v>11.88000000000001</c:v>
                </c:pt>
                <c:pt idx="199">
                  <c:v>11.94000000000001</c:v>
                </c:pt>
                <c:pt idx="200">
                  <c:v>12.000000000000011</c:v>
                </c:pt>
                <c:pt idx="201">
                  <c:v>12.060000000000011</c:v>
                </c:pt>
                <c:pt idx="202">
                  <c:v>12.120000000000012</c:v>
                </c:pt>
                <c:pt idx="203">
                  <c:v>12.180000000000012</c:v>
                </c:pt>
                <c:pt idx="204">
                  <c:v>12.240000000000013</c:v>
                </c:pt>
                <c:pt idx="205">
                  <c:v>12.300000000000013</c:v>
                </c:pt>
                <c:pt idx="206">
                  <c:v>12.360000000000014</c:v>
                </c:pt>
                <c:pt idx="207">
                  <c:v>12.420000000000014</c:v>
                </c:pt>
                <c:pt idx="208">
                  <c:v>12.480000000000015</c:v>
                </c:pt>
                <c:pt idx="209">
                  <c:v>12.540000000000015</c:v>
                </c:pt>
                <c:pt idx="210">
                  <c:v>12.600000000000016</c:v>
                </c:pt>
                <c:pt idx="211">
                  <c:v>12.660000000000016</c:v>
                </c:pt>
                <c:pt idx="212">
                  <c:v>12.720000000000017</c:v>
                </c:pt>
                <c:pt idx="213">
                  <c:v>12.780000000000017</c:v>
                </c:pt>
                <c:pt idx="214">
                  <c:v>12.840000000000018</c:v>
                </c:pt>
                <c:pt idx="215">
                  <c:v>12.900000000000018</c:v>
                </c:pt>
                <c:pt idx="216">
                  <c:v>12.960000000000019</c:v>
                </c:pt>
                <c:pt idx="217">
                  <c:v>13.020000000000019</c:v>
                </c:pt>
                <c:pt idx="218">
                  <c:v>13.08000000000002</c:v>
                </c:pt>
                <c:pt idx="219">
                  <c:v>13.14000000000002</c:v>
                </c:pt>
                <c:pt idx="220">
                  <c:v>13.200000000000021</c:v>
                </c:pt>
                <c:pt idx="221">
                  <c:v>13.260000000000021</c:v>
                </c:pt>
                <c:pt idx="222">
                  <c:v>13.320000000000022</c:v>
                </c:pt>
                <c:pt idx="223">
                  <c:v>13.380000000000022</c:v>
                </c:pt>
                <c:pt idx="224">
                  <c:v>13.440000000000023</c:v>
                </c:pt>
                <c:pt idx="225">
                  <c:v>13.500000000000023</c:v>
                </c:pt>
                <c:pt idx="226">
                  <c:v>13.560000000000024</c:v>
                </c:pt>
                <c:pt idx="227">
                  <c:v>13.620000000000024</c:v>
                </c:pt>
                <c:pt idx="228">
                  <c:v>13.680000000000025</c:v>
                </c:pt>
                <c:pt idx="229">
                  <c:v>13.740000000000025</c:v>
                </c:pt>
                <c:pt idx="230">
                  <c:v>13.800000000000026</c:v>
                </c:pt>
                <c:pt idx="231">
                  <c:v>13.860000000000026</c:v>
                </c:pt>
                <c:pt idx="232">
                  <c:v>13.920000000000027</c:v>
                </c:pt>
                <c:pt idx="233">
                  <c:v>13.980000000000027</c:v>
                </c:pt>
                <c:pt idx="234">
                  <c:v>14.040000000000028</c:v>
                </c:pt>
                <c:pt idx="235">
                  <c:v>14.100000000000028</c:v>
                </c:pt>
                <c:pt idx="236">
                  <c:v>14.160000000000029</c:v>
                </c:pt>
                <c:pt idx="237">
                  <c:v>14.220000000000029</c:v>
                </c:pt>
                <c:pt idx="238">
                  <c:v>14.28000000000003</c:v>
                </c:pt>
                <c:pt idx="239">
                  <c:v>14.34000000000003</c:v>
                </c:pt>
                <c:pt idx="240">
                  <c:v>14.400000000000031</c:v>
                </c:pt>
                <c:pt idx="241">
                  <c:v>14.460000000000031</c:v>
                </c:pt>
                <c:pt idx="242">
                  <c:v>14.520000000000032</c:v>
                </c:pt>
                <c:pt idx="243">
                  <c:v>14.580000000000032</c:v>
                </c:pt>
                <c:pt idx="244">
                  <c:v>14.640000000000033</c:v>
                </c:pt>
                <c:pt idx="245">
                  <c:v>14.700000000000033</c:v>
                </c:pt>
                <c:pt idx="246">
                  <c:v>14.760000000000034</c:v>
                </c:pt>
                <c:pt idx="247">
                  <c:v>14.820000000000034</c:v>
                </c:pt>
                <c:pt idx="248">
                  <c:v>14.880000000000035</c:v>
                </c:pt>
                <c:pt idx="249">
                  <c:v>14.940000000000035</c:v>
                </c:pt>
                <c:pt idx="250">
                  <c:v>15.000000000000036</c:v>
                </c:pt>
                <c:pt idx="251">
                  <c:v>15.060000000000036</c:v>
                </c:pt>
                <c:pt idx="252">
                  <c:v>15.120000000000037</c:v>
                </c:pt>
                <c:pt idx="253">
                  <c:v>15.180000000000037</c:v>
                </c:pt>
                <c:pt idx="254">
                  <c:v>15.240000000000038</c:v>
                </c:pt>
                <c:pt idx="255">
                  <c:v>15.300000000000038</c:v>
                </c:pt>
                <c:pt idx="256">
                  <c:v>15.360000000000039</c:v>
                </c:pt>
                <c:pt idx="257">
                  <c:v>15.420000000000039</c:v>
                </c:pt>
                <c:pt idx="258">
                  <c:v>15.48000000000004</c:v>
                </c:pt>
                <c:pt idx="259">
                  <c:v>15.54000000000004</c:v>
                </c:pt>
                <c:pt idx="260">
                  <c:v>15.600000000000041</c:v>
                </c:pt>
                <c:pt idx="261">
                  <c:v>15.660000000000041</c:v>
                </c:pt>
                <c:pt idx="262">
                  <c:v>15.720000000000041</c:v>
                </c:pt>
                <c:pt idx="263">
                  <c:v>15.780000000000042</c:v>
                </c:pt>
                <c:pt idx="264">
                  <c:v>15.840000000000042</c:v>
                </c:pt>
                <c:pt idx="265">
                  <c:v>15.900000000000043</c:v>
                </c:pt>
                <c:pt idx="266">
                  <c:v>15.960000000000043</c:v>
                </c:pt>
                <c:pt idx="267">
                  <c:v>16.020000000000042</c:v>
                </c:pt>
                <c:pt idx="268">
                  <c:v>16.080000000000041</c:v>
                </c:pt>
                <c:pt idx="269">
                  <c:v>16.14000000000004</c:v>
                </c:pt>
                <c:pt idx="270">
                  <c:v>16.200000000000038</c:v>
                </c:pt>
                <c:pt idx="271">
                  <c:v>16.260000000000037</c:v>
                </c:pt>
                <c:pt idx="272">
                  <c:v>16.320000000000036</c:v>
                </c:pt>
                <c:pt idx="273">
                  <c:v>16.380000000000035</c:v>
                </c:pt>
                <c:pt idx="274">
                  <c:v>16.440000000000033</c:v>
                </c:pt>
                <c:pt idx="275">
                  <c:v>16.500000000000032</c:v>
                </c:pt>
                <c:pt idx="276">
                  <c:v>16.560000000000031</c:v>
                </c:pt>
                <c:pt idx="277">
                  <c:v>16.620000000000029</c:v>
                </c:pt>
                <c:pt idx="278">
                  <c:v>16.680000000000028</c:v>
                </c:pt>
                <c:pt idx="279">
                  <c:v>16.740000000000027</c:v>
                </c:pt>
                <c:pt idx="280">
                  <c:v>16.800000000000026</c:v>
                </c:pt>
                <c:pt idx="281">
                  <c:v>16.860000000000024</c:v>
                </c:pt>
                <c:pt idx="282">
                  <c:v>16.920000000000023</c:v>
                </c:pt>
                <c:pt idx="283">
                  <c:v>16.980000000000022</c:v>
                </c:pt>
                <c:pt idx="284">
                  <c:v>17.04000000000002</c:v>
                </c:pt>
                <c:pt idx="285">
                  <c:v>17.100000000000019</c:v>
                </c:pt>
                <c:pt idx="286">
                  <c:v>17.160000000000018</c:v>
                </c:pt>
                <c:pt idx="287">
                  <c:v>17.220000000000017</c:v>
                </c:pt>
                <c:pt idx="288">
                  <c:v>17.280000000000015</c:v>
                </c:pt>
                <c:pt idx="289">
                  <c:v>17.340000000000014</c:v>
                </c:pt>
                <c:pt idx="290">
                  <c:v>17.400000000000013</c:v>
                </c:pt>
                <c:pt idx="291">
                  <c:v>17.460000000000012</c:v>
                </c:pt>
                <c:pt idx="292">
                  <c:v>17.52000000000001</c:v>
                </c:pt>
                <c:pt idx="293">
                  <c:v>17.580000000000009</c:v>
                </c:pt>
                <c:pt idx="294">
                  <c:v>17.640000000000008</c:v>
                </c:pt>
                <c:pt idx="295">
                  <c:v>17.700000000000006</c:v>
                </c:pt>
                <c:pt idx="296">
                  <c:v>17.760000000000005</c:v>
                </c:pt>
                <c:pt idx="297">
                  <c:v>17.820000000000004</c:v>
                </c:pt>
                <c:pt idx="298">
                  <c:v>17.880000000000003</c:v>
                </c:pt>
                <c:pt idx="299">
                  <c:v>17.940000000000001</c:v>
                </c:pt>
                <c:pt idx="300">
                  <c:v>18</c:v>
                </c:pt>
                <c:pt idx="301">
                  <c:v>18.059999999999999</c:v>
                </c:pt>
                <c:pt idx="302">
                  <c:v>18.119999999999997</c:v>
                </c:pt>
                <c:pt idx="303">
                  <c:v>18.179999999999996</c:v>
                </c:pt>
                <c:pt idx="304">
                  <c:v>18.239999999999995</c:v>
                </c:pt>
                <c:pt idx="305">
                  <c:v>18.299999999999994</c:v>
                </c:pt>
                <c:pt idx="306">
                  <c:v>18.359999999999992</c:v>
                </c:pt>
                <c:pt idx="307">
                  <c:v>18.419999999999991</c:v>
                </c:pt>
                <c:pt idx="308">
                  <c:v>18.47999999999999</c:v>
                </c:pt>
                <c:pt idx="309">
                  <c:v>18.539999999999988</c:v>
                </c:pt>
                <c:pt idx="310">
                  <c:v>18.599999999999987</c:v>
                </c:pt>
                <c:pt idx="311">
                  <c:v>18.659999999999986</c:v>
                </c:pt>
                <c:pt idx="312">
                  <c:v>18.719999999999985</c:v>
                </c:pt>
                <c:pt idx="313">
                  <c:v>18.779999999999983</c:v>
                </c:pt>
                <c:pt idx="314">
                  <c:v>18.839999999999982</c:v>
                </c:pt>
                <c:pt idx="315">
                  <c:v>18.899999999999981</c:v>
                </c:pt>
                <c:pt idx="316">
                  <c:v>18.95999999999998</c:v>
                </c:pt>
                <c:pt idx="317">
                  <c:v>19.019999999999978</c:v>
                </c:pt>
                <c:pt idx="318">
                  <c:v>19.079999999999977</c:v>
                </c:pt>
                <c:pt idx="319">
                  <c:v>19.139999999999976</c:v>
                </c:pt>
                <c:pt idx="320">
                  <c:v>19.199999999999974</c:v>
                </c:pt>
                <c:pt idx="321">
                  <c:v>19.259999999999973</c:v>
                </c:pt>
                <c:pt idx="322">
                  <c:v>19.319999999999972</c:v>
                </c:pt>
                <c:pt idx="323">
                  <c:v>19.379999999999971</c:v>
                </c:pt>
                <c:pt idx="324">
                  <c:v>19.439999999999969</c:v>
                </c:pt>
                <c:pt idx="325">
                  <c:v>19.499999999999968</c:v>
                </c:pt>
                <c:pt idx="326">
                  <c:v>19.559999999999967</c:v>
                </c:pt>
                <c:pt idx="327">
                  <c:v>19.619999999999965</c:v>
                </c:pt>
                <c:pt idx="328">
                  <c:v>19.679999999999964</c:v>
                </c:pt>
                <c:pt idx="329">
                  <c:v>19.739999999999963</c:v>
                </c:pt>
                <c:pt idx="330">
                  <c:v>19.799999999999962</c:v>
                </c:pt>
                <c:pt idx="331">
                  <c:v>19.85999999999996</c:v>
                </c:pt>
                <c:pt idx="332">
                  <c:v>19.919999999999959</c:v>
                </c:pt>
                <c:pt idx="333">
                  <c:v>19.979999999999958</c:v>
                </c:pt>
                <c:pt idx="334">
                  <c:v>20.039999999999957</c:v>
                </c:pt>
                <c:pt idx="335">
                  <c:v>20.099999999999955</c:v>
                </c:pt>
                <c:pt idx="336">
                  <c:v>20.159999999999954</c:v>
                </c:pt>
                <c:pt idx="337">
                  <c:v>20.219999999999953</c:v>
                </c:pt>
                <c:pt idx="338">
                  <c:v>20.279999999999951</c:v>
                </c:pt>
                <c:pt idx="339">
                  <c:v>20.33999999999995</c:v>
                </c:pt>
                <c:pt idx="340">
                  <c:v>20.399999999999949</c:v>
                </c:pt>
                <c:pt idx="341">
                  <c:v>20.459999999999948</c:v>
                </c:pt>
                <c:pt idx="342">
                  <c:v>20.519999999999946</c:v>
                </c:pt>
                <c:pt idx="343">
                  <c:v>20.579999999999945</c:v>
                </c:pt>
                <c:pt idx="344">
                  <c:v>20.639999999999944</c:v>
                </c:pt>
                <c:pt idx="345">
                  <c:v>20.699999999999942</c:v>
                </c:pt>
                <c:pt idx="346">
                  <c:v>20.759999999999941</c:v>
                </c:pt>
                <c:pt idx="347">
                  <c:v>20.81999999999994</c:v>
                </c:pt>
                <c:pt idx="348">
                  <c:v>20.879999999999939</c:v>
                </c:pt>
                <c:pt idx="349">
                  <c:v>20.939999999999937</c:v>
                </c:pt>
                <c:pt idx="350">
                  <c:v>20.999999999999936</c:v>
                </c:pt>
                <c:pt idx="351">
                  <c:v>21.059999999999935</c:v>
                </c:pt>
                <c:pt idx="352">
                  <c:v>21.119999999999933</c:v>
                </c:pt>
                <c:pt idx="353">
                  <c:v>21.179999999999932</c:v>
                </c:pt>
                <c:pt idx="354">
                  <c:v>21.239999999999931</c:v>
                </c:pt>
                <c:pt idx="355">
                  <c:v>21.29999999999993</c:v>
                </c:pt>
                <c:pt idx="356">
                  <c:v>21.359999999999928</c:v>
                </c:pt>
                <c:pt idx="357">
                  <c:v>21.419999999999927</c:v>
                </c:pt>
                <c:pt idx="358">
                  <c:v>21.479999999999926</c:v>
                </c:pt>
                <c:pt idx="359">
                  <c:v>21.539999999999925</c:v>
                </c:pt>
                <c:pt idx="360">
                  <c:v>21.599999999999923</c:v>
                </c:pt>
                <c:pt idx="361">
                  <c:v>21.659999999999922</c:v>
                </c:pt>
                <c:pt idx="362">
                  <c:v>21.719999999999921</c:v>
                </c:pt>
                <c:pt idx="363">
                  <c:v>21.779999999999919</c:v>
                </c:pt>
                <c:pt idx="364">
                  <c:v>21.839999999999918</c:v>
                </c:pt>
                <c:pt idx="365">
                  <c:v>21.899999999999917</c:v>
                </c:pt>
                <c:pt idx="366">
                  <c:v>21.959999999999916</c:v>
                </c:pt>
                <c:pt idx="367">
                  <c:v>22.019999999999914</c:v>
                </c:pt>
                <c:pt idx="368">
                  <c:v>22.079999999999913</c:v>
                </c:pt>
                <c:pt idx="369">
                  <c:v>22.139999999999912</c:v>
                </c:pt>
                <c:pt idx="370">
                  <c:v>22.19999999999991</c:v>
                </c:pt>
                <c:pt idx="371">
                  <c:v>22.259999999999909</c:v>
                </c:pt>
                <c:pt idx="372">
                  <c:v>22.319999999999908</c:v>
                </c:pt>
                <c:pt idx="373">
                  <c:v>22.379999999999907</c:v>
                </c:pt>
                <c:pt idx="374">
                  <c:v>22.439999999999905</c:v>
                </c:pt>
                <c:pt idx="375">
                  <c:v>22.499999999999904</c:v>
                </c:pt>
                <c:pt idx="376">
                  <c:v>22.559999999999903</c:v>
                </c:pt>
                <c:pt idx="377">
                  <c:v>22.619999999999902</c:v>
                </c:pt>
                <c:pt idx="378">
                  <c:v>22.6799999999999</c:v>
                </c:pt>
                <c:pt idx="379">
                  <c:v>22.739999999999899</c:v>
                </c:pt>
                <c:pt idx="380">
                  <c:v>22.799999999999898</c:v>
                </c:pt>
                <c:pt idx="381">
                  <c:v>22.859999999999896</c:v>
                </c:pt>
                <c:pt idx="382">
                  <c:v>22.919999999999895</c:v>
                </c:pt>
                <c:pt idx="383">
                  <c:v>22.979999999999894</c:v>
                </c:pt>
                <c:pt idx="384">
                  <c:v>23.039999999999893</c:v>
                </c:pt>
                <c:pt idx="385">
                  <c:v>23.099999999999891</c:v>
                </c:pt>
                <c:pt idx="386">
                  <c:v>23.15999999999989</c:v>
                </c:pt>
                <c:pt idx="387">
                  <c:v>23.219999999999889</c:v>
                </c:pt>
                <c:pt idx="388">
                  <c:v>23.279999999999887</c:v>
                </c:pt>
                <c:pt idx="389">
                  <c:v>23.339999999999886</c:v>
                </c:pt>
                <c:pt idx="390">
                  <c:v>23.399999999999885</c:v>
                </c:pt>
                <c:pt idx="391">
                  <c:v>23.459999999999884</c:v>
                </c:pt>
                <c:pt idx="392">
                  <c:v>23.519999999999882</c:v>
                </c:pt>
                <c:pt idx="393">
                  <c:v>23.579999999999881</c:v>
                </c:pt>
                <c:pt idx="394">
                  <c:v>23.63999999999988</c:v>
                </c:pt>
                <c:pt idx="395">
                  <c:v>23.699999999999878</c:v>
                </c:pt>
                <c:pt idx="396">
                  <c:v>23.759999999999877</c:v>
                </c:pt>
                <c:pt idx="397">
                  <c:v>23.819999999999876</c:v>
                </c:pt>
                <c:pt idx="398">
                  <c:v>23.879999999999875</c:v>
                </c:pt>
                <c:pt idx="399">
                  <c:v>23.939999999999873</c:v>
                </c:pt>
                <c:pt idx="400">
                  <c:v>23.999999999999872</c:v>
                </c:pt>
                <c:pt idx="401">
                  <c:v>24.059999999999871</c:v>
                </c:pt>
                <c:pt idx="402">
                  <c:v>24.11999999999987</c:v>
                </c:pt>
                <c:pt idx="403">
                  <c:v>24.179999999999868</c:v>
                </c:pt>
                <c:pt idx="404">
                  <c:v>24.239999999999867</c:v>
                </c:pt>
                <c:pt idx="405">
                  <c:v>24.299999999999866</c:v>
                </c:pt>
                <c:pt idx="406">
                  <c:v>24.359999999999864</c:v>
                </c:pt>
                <c:pt idx="407">
                  <c:v>24.419999999999863</c:v>
                </c:pt>
                <c:pt idx="408">
                  <c:v>24.479999999999862</c:v>
                </c:pt>
                <c:pt idx="409">
                  <c:v>24.539999999999861</c:v>
                </c:pt>
                <c:pt idx="410">
                  <c:v>24.599999999999859</c:v>
                </c:pt>
                <c:pt idx="411">
                  <c:v>24.659999999999858</c:v>
                </c:pt>
                <c:pt idx="412">
                  <c:v>24.719999999999857</c:v>
                </c:pt>
                <c:pt idx="413">
                  <c:v>24.779999999999855</c:v>
                </c:pt>
                <c:pt idx="414">
                  <c:v>24.839999999999854</c:v>
                </c:pt>
                <c:pt idx="415">
                  <c:v>24.899999999999853</c:v>
                </c:pt>
                <c:pt idx="416">
                  <c:v>24.959999999999852</c:v>
                </c:pt>
                <c:pt idx="417">
                  <c:v>25.01999999999985</c:v>
                </c:pt>
                <c:pt idx="418">
                  <c:v>25.079999999999849</c:v>
                </c:pt>
                <c:pt idx="419">
                  <c:v>25.139999999999848</c:v>
                </c:pt>
                <c:pt idx="420">
                  <c:v>25.199999999999847</c:v>
                </c:pt>
                <c:pt idx="421">
                  <c:v>25.259999999999845</c:v>
                </c:pt>
                <c:pt idx="422">
                  <c:v>25.319999999999844</c:v>
                </c:pt>
                <c:pt idx="423">
                  <c:v>25.379999999999843</c:v>
                </c:pt>
                <c:pt idx="424">
                  <c:v>25.439999999999841</c:v>
                </c:pt>
                <c:pt idx="425">
                  <c:v>25.49999999999984</c:v>
                </c:pt>
                <c:pt idx="426">
                  <c:v>25.559999999999839</c:v>
                </c:pt>
                <c:pt idx="427">
                  <c:v>25.619999999999838</c:v>
                </c:pt>
                <c:pt idx="428">
                  <c:v>25.679999999999836</c:v>
                </c:pt>
                <c:pt idx="429">
                  <c:v>25.739999999999835</c:v>
                </c:pt>
                <c:pt idx="430">
                  <c:v>25.799999999999834</c:v>
                </c:pt>
                <c:pt idx="431">
                  <c:v>25.859999999999832</c:v>
                </c:pt>
                <c:pt idx="432">
                  <c:v>25.919999999999831</c:v>
                </c:pt>
                <c:pt idx="433">
                  <c:v>25.97999999999983</c:v>
                </c:pt>
                <c:pt idx="434">
                  <c:v>26.039999999999829</c:v>
                </c:pt>
                <c:pt idx="435">
                  <c:v>26.099999999999827</c:v>
                </c:pt>
                <c:pt idx="436">
                  <c:v>26.159999999999826</c:v>
                </c:pt>
                <c:pt idx="437">
                  <c:v>26.219999999999825</c:v>
                </c:pt>
                <c:pt idx="438">
                  <c:v>26.279999999999824</c:v>
                </c:pt>
                <c:pt idx="439">
                  <c:v>26.339999999999822</c:v>
                </c:pt>
                <c:pt idx="440">
                  <c:v>26.399999999999821</c:v>
                </c:pt>
                <c:pt idx="441">
                  <c:v>26.45999999999982</c:v>
                </c:pt>
                <c:pt idx="442">
                  <c:v>26.519999999999818</c:v>
                </c:pt>
                <c:pt idx="443">
                  <c:v>26.579999999999817</c:v>
                </c:pt>
                <c:pt idx="444">
                  <c:v>26.639999999999816</c:v>
                </c:pt>
                <c:pt idx="445">
                  <c:v>26.699999999999815</c:v>
                </c:pt>
                <c:pt idx="446">
                  <c:v>26.759999999999813</c:v>
                </c:pt>
                <c:pt idx="447">
                  <c:v>26.819999999999812</c:v>
                </c:pt>
                <c:pt idx="448">
                  <c:v>26.879999999999811</c:v>
                </c:pt>
                <c:pt idx="449">
                  <c:v>26.939999999999809</c:v>
                </c:pt>
                <c:pt idx="450">
                  <c:v>26.999999999999808</c:v>
                </c:pt>
                <c:pt idx="451">
                  <c:v>27.059999999999807</c:v>
                </c:pt>
                <c:pt idx="452">
                  <c:v>27.119999999999806</c:v>
                </c:pt>
                <c:pt idx="453">
                  <c:v>27.179999999999804</c:v>
                </c:pt>
                <c:pt idx="454">
                  <c:v>27.239999999999803</c:v>
                </c:pt>
                <c:pt idx="455">
                  <c:v>27.299999999999802</c:v>
                </c:pt>
                <c:pt idx="456">
                  <c:v>27.3599999999998</c:v>
                </c:pt>
                <c:pt idx="457">
                  <c:v>27.419999999999799</c:v>
                </c:pt>
                <c:pt idx="458">
                  <c:v>27.479999999999798</c:v>
                </c:pt>
                <c:pt idx="459">
                  <c:v>27.539999999999797</c:v>
                </c:pt>
                <c:pt idx="460">
                  <c:v>27.599999999999795</c:v>
                </c:pt>
                <c:pt idx="461">
                  <c:v>27.659999999999794</c:v>
                </c:pt>
                <c:pt idx="462">
                  <c:v>27.719999999999793</c:v>
                </c:pt>
                <c:pt idx="463">
                  <c:v>27.779999999999792</c:v>
                </c:pt>
                <c:pt idx="464">
                  <c:v>27.83999999999979</c:v>
                </c:pt>
                <c:pt idx="465">
                  <c:v>27.899999999999789</c:v>
                </c:pt>
                <c:pt idx="466">
                  <c:v>27.959999999999788</c:v>
                </c:pt>
                <c:pt idx="467">
                  <c:v>28.019999999999786</c:v>
                </c:pt>
                <c:pt idx="468">
                  <c:v>28.079999999999785</c:v>
                </c:pt>
                <c:pt idx="469">
                  <c:v>28.139999999999784</c:v>
                </c:pt>
                <c:pt idx="470">
                  <c:v>28.199999999999783</c:v>
                </c:pt>
                <c:pt idx="471">
                  <c:v>28.259999999999781</c:v>
                </c:pt>
                <c:pt idx="472">
                  <c:v>28.31999999999978</c:v>
                </c:pt>
                <c:pt idx="473">
                  <c:v>28.379999999999779</c:v>
                </c:pt>
                <c:pt idx="474">
                  <c:v>28.439999999999777</c:v>
                </c:pt>
                <c:pt idx="475">
                  <c:v>28.499999999999776</c:v>
                </c:pt>
                <c:pt idx="476">
                  <c:v>28.559999999999775</c:v>
                </c:pt>
                <c:pt idx="477">
                  <c:v>28.619999999999774</c:v>
                </c:pt>
                <c:pt idx="478">
                  <c:v>28.679999999999772</c:v>
                </c:pt>
                <c:pt idx="479">
                  <c:v>28.739999999999771</c:v>
                </c:pt>
                <c:pt idx="480">
                  <c:v>28.79999999999977</c:v>
                </c:pt>
                <c:pt idx="481">
                  <c:v>28.859999999999769</c:v>
                </c:pt>
                <c:pt idx="482">
                  <c:v>28.919999999999767</c:v>
                </c:pt>
                <c:pt idx="483">
                  <c:v>28.979999999999766</c:v>
                </c:pt>
                <c:pt idx="484">
                  <c:v>29.039999999999765</c:v>
                </c:pt>
                <c:pt idx="485">
                  <c:v>29.099999999999763</c:v>
                </c:pt>
                <c:pt idx="486">
                  <c:v>29.159999999999762</c:v>
                </c:pt>
                <c:pt idx="487">
                  <c:v>29.219999999999761</c:v>
                </c:pt>
                <c:pt idx="488">
                  <c:v>29.27999999999976</c:v>
                </c:pt>
                <c:pt idx="489">
                  <c:v>29.339999999999758</c:v>
                </c:pt>
                <c:pt idx="490">
                  <c:v>29.399999999999757</c:v>
                </c:pt>
                <c:pt idx="491">
                  <c:v>29.459999999999756</c:v>
                </c:pt>
                <c:pt idx="492">
                  <c:v>29.519999999999754</c:v>
                </c:pt>
                <c:pt idx="493">
                  <c:v>29.579999999999753</c:v>
                </c:pt>
                <c:pt idx="494">
                  <c:v>29.639999999999752</c:v>
                </c:pt>
                <c:pt idx="495">
                  <c:v>29.699999999999751</c:v>
                </c:pt>
                <c:pt idx="496">
                  <c:v>29.759999999999749</c:v>
                </c:pt>
                <c:pt idx="497">
                  <c:v>29.819999999999748</c:v>
                </c:pt>
                <c:pt idx="498">
                  <c:v>29.879999999999747</c:v>
                </c:pt>
                <c:pt idx="499">
                  <c:v>29.939999999999745</c:v>
                </c:pt>
              </c:numCache>
            </c:numRef>
          </c:xVal>
          <c:yVal>
            <c:numRef>
              <c:f>SmStep!$F$13:$F$512</c:f>
              <c:numCache>
                <c:formatCode>General</c:formatCode>
                <c:ptCount val="500"/>
                <c:pt idx="0">
                  <c:v>0.1841787818543317</c:v>
                </c:pt>
                <c:pt idx="1">
                  <c:v>6.3552842358768888E-2</c:v>
                </c:pt>
                <c:pt idx="2">
                  <c:v>0.29180781576963771</c:v>
                </c:pt>
                <c:pt idx="3">
                  <c:v>-0.23270675830013668</c:v>
                </c:pt>
                <c:pt idx="4">
                  <c:v>0.1841787818543317</c:v>
                </c:pt>
                <c:pt idx="5">
                  <c:v>-7.3645628428760393E-2</c:v>
                </c:pt>
                <c:pt idx="6">
                  <c:v>-7.3645628428760393E-2</c:v>
                </c:pt>
                <c:pt idx="7">
                  <c:v>6.3552842358768888E-2</c:v>
                </c:pt>
                <c:pt idx="8">
                  <c:v>6.3552842358768888E-2</c:v>
                </c:pt>
                <c:pt idx="9">
                  <c:v>6.3552842358768888E-2</c:v>
                </c:pt>
                <c:pt idx="10">
                  <c:v>0.1841787818543317</c:v>
                </c:pt>
                <c:pt idx="11">
                  <c:v>6.3552842358768888E-2</c:v>
                </c:pt>
                <c:pt idx="12">
                  <c:v>-7.3645628428760393E-2</c:v>
                </c:pt>
                <c:pt idx="13">
                  <c:v>-0.23270675830013668</c:v>
                </c:pt>
                <c:pt idx="14">
                  <c:v>-7.3645628428760393E-2</c:v>
                </c:pt>
                <c:pt idx="15">
                  <c:v>0.1841787818543317</c:v>
                </c:pt>
                <c:pt idx="16">
                  <c:v>6.3552842358768888E-2</c:v>
                </c:pt>
                <c:pt idx="17">
                  <c:v>-7.3645628428760393E-2</c:v>
                </c:pt>
                <c:pt idx="18">
                  <c:v>-7.3645628428760393E-2</c:v>
                </c:pt>
                <c:pt idx="19">
                  <c:v>-0.65555085114191691</c:v>
                </c:pt>
                <c:pt idx="20">
                  <c:v>0.1841787818543317</c:v>
                </c:pt>
                <c:pt idx="21">
                  <c:v>0.1841787818543317</c:v>
                </c:pt>
                <c:pt idx="22">
                  <c:v>0.1841787818543317</c:v>
                </c:pt>
                <c:pt idx="23">
                  <c:v>-7.3645628428760393E-2</c:v>
                </c:pt>
                <c:pt idx="24">
                  <c:v>-0.23270675830013668</c:v>
                </c:pt>
                <c:pt idx="25">
                  <c:v>6.3552842358768888E-2</c:v>
                </c:pt>
                <c:pt idx="26">
                  <c:v>-7.3645628428760393E-2</c:v>
                </c:pt>
                <c:pt idx="27">
                  <c:v>-7.3645628428760393E-2</c:v>
                </c:pt>
                <c:pt idx="28">
                  <c:v>6.3552842358768888E-2</c:v>
                </c:pt>
                <c:pt idx="29">
                  <c:v>-7.3645628428760393E-2</c:v>
                </c:pt>
                <c:pt idx="30">
                  <c:v>-7.3645628428760393E-2</c:v>
                </c:pt>
                <c:pt idx="31">
                  <c:v>6.3552842358768888E-2</c:v>
                </c:pt>
                <c:pt idx="32">
                  <c:v>-7.3645628428760393E-2</c:v>
                </c:pt>
                <c:pt idx="33">
                  <c:v>6.3552842358768888E-2</c:v>
                </c:pt>
                <c:pt idx="34">
                  <c:v>-7.3645628428760393E-2</c:v>
                </c:pt>
                <c:pt idx="35">
                  <c:v>6.3552842358768888E-2</c:v>
                </c:pt>
                <c:pt idx="36">
                  <c:v>0.1841787818543317</c:v>
                </c:pt>
                <c:pt idx="37">
                  <c:v>6.3552842358768888E-2</c:v>
                </c:pt>
                <c:pt idx="38">
                  <c:v>6.3552842358768888E-2</c:v>
                </c:pt>
                <c:pt idx="39">
                  <c:v>6.3552842358768888E-2</c:v>
                </c:pt>
                <c:pt idx="40">
                  <c:v>6.3552842358768888E-2</c:v>
                </c:pt>
                <c:pt idx="41">
                  <c:v>-0.23270675830013668</c:v>
                </c:pt>
                <c:pt idx="42">
                  <c:v>6.3552842358768888E-2</c:v>
                </c:pt>
                <c:pt idx="43">
                  <c:v>0.1841787818543317</c:v>
                </c:pt>
                <c:pt idx="44">
                  <c:v>6.3552842358768888E-2</c:v>
                </c:pt>
                <c:pt idx="45">
                  <c:v>-0.23270675830013668</c:v>
                </c:pt>
                <c:pt idx="46">
                  <c:v>-7.3645628428760393E-2</c:v>
                </c:pt>
                <c:pt idx="47">
                  <c:v>6.3552842358768888E-2</c:v>
                </c:pt>
                <c:pt idx="48">
                  <c:v>-0.23270675830013668</c:v>
                </c:pt>
                <c:pt idx="49">
                  <c:v>6.3552842358768888E-2</c:v>
                </c:pt>
                <c:pt idx="50">
                  <c:v>-7.3645628428760393E-2</c:v>
                </c:pt>
                <c:pt idx="51">
                  <c:v>-7.3645628428760393E-2</c:v>
                </c:pt>
                <c:pt idx="52">
                  <c:v>-0.23270675830013668</c:v>
                </c:pt>
                <c:pt idx="53">
                  <c:v>-0.23270675830013668</c:v>
                </c:pt>
                <c:pt idx="54">
                  <c:v>-0.23270675830013668</c:v>
                </c:pt>
                <c:pt idx="55">
                  <c:v>-7.3645628428760393E-2</c:v>
                </c:pt>
                <c:pt idx="56">
                  <c:v>-0.23270675830013668</c:v>
                </c:pt>
                <c:pt idx="57">
                  <c:v>-7.3645628428760393E-2</c:v>
                </c:pt>
                <c:pt idx="58">
                  <c:v>-0.23270675830013668</c:v>
                </c:pt>
                <c:pt idx="59">
                  <c:v>-0.23270675830013668</c:v>
                </c:pt>
                <c:pt idx="60">
                  <c:v>-0.23270675830013668</c:v>
                </c:pt>
                <c:pt idx="61">
                  <c:v>-0.23270675830013668</c:v>
                </c:pt>
                <c:pt idx="62">
                  <c:v>-0.23270675830013668</c:v>
                </c:pt>
                <c:pt idx="63">
                  <c:v>-0.23270675830013668</c:v>
                </c:pt>
                <c:pt idx="64">
                  <c:v>-0.42194370788614372</c:v>
                </c:pt>
                <c:pt idx="65">
                  <c:v>-0.42194370788614372</c:v>
                </c:pt>
                <c:pt idx="66">
                  <c:v>-0.65555085114191691</c:v>
                </c:pt>
                <c:pt idx="67">
                  <c:v>-0.42194370788614372</c:v>
                </c:pt>
                <c:pt idx="68">
                  <c:v>-0.42194370788614372</c:v>
                </c:pt>
                <c:pt idx="69">
                  <c:v>-7.3645628428760393E-2</c:v>
                </c:pt>
                <c:pt idx="70">
                  <c:v>-0.65555085114191691</c:v>
                </c:pt>
                <c:pt idx="71">
                  <c:v>-7.3645628428760393E-2</c:v>
                </c:pt>
                <c:pt idx="72">
                  <c:v>-0.23270675830013668</c:v>
                </c:pt>
                <c:pt idx="73">
                  <c:v>-0.42194370788614372</c:v>
                </c:pt>
                <c:pt idx="74">
                  <c:v>-0.42194370788614372</c:v>
                </c:pt>
                <c:pt idx="75">
                  <c:v>-0.23270675830013668</c:v>
                </c:pt>
                <c:pt idx="76">
                  <c:v>-0.42194370788614372</c:v>
                </c:pt>
                <c:pt idx="77">
                  <c:v>-0.42194370788614372</c:v>
                </c:pt>
                <c:pt idx="78">
                  <c:v>-0.23270675830013668</c:v>
                </c:pt>
                <c:pt idx="79">
                  <c:v>-0.96091928724435205</c:v>
                </c:pt>
                <c:pt idx="80">
                  <c:v>-0.42194370788614372</c:v>
                </c:pt>
                <c:pt idx="81">
                  <c:v>-0.23270675830013668</c:v>
                </c:pt>
                <c:pt idx="82">
                  <c:v>-0.42194370788614372</c:v>
                </c:pt>
                <c:pt idx="83">
                  <c:v>-0.42194370788614372</c:v>
                </c:pt>
                <c:pt idx="84">
                  <c:v>-0.23270675830013668</c:v>
                </c:pt>
                <c:pt idx="85">
                  <c:v>-0.42194370788614372</c:v>
                </c:pt>
                <c:pt idx="86">
                  <c:v>-1.4027241450382755</c:v>
                </c:pt>
                <c:pt idx="87">
                  <c:v>-0.42194370788614372</c:v>
                </c:pt>
                <c:pt idx="88">
                  <c:v>-0.42194370788614372</c:v>
                </c:pt>
                <c:pt idx="89">
                  <c:v>-0.42194370788614372</c:v>
                </c:pt>
                <c:pt idx="90">
                  <c:v>-0.65555085114191691</c:v>
                </c:pt>
                <c:pt idx="91">
                  <c:v>-0.96091928724435205</c:v>
                </c:pt>
                <c:pt idx="92">
                  <c:v>-0.96091928724435205</c:v>
                </c:pt>
                <c:pt idx="93">
                  <c:v>-0.65555085114191691</c:v>
                </c:pt>
                <c:pt idx="94">
                  <c:v>-1.4027241450382755</c:v>
                </c:pt>
                <c:pt idx="95">
                  <c:v>-0.65555085114191691</c:v>
                </c:pt>
                <c:pt idx="96">
                  <c:v>-0.65555085114191691</c:v>
                </c:pt>
                <c:pt idx="97">
                  <c:v>-0.96091928724435205</c:v>
                </c:pt>
                <c:pt idx="98">
                  <c:v>-0.96091928724435205</c:v>
                </c:pt>
                <c:pt idx="99">
                  <c:v>-0.65555085114191691</c:v>
                </c:pt>
                <c:pt idx="100">
                  <c:v>-0.65555085114191691</c:v>
                </c:pt>
                <c:pt idx="101">
                  <c:v>-1.4027241450382755</c:v>
                </c:pt>
                <c:pt idx="102">
                  <c:v>-0.42194370788614372</c:v>
                </c:pt>
                <c:pt idx="103">
                  <c:v>-0.42194370788614372</c:v>
                </c:pt>
                <c:pt idx="104">
                  <c:v>-0.42194370788614372</c:v>
                </c:pt>
                <c:pt idx="105">
                  <c:v>-1.4027241450382755</c:v>
                </c:pt>
                <c:pt idx="106">
                  <c:v>-0.96091928724435205</c:v>
                </c:pt>
                <c:pt idx="107">
                  <c:v>-0.65555085114191691</c:v>
                </c:pt>
                <c:pt idx="108">
                  <c:v>-1.4027241450382755</c:v>
                </c:pt>
                <c:pt idx="109">
                  <c:v>-0.65555085114191691</c:v>
                </c:pt>
                <c:pt idx="110">
                  <c:v>-0.65555085114191691</c:v>
                </c:pt>
                <c:pt idx="111">
                  <c:v>-0.96091928724435205</c:v>
                </c:pt>
                <c:pt idx="112">
                  <c:v>-0.65555085114191691</c:v>
                </c:pt>
                <c:pt idx="113">
                  <c:v>-0.65555085114191691</c:v>
                </c:pt>
                <c:pt idx="114">
                  <c:v>-0.65555085114191691</c:v>
                </c:pt>
                <c:pt idx="115">
                  <c:v>-0.96091928724435205</c:v>
                </c:pt>
                <c:pt idx="116">
                  <c:v>-2.2135567366838016</c:v>
                </c:pt>
                <c:pt idx="117">
                  <c:v>-0.65555085114191691</c:v>
                </c:pt>
                <c:pt idx="118">
                  <c:v>-0.96091928724435205</c:v>
                </c:pt>
                <c:pt idx="119">
                  <c:v>-0.65555085114191691</c:v>
                </c:pt>
                <c:pt idx="120">
                  <c:v>-0.65555085114191691</c:v>
                </c:pt>
                <c:pt idx="121">
                  <c:v>-1.4027241450382755</c:v>
                </c:pt>
                <c:pt idx="122">
                  <c:v>-0.65555085114191691</c:v>
                </c:pt>
                <c:pt idx="123">
                  <c:v>-2.2135567366838016</c:v>
                </c:pt>
                <c:pt idx="124">
                  <c:v>-0.42194370788614372</c:v>
                </c:pt>
                <c:pt idx="125">
                  <c:v>-1.4027241450382755</c:v>
                </c:pt>
                <c:pt idx="126">
                  <c:v>-0.96091928724435205</c:v>
                </c:pt>
                <c:pt idx="127">
                  <c:v>-0.96091928724435205</c:v>
                </c:pt>
                <c:pt idx="128">
                  <c:v>-0.96091928724435205</c:v>
                </c:pt>
                <c:pt idx="129">
                  <c:v>-0.96091928724435205</c:v>
                </c:pt>
                <c:pt idx="130">
                  <c:v>-2.2135567366838016</c:v>
                </c:pt>
                <c:pt idx="131">
                  <c:v>-0.65555085114191691</c:v>
                </c:pt>
                <c:pt idx="132">
                  <c:v>-0.65555085114191691</c:v>
                </c:pt>
                <c:pt idx="133">
                  <c:v>-2.2135567366838016</c:v>
                </c:pt>
                <c:pt idx="134">
                  <c:v>-2.2135567366838016</c:v>
                </c:pt>
                <c:pt idx="135">
                  <c:v>-0.96091928724435205</c:v>
                </c:pt>
                <c:pt idx="136">
                  <c:v>-0.96091928724435205</c:v>
                </c:pt>
                <c:pt idx="137">
                  <c:v>-2.2135567366838016</c:v>
                </c:pt>
                <c:pt idx="138">
                  <c:v>-0.96091928724435205</c:v>
                </c:pt>
                <c:pt idx="139">
                  <c:v>-0.96091928724435205</c:v>
                </c:pt>
                <c:pt idx="140">
                  <c:v>-1.4027241450382755</c:v>
                </c:pt>
                <c:pt idx="141">
                  <c:v>-0.65555085114191691</c:v>
                </c:pt>
                <c:pt idx="142">
                  <c:v>-1.4027241450382755</c:v>
                </c:pt>
                <c:pt idx="143">
                  <c:v>-0.96091928724435205</c:v>
                </c:pt>
                <c:pt idx="144">
                  <c:v>-0.96091928724435205</c:v>
                </c:pt>
                <c:pt idx="145">
                  <c:v>-1.4027241450382755</c:v>
                </c:pt>
                <c:pt idx="146">
                  <c:v>0</c:v>
                </c:pt>
                <c:pt idx="147">
                  <c:v>-1.4027241450382755</c:v>
                </c:pt>
                <c:pt idx="148">
                  <c:v>-2.2135567366838016</c:v>
                </c:pt>
                <c:pt idx="149">
                  <c:v>-1.4027241450382755</c:v>
                </c:pt>
                <c:pt idx="150">
                  <c:v>-2.2135567366838016</c:v>
                </c:pt>
                <c:pt idx="151">
                  <c:v>-0.96091928724435205</c:v>
                </c:pt>
                <c:pt idx="152">
                  <c:v>-1.4027241450382755</c:v>
                </c:pt>
                <c:pt idx="153">
                  <c:v>-0.65555085114191691</c:v>
                </c:pt>
                <c:pt idx="154">
                  <c:v>-2.2135567366838016</c:v>
                </c:pt>
                <c:pt idx="155">
                  <c:v>-1.4027241450382755</c:v>
                </c:pt>
                <c:pt idx="156">
                  <c:v>-0.42194370788614372</c:v>
                </c:pt>
                <c:pt idx="157">
                  <c:v>-1.4027241450382755</c:v>
                </c:pt>
                <c:pt idx="158">
                  <c:v>-1.4027241450382755</c:v>
                </c:pt>
                <c:pt idx="159">
                  <c:v>-0.96091928724435205</c:v>
                </c:pt>
                <c:pt idx="160">
                  <c:v>-1.4027241450382755</c:v>
                </c:pt>
                <c:pt idx="161">
                  <c:v>-0.96091928724435205</c:v>
                </c:pt>
                <c:pt idx="162">
                  <c:v>-1.4027241450382755</c:v>
                </c:pt>
                <c:pt idx="163">
                  <c:v>-2.2135567366838016</c:v>
                </c:pt>
                <c:pt idx="164">
                  <c:v>0</c:v>
                </c:pt>
                <c:pt idx="165">
                  <c:v>-2.2135567366838016</c:v>
                </c:pt>
                <c:pt idx="166">
                  <c:v>-1.4027241450382755</c:v>
                </c:pt>
                <c:pt idx="167">
                  <c:v>-1.4027241450382755</c:v>
                </c:pt>
                <c:pt idx="168">
                  <c:v>-2.2135567366838016</c:v>
                </c:pt>
                <c:pt idx="169">
                  <c:v>-0.96091928724435205</c:v>
                </c:pt>
                <c:pt idx="170">
                  <c:v>-0.96091928724435205</c:v>
                </c:pt>
                <c:pt idx="171">
                  <c:v>-1.4027241450382755</c:v>
                </c:pt>
                <c:pt idx="172">
                  <c:v>-2.2135567366838016</c:v>
                </c:pt>
                <c:pt idx="173">
                  <c:v>-1.4027241450382755</c:v>
                </c:pt>
                <c:pt idx="174">
                  <c:v>-2.2135567366838016</c:v>
                </c:pt>
                <c:pt idx="175">
                  <c:v>-0.65555085114191691</c:v>
                </c:pt>
                <c:pt idx="176">
                  <c:v>-1.4027241450382755</c:v>
                </c:pt>
                <c:pt idx="177">
                  <c:v>0</c:v>
                </c:pt>
                <c:pt idx="178">
                  <c:v>-1.4027241450382755</c:v>
                </c:pt>
                <c:pt idx="179">
                  <c:v>-2.2135567366838016</c:v>
                </c:pt>
                <c:pt idx="180">
                  <c:v>-1.4027241450382755</c:v>
                </c:pt>
                <c:pt idx="181">
                  <c:v>0</c:v>
                </c:pt>
                <c:pt idx="182">
                  <c:v>-0.96091928724435205</c:v>
                </c:pt>
                <c:pt idx="183">
                  <c:v>-2.2135567366838016</c:v>
                </c:pt>
                <c:pt idx="184">
                  <c:v>-2.2135567366838016</c:v>
                </c:pt>
                <c:pt idx="185">
                  <c:v>0</c:v>
                </c:pt>
                <c:pt idx="186">
                  <c:v>-2.2135567366838016</c:v>
                </c:pt>
                <c:pt idx="187">
                  <c:v>-1.4027241450382755</c:v>
                </c:pt>
                <c:pt idx="188">
                  <c:v>-1.4027241450382755</c:v>
                </c:pt>
                <c:pt idx="189">
                  <c:v>-1.4027241450382755</c:v>
                </c:pt>
                <c:pt idx="190">
                  <c:v>-2.2135567366838016</c:v>
                </c:pt>
                <c:pt idx="191">
                  <c:v>-1.4027241450382755</c:v>
                </c:pt>
                <c:pt idx="192">
                  <c:v>-1.4027241450382755</c:v>
                </c:pt>
                <c:pt idx="193">
                  <c:v>-1.4027241450382755</c:v>
                </c:pt>
                <c:pt idx="194">
                  <c:v>-2.2135567366838016</c:v>
                </c:pt>
                <c:pt idx="195">
                  <c:v>-2.2135567366838016</c:v>
                </c:pt>
                <c:pt idx="196">
                  <c:v>-2.2135567366838016</c:v>
                </c:pt>
                <c:pt idx="197">
                  <c:v>0</c:v>
                </c:pt>
                <c:pt idx="198">
                  <c:v>-2.2135567366838016</c:v>
                </c:pt>
                <c:pt idx="199">
                  <c:v>-2.2135567366838016</c:v>
                </c:pt>
                <c:pt idx="200">
                  <c:v>-1.4027241450382755</c:v>
                </c:pt>
                <c:pt idx="201">
                  <c:v>-1.4027241450382755</c:v>
                </c:pt>
                <c:pt idx="202">
                  <c:v>-2.2135567366838016</c:v>
                </c:pt>
                <c:pt idx="203">
                  <c:v>0</c:v>
                </c:pt>
                <c:pt idx="204">
                  <c:v>-0.96091928724435205</c:v>
                </c:pt>
                <c:pt idx="205">
                  <c:v>-1.4027241450382755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-0.65555085114191691</c:v>
                </c:pt>
                <c:pt idx="210">
                  <c:v>-2.2135567366838016</c:v>
                </c:pt>
                <c:pt idx="211">
                  <c:v>-0.96091928724435205</c:v>
                </c:pt>
                <c:pt idx="212">
                  <c:v>-2.2135567366838016</c:v>
                </c:pt>
                <c:pt idx="213">
                  <c:v>0</c:v>
                </c:pt>
                <c:pt idx="214">
                  <c:v>-1.4027241450382755</c:v>
                </c:pt>
                <c:pt idx="215">
                  <c:v>0</c:v>
                </c:pt>
                <c:pt idx="216">
                  <c:v>-0.96091928724435205</c:v>
                </c:pt>
                <c:pt idx="217">
                  <c:v>0</c:v>
                </c:pt>
                <c:pt idx="218">
                  <c:v>-1.4027241450382755</c:v>
                </c:pt>
                <c:pt idx="219">
                  <c:v>-2.2135567366838016</c:v>
                </c:pt>
                <c:pt idx="220">
                  <c:v>-0.96091928724435205</c:v>
                </c:pt>
                <c:pt idx="221">
                  <c:v>-1.4027241450382755</c:v>
                </c:pt>
                <c:pt idx="222">
                  <c:v>-1.4027241450382755</c:v>
                </c:pt>
                <c:pt idx="223">
                  <c:v>0</c:v>
                </c:pt>
                <c:pt idx="224">
                  <c:v>-0.96091928724435205</c:v>
                </c:pt>
                <c:pt idx="225">
                  <c:v>-0.96091928724435205</c:v>
                </c:pt>
                <c:pt idx="226">
                  <c:v>0</c:v>
                </c:pt>
                <c:pt idx="227">
                  <c:v>-1.4027241450382755</c:v>
                </c:pt>
                <c:pt idx="228">
                  <c:v>-2.2135567366838016</c:v>
                </c:pt>
                <c:pt idx="229">
                  <c:v>-1.4027241450382755</c:v>
                </c:pt>
                <c:pt idx="230">
                  <c:v>0</c:v>
                </c:pt>
                <c:pt idx="231">
                  <c:v>-1.4027241450382755</c:v>
                </c:pt>
                <c:pt idx="232">
                  <c:v>-2.2135567366838016</c:v>
                </c:pt>
                <c:pt idx="233">
                  <c:v>-0.96091928724435205</c:v>
                </c:pt>
                <c:pt idx="234">
                  <c:v>0</c:v>
                </c:pt>
                <c:pt idx="235">
                  <c:v>-1.4027241450382755</c:v>
                </c:pt>
                <c:pt idx="236">
                  <c:v>-1.4027241450382755</c:v>
                </c:pt>
                <c:pt idx="237">
                  <c:v>0</c:v>
                </c:pt>
                <c:pt idx="238">
                  <c:v>-0.96091928724435205</c:v>
                </c:pt>
                <c:pt idx="239">
                  <c:v>-0.96091928724435205</c:v>
                </c:pt>
                <c:pt idx="240">
                  <c:v>0</c:v>
                </c:pt>
                <c:pt idx="241">
                  <c:v>0</c:v>
                </c:pt>
                <c:pt idx="242">
                  <c:v>-2.2135567366838016</c:v>
                </c:pt>
                <c:pt idx="243">
                  <c:v>0</c:v>
                </c:pt>
                <c:pt idx="244">
                  <c:v>0</c:v>
                </c:pt>
                <c:pt idx="245">
                  <c:v>-2.2135567366838016</c:v>
                </c:pt>
                <c:pt idx="246">
                  <c:v>0</c:v>
                </c:pt>
                <c:pt idx="247">
                  <c:v>-2.2135567366838016</c:v>
                </c:pt>
                <c:pt idx="248">
                  <c:v>-1.4027241450382755</c:v>
                </c:pt>
                <c:pt idx="249">
                  <c:v>-2.2135567366838016</c:v>
                </c:pt>
                <c:pt idx="250">
                  <c:v>-1.4027241450382755</c:v>
                </c:pt>
                <c:pt idx="251">
                  <c:v>-1.4027241450382755</c:v>
                </c:pt>
                <c:pt idx="252">
                  <c:v>0</c:v>
                </c:pt>
                <c:pt idx="253">
                  <c:v>-2.2135567366838016</c:v>
                </c:pt>
                <c:pt idx="254">
                  <c:v>-2.2135567366838016</c:v>
                </c:pt>
                <c:pt idx="255">
                  <c:v>-2.2135567366838016</c:v>
                </c:pt>
                <c:pt idx="256">
                  <c:v>-2.2135567366838016</c:v>
                </c:pt>
                <c:pt idx="257">
                  <c:v>-1.4027241450382755</c:v>
                </c:pt>
                <c:pt idx="258">
                  <c:v>-2.2135567366838016</c:v>
                </c:pt>
                <c:pt idx="259">
                  <c:v>-2.2135567366838016</c:v>
                </c:pt>
                <c:pt idx="260">
                  <c:v>-1.4027241450382755</c:v>
                </c:pt>
                <c:pt idx="261">
                  <c:v>-1.4027241450382755</c:v>
                </c:pt>
                <c:pt idx="262">
                  <c:v>-2.2135567366838016</c:v>
                </c:pt>
                <c:pt idx="263">
                  <c:v>0</c:v>
                </c:pt>
                <c:pt idx="264">
                  <c:v>-0.96091928724435205</c:v>
                </c:pt>
                <c:pt idx="265">
                  <c:v>-2.2135567366838016</c:v>
                </c:pt>
                <c:pt idx="266">
                  <c:v>-2.2135567366838016</c:v>
                </c:pt>
                <c:pt idx="267">
                  <c:v>0</c:v>
                </c:pt>
                <c:pt idx="268">
                  <c:v>-2.2135567366838016</c:v>
                </c:pt>
                <c:pt idx="269">
                  <c:v>-1.4027241450382755</c:v>
                </c:pt>
                <c:pt idx="270">
                  <c:v>-2.2135567366838016</c:v>
                </c:pt>
                <c:pt idx="271">
                  <c:v>-2.2135567366838016</c:v>
                </c:pt>
                <c:pt idx="272">
                  <c:v>-2.2135567366838016</c:v>
                </c:pt>
                <c:pt idx="273">
                  <c:v>0</c:v>
                </c:pt>
                <c:pt idx="274">
                  <c:v>-2.2135567366838016</c:v>
                </c:pt>
                <c:pt idx="275">
                  <c:v>0</c:v>
                </c:pt>
                <c:pt idx="276">
                  <c:v>0</c:v>
                </c:pt>
                <c:pt idx="277">
                  <c:v>-2.2135567366838016</c:v>
                </c:pt>
                <c:pt idx="278">
                  <c:v>0</c:v>
                </c:pt>
                <c:pt idx="279">
                  <c:v>-2.2135567366838016</c:v>
                </c:pt>
                <c:pt idx="280">
                  <c:v>-2.2135567366838016</c:v>
                </c:pt>
                <c:pt idx="281">
                  <c:v>0</c:v>
                </c:pt>
                <c:pt idx="282">
                  <c:v>-2.2135567366838016</c:v>
                </c:pt>
                <c:pt idx="283">
                  <c:v>-2.2135567366838016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-1.4027241450382755</c:v>
                </c:pt>
                <c:pt idx="289">
                  <c:v>-2.2135567366838016</c:v>
                </c:pt>
                <c:pt idx="290">
                  <c:v>-2.2135567366838016</c:v>
                </c:pt>
                <c:pt idx="291">
                  <c:v>-2.2135567366838016</c:v>
                </c:pt>
                <c:pt idx="292">
                  <c:v>-1.4027241450382755</c:v>
                </c:pt>
                <c:pt idx="293">
                  <c:v>-1.4027241450382755</c:v>
                </c:pt>
                <c:pt idx="294">
                  <c:v>0</c:v>
                </c:pt>
                <c:pt idx="295">
                  <c:v>0</c:v>
                </c:pt>
                <c:pt idx="296">
                  <c:v>-1.4027241450382755</c:v>
                </c:pt>
                <c:pt idx="297">
                  <c:v>0</c:v>
                </c:pt>
                <c:pt idx="298">
                  <c:v>-2.2135567366838016</c:v>
                </c:pt>
                <c:pt idx="299">
                  <c:v>0</c:v>
                </c:pt>
                <c:pt idx="300">
                  <c:v>-2.2135567366838016</c:v>
                </c:pt>
                <c:pt idx="301">
                  <c:v>-2.2135567366838016</c:v>
                </c:pt>
                <c:pt idx="302">
                  <c:v>-2.2135567366838016</c:v>
                </c:pt>
                <c:pt idx="303">
                  <c:v>-1.4027241450382755</c:v>
                </c:pt>
                <c:pt idx="304">
                  <c:v>-2.2135567366838016</c:v>
                </c:pt>
                <c:pt idx="305">
                  <c:v>0</c:v>
                </c:pt>
                <c:pt idx="306">
                  <c:v>0</c:v>
                </c:pt>
                <c:pt idx="307">
                  <c:v>-2.2135567366838016</c:v>
                </c:pt>
                <c:pt idx="308">
                  <c:v>0</c:v>
                </c:pt>
                <c:pt idx="309">
                  <c:v>-1.4027241450382755</c:v>
                </c:pt>
                <c:pt idx="310">
                  <c:v>0</c:v>
                </c:pt>
                <c:pt idx="311">
                  <c:v>-2.2135567366838016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-2.2135567366838016</c:v>
                </c:pt>
                <c:pt idx="317">
                  <c:v>0</c:v>
                </c:pt>
                <c:pt idx="318">
                  <c:v>-2.2135567366838016</c:v>
                </c:pt>
                <c:pt idx="319">
                  <c:v>-1.4027241450382755</c:v>
                </c:pt>
                <c:pt idx="320">
                  <c:v>-2.2135567366838016</c:v>
                </c:pt>
                <c:pt idx="321">
                  <c:v>0</c:v>
                </c:pt>
                <c:pt idx="322">
                  <c:v>-1.4027241450382755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-2.2135567366838016</c:v>
                </c:pt>
                <c:pt idx="327">
                  <c:v>-1.4027241450382755</c:v>
                </c:pt>
                <c:pt idx="328">
                  <c:v>-2.2135567366838016</c:v>
                </c:pt>
                <c:pt idx="329">
                  <c:v>-1.4027241450382755</c:v>
                </c:pt>
                <c:pt idx="330">
                  <c:v>-2.2135567366838016</c:v>
                </c:pt>
                <c:pt idx="331">
                  <c:v>-2.2135567366838016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-0.65555085114191691</c:v>
                </c:pt>
                <c:pt idx="336">
                  <c:v>0</c:v>
                </c:pt>
                <c:pt idx="337">
                  <c:v>0</c:v>
                </c:pt>
                <c:pt idx="338">
                  <c:v>-2.2135567366838016</c:v>
                </c:pt>
                <c:pt idx="339">
                  <c:v>-2.2135567366838016</c:v>
                </c:pt>
                <c:pt idx="340">
                  <c:v>-2.2135567366838016</c:v>
                </c:pt>
                <c:pt idx="341">
                  <c:v>0</c:v>
                </c:pt>
                <c:pt idx="342">
                  <c:v>-1.4027241450382755</c:v>
                </c:pt>
                <c:pt idx="343">
                  <c:v>-2.2135567366838016</c:v>
                </c:pt>
                <c:pt idx="344">
                  <c:v>-2.2135567366838016</c:v>
                </c:pt>
                <c:pt idx="345">
                  <c:v>-2.2135567366838016</c:v>
                </c:pt>
                <c:pt idx="346">
                  <c:v>0</c:v>
                </c:pt>
                <c:pt idx="347">
                  <c:v>-2.2135567366838016</c:v>
                </c:pt>
                <c:pt idx="348">
                  <c:v>-2.2135567366838016</c:v>
                </c:pt>
                <c:pt idx="349">
                  <c:v>-2.2135567366838016</c:v>
                </c:pt>
                <c:pt idx="350">
                  <c:v>0</c:v>
                </c:pt>
                <c:pt idx="351">
                  <c:v>-2.2135567366838016</c:v>
                </c:pt>
                <c:pt idx="352">
                  <c:v>-2.2135567366838016</c:v>
                </c:pt>
                <c:pt idx="353">
                  <c:v>-2.2135567366838016</c:v>
                </c:pt>
                <c:pt idx="354">
                  <c:v>-1.4027241450382755</c:v>
                </c:pt>
                <c:pt idx="355">
                  <c:v>-2.2135567366838016</c:v>
                </c:pt>
                <c:pt idx="356">
                  <c:v>0</c:v>
                </c:pt>
                <c:pt idx="357">
                  <c:v>-1.4027241450382755</c:v>
                </c:pt>
                <c:pt idx="358">
                  <c:v>-2.2135567366838016</c:v>
                </c:pt>
                <c:pt idx="359">
                  <c:v>-2.2135567366838016</c:v>
                </c:pt>
                <c:pt idx="360">
                  <c:v>0</c:v>
                </c:pt>
                <c:pt idx="361">
                  <c:v>-2.2135567366838016</c:v>
                </c:pt>
                <c:pt idx="362">
                  <c:v>-1.4027241450382755</c:v>
                </c:pt>
                <c:pt idx="363">
                  <c:v>-1.4027241450382755</c:v>
                </c:pt>
                <c:pt idx="364">
                  <c:v>-1.4027241450382755</c:v>
                </c:pt>
                <c:pt idx="365">
                  <c:v>0</c:v>
                </c:pt>
                <c:pt idx="366">
                  <c:v>-2.2135567366838016</c:v>
                </c:pt>
                <c:pt idx="367">
                  <c:v>0</c:v>
                </c:pt>
                <c:pt idx="368">
                  <c:v>0</c:v>
                </c:pt>
                <c:pt idx="369">
                  <c:v>-1.4027241450382755</c:v>
                </c:pt>
                <c:pt idx="370">
                  <c:v>-2.2135567366838016</c:v>
                </c:pt>
                <c:pt idx="371">
                  <c:v>-2.2135567366838016</c:v>
                </c:pt>
                <c:pt idx="372">
                  <c:v>-2.2135567366838016</c:v>
                </c:pt>
                <c:pt idx="373">
                  <c:v>-2.2135567366838016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-2.2135567366838016</c:v>
                </c:pt>
                <c:pt idx="380">
                  <c:v>0</c:v>
                </c:pt>
                <c:pt idx="381">
                  <c:v>-2.2135567366838016</c:v>
                </c:pt>
                <c:pt idx="382">
                  <c:v>-2.2135567366838016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-0.96091928724435205</c:v>
                </c:pt>
                <c:pt idx="387">
                  <c:v>-2.2135567366838016</c:v>
                </c:pt>
                <c:pt idx="388">
                  <c:v>-2.2135567366838016</c:v>
                </c:pt>
                <c:pt idx="389">
                  <c:v>0</c:v>
                </c:pt>
                <c:pt idx="390">
                  <c:v>-2.2135567366838016</c:v>
                </c:pt>
                <c:pt idx="391">
                  <c:v>-1.4027241450382755</c:v>
                </c:pt>
                <c:pt idx="392">
                  <c:v>-2.2135567366838016</c:v>
                </c:pt>
                <c:pt idx="393">
                  <c:v>0</c:v>
                </c:pt>
                <c:pt idx="394">
                  <c:v>-2.2135567366838016</c:v>
                </c:pt>
                <c:pt idx="395">
                  <c:v>-1.4027241450382755</c:v>
                </c:pt>
                <c:pt idx="396">
                  <c:v>0</c:v>
                </c:pt>
                <c:pt idx="397">
                  <c:v>0</c:v>
                </c:pt>
                <c:pt idx="398">
                  <c:v>-1.4027241450382755</c:v>
                </c:pt>
                <c:pt idx="399">
                  <c:v>0</c:v>
                </c:pt>
                <c:pt idx="400">
                  <c:v>-2.2135567366838016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-2.2135567366838016</c:v>
                </c:pt>
                <c:pt idx="408">
                  <c:v>-2.2135567366838016</c:v>
                </c:pt>
                <c:pt idx="409">
                  <c:v>0</c:v>
                </c:pt>
                <c:pt idx="410">
                  <c:v>0</c:v>
                </c:pt>
                <c:pt idx="411">
                  <c:v>-2.2135567366838016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-2.2135567366838016</c:v>
                </c:pt>
                <c:pt idx="416">
                  <c:v>0</c:v>
                </c:pt>
                <c:pt idx="417">
                  <c:v>-2.2135567366838016</c:v>
                </c:pt>
                <c:pt idx="418">
                  <c:v>-1.4027241450382755</c:v>
                </c:pt>
                <c:pt idx="419">
                  <c:v>-2.2135567366838016</c:v>
                </c:pt>
                <c:pt idx="420">
                  <c:v>-2.2135567366838016</c:v>
                </c:pt>
                <c:pt idx="421">
                  <c:v>0</c:v>
                </c:pt>
                <c:pt idx="422">
                  <c:v>-1.4027241450382755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-2.2135567366838016</c:v>
                </c:pt>
                <c:pt idx="428">
                  <c:v>0</c:v>
                </c:pt>
                <c:pt idx="429">
                  <c:v>0</c:v>
                </c:pt>
                <c:pt idx="430">
                  <c:v>-2.2135567366838016</c:v>
                </c:pt>
                <c:pt idx="431">
                  <c:v>0</c:v>
                </c:pt>
                <c:pt idx="432">
                  <c:v>-2.2135567366838016</c:v>
                </c:pt>
                <c:pt idx="433">
                  <c:v>-1.4027241450382755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-2.2135567366838016</c:v>
                </c:pt>
                <c:pt idx="438">
                  <c:v>0</c:v>
                </c:pt>
                <c:pt idx="439">
                  <c:v>-0.96091928724435205</c:v>
                </c:pt>
                <c:pt idx="440">
                  <c:v>-2.2135567366838016</c:v>
                </c:pt>
                <c:pt idx="441">
                  <c:v>-2.2135567366838016</c:v>
                </c:pt>
                <c:pt idx="442">
                  <c:v>-1.4027241450382755</c:v>
                </c:pt>
                <c:pt idx="443">
                  <c:v>-2.2135567366838016</c:v>
                </c:pt>
                <c:pt idx="444">
                  <c:v>0</c:v>
                </c:pt>
                <c:pt idx="445">
                  <c:v>0</c:v>
                </c:pt>
                <c:pt idx="446">
                  <c:v>-1.4027241450382755</c:v>
                </c:pt>
                <c:pt idx="447">
                  <c:v>0</c:v>
                </c:pt>
                <c:pt idx="448">
                  <c:v>-2.2135567366838016</c:v>
                </c:pt>
                <c:pt idx="449">
                  <c:v>-2.2135567366838016</c:v>
                </c:pt>
                <c:pt idx="450">
                  <c:v>-2.2135567366838016</c:v>
                </c:pt>
                <c:pt idx="451">
                  <c:v>0</c:v>
                </c:pt>
                <c:pt idx="452">
                  <c:v>0</c:v>
                </c:pt>
                <c:pt idx="453">
                  <c:v>-2.2135567366838016</c:v>
                </c:pt>
                <c:pt idx="454">
                  <c:v>0</c:v>
                </c:pt>
                <c:pt idx="455">
                  <c:v>-2.2135567366838016</c:v>
                </c:pt>
                <c:pt idx="456">
                  <c:v>-2.2135567366838016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-2.2135567366838016</c:v>
                </c:pt>
                <c:pt idx="461">
                  <c:v>-2.2135567366838016</c:v>
                </c:pt>
                <c:pt idx="462">
                  <c:v>-1.4027241450382755</c:v>
                </c:pt>
                <c:pt idx="463">
                  <c:v>-2.2135567366838016</c:v>
                </c:pt>
                <c:pt idx="464">
                  <c:v>-2.2135567366838016</c:v>
                </c:pt>
                <c:pt idx="465">
                  <c:v>0</c:v>
                </c:pt>
                <c:pt idx="466">
                  <c:v>-2.2135567366838016</c:v>
                </c:pt>
                <c:pt idx="467">
                  <c:v>0</c:v>
                </c:pt>
                <c:pt idx="468">
                  <c:v>-2.2135567366838016</c:v>
                </c:pt>
                <c:pt idx="469">
                  <c:v>-2.2135567366838016</c:v>
                </c:pt>
                <c:pt idx="470">
                  <c:v>-2.2135567366838016</c:v>
                </c:pt>
                <c:pt idx="471">
                  <c:v>0</c:v>
                </c:pt>
                <c:pt idx="472">
                  <c:v>-2.2135567366838016</c:v>
                </c:pt>
                <c:pt idx="473">
                  <c:v>-2.2135567366838016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-1.4027241450382755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-0.96091928724435205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-2.2135567366838016</c:v>
                </c:pt>
                <c:pt idx="490">
                  <c:v>0</c:v>
                </c:pt>
                <c:pt idx="491">
                  <c:v>-2.2135567366838016</c:v>
                </c:pt>
                <c:pt idx="492">
                  <c:v>-1.4027241450382755</c:v>
                </c:pt>
                <c:pt idx="493">
                  <c:v>0</c:v>
                </c:pt>
                <c:pt idx="494">
                  <c:v>0</c:v>
                </c:pt>
                <c:pt idx="495">
                  <c:v>-2.2135567366838016</c:v>
                </c:pt>
                <c:pt idx="496">
                  <c:v>-2.2135567366838016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</c:numCache>
            </c:numRef>
          </c:yVal>
        </c:ser>
        <c:ser>
          <c:idx val="1"/>
          <c:order val="1"/>
          <c:tx>
            <c:strRef>
              <c:f>'LG Step Up'!$H$12</c:f>
              <c:strCache>
                <c:ptCount val="1"/>
                <c:pt idx="0">
                  <c:v>Regression Fit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'LG Step Up'!$D$13:$D$512</c:f>
              <c:numCache>
                <c:formatCode>General</c:formatCode>
                <c:ptCount val="500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  <c:pt idx="36">
                  <c:v>2.1600000000000015</c:v>
                </c:pt>
                <c:pt idx="37">
                  <c:v>2.2200000000000015</c:v>
                </c:pt>
                <c:pt idx="38">
                  <c:v>2.2800000000000016</c:v>
                </c:pt>
                <c:pt idx="39">
                  <c:v>2.3400000000000016</c:v>
                </c:pt>
                <c:pt idx="40">
                  <c:v>2.4000000000000017</c:v>
                </c:pt>
                <c:pt idx="41">
                  <c:v>2.4600000000000017</c:v>
                </c:pt>
                <c:pt idx="42">
                  <c:v>2.5200000000000018</c:v>
                </c:pt>
                <c:pt idx="43">
                  <c:v>2.5800000000000018</c:v>
                </c:pt>
                <c:pt idx="44">
                  <c:v>2.6400000000000019</c:v>
                </c:pt>
                <c:pt idx="45">
                  <c:v>2.700000000000002</c:v>
                </c:pt>
                <c:pt idx="46">
                  <c:v>2.760000000000002</c:v>
                </c:pt>
                <c:pt idx="47">
                  <c:v>2.8200000000000021</c:v>
                </c:pt>
                <c:pt idx="48">
                  <c:v>2.8800000000000021</c:v>
                </c:pt>
                <c:pt idx="49">
                  <c:v>2.9400000000000022</c:v>
                </c:pt>
                <c:pt idx="50">
                  <c:v>3.0000000000000022</c:v>
                </c:pt>
                <c:pt idx="51">
                  <c:v>3.0600000000000023</c:v>
                </c:pt>
                <c:pt idx="52">
                  <c:v>3.1200000000000023</c:v>
                </c:pt>
                <c:pt idx="53">
                  <c:v>3.1800000000000024</c:v>
                </c:pt>
                <c:pt idx="54">
                  <c:v>3.2400000000000024</c:v>
                </c:pt>
                <c:pt idx="55">
                  <c:v>3.3000000000000025</c:v>
                </c:pt>
                <c:pt idx="56">
                  <c:v>3.3600000000000025</c:v>
                </c:pt>
                <c:pt idx="57">
                  <c:v>3.4200000000000026</c:v>
                </c:pt>
                <c:pt idx="58">
                  <c:v>3.4800000000000026</c:v>
                </c:pt>
                <c:pt idx="59">
                  <c:v>3.5400000000000027</c:v>
                </c:pt>
                <c:pt idx="60">
                  <c:v>3.6000000000000028</c:v>
                </c:pt>
                <c:pt idx="61">
                  <c:v>3.6600000000000028</c:v>
                </c:pt>
                <c:pt idx="62">
                  <c:v>3.7200000000000029</c:v>
                </c:pt>
                <c:pt idx="63">
                  <c:v>3.7800000000000029</c:v>
                </c:pt>
                <c:pt idx="64">
                  <c:v>3.840000000000003</c:v>
                </c:pt>
                <c:pt idx="65">
                  <c:v>3.900000000000003</c:v>
                </c:pt>
                <c:pt idx="66">
                  <c:v>3.9600000000000031</c:v>
                </c:pt>
                <c:pt idx="67">
                  <c:v>4.0200000000000031</c:v>
                </c:pt>
                <c:pt idx="68">
                  <c:v>4.0800000000000027</c:v>
                </c:pt>
                <c:pt idx="69">
                  <c:v>4.1400000000000023</c:v>
                </c:pt>
                <c:pt idx="70">
                  <c:v>4.200000000000002</c:v>
                </c:pt>
                <c:pt idx="71">
                  <c:v>4.2600000000000016</c:v>
                </c:pt>
                <c:pt idx="72">
                  <c:v>4.3200000000000012</c:v>
                </c:pt>
                <c:pt idx="73">
                  <c:v>4.3800000000000008</c:v>
                </c:pt>
                <c:pt idx="74">
                  <c:v>4.4400000000000004</c:v>
                </c:pt>
                <c:pt idx="75">
                  <c:v>4.5</c:v>
                </c:pt>
                <c:pt idx="76">
                  <c:v>4.5599999999999996</c:v>
                </c:pt>
                <c:pt idx="77">
                  <c:v>4.6199999999999992</c:v>
                </c:pt>
                <c:pt idx="78">
                  <c:v>4.6799999999999988</c:v>
                </c:pt>
                <c:pt idx="79">
                  <c:v>4.7399999999999984</c:v>
                </c:pt>
                <c:pt idx="80">
                  <c:v>4.799999999999998</c:v>
                </c:pt>
                <c:pt idx="81">
                  <c:v>4.8599999999999977</c:v>
                </c:pt>
                <c:pt idx="82">
                  <c:v>4.9199999999999973</c:v>
                </c:pt>
                <c:pt idx="83">
                  <c:v>4.9799999999999969</c:v>
                </c:pt>
                <c:pt idx="84">
                  <c:v>5.0399999999999965</c:v>
                </c:pt>
                <c:pt idx="85">
                  <c:v>5.0999999999999961</c:v>
                </c:pt>
                <c:pt idx="86">
                  <c:v>5.1599999999999957</c:v>
                </c:pt>
                <c:pt idx="87">
                  <c:v>5.2199999999999953</c:v>
                </c:pt>
                <c:pt idx="88">
                  <c:v>5.2799999999999949</c:v>
                </c:pt>
                <c:pt idx="89">
                  <c:v>5.3399999999999945</c:v>
                </c:pt>
                <c:pt idx="90">
                  <c:v>5.3999999999999941</c:v>
                </c:pt>
                <c:pt idx="91">
                  <c:v>5.4599999999999937</c:v>
                </c:pt>
                <c:pt idx="92">
                  <c:v>5.5199999999999934</c:v>
                </c:pt>
                <c:pt idx="93">
                  <c:v>5.579999999999993</c:v>
                </c:pt>
                <c:pt idx="94">
                  <c:v>5.6399999999999926</c:v>
                </c:pt>
                <c:pt idx="95">
                  <c:v>5.6999999999999922</c:v>
                </c:pt>
                <c:pt idx="96">
                  <c:v>5.7599999999999918</c:v>
                </c:pt>
                <c:pt idx="97">
                  <c:v>5.8199999999999914</c:v>
                </c:pt>
                <c:pt idx="98">
                  <c:v>5.879999999999991</c:v>
                </c:pt>
                <c:pt idx="99">
                  <c:v>5.9399999999999906</c:v>
                </c:pt>
                <c:pt idx="100">
                  <c:v>5.9999999999999902</c:v>
                </c:pt>
                <c:pt idx="101">
                  <c:v>6.0599999999999898</c:v>
                </c:pt>
                <c:pt idx="102">
                  <c:v>6.1199999999999894</c:v>
                </c:pt>
                <c:pt idx="103">
                  <c:v>6.1799999999999891</c:v>
                </c:pt>
                <c:pt idx="104">
                  <c:v>6.2399999999999887</c:v>
                </c:pt>
                <c:pt idx="105">
                  <c:v>6.2999999999999883</c:v>
                </c:pt>
                <c:pt idx="106">
                  <c:v>6.3599999999999879</c:v>
                </c:pt>
                <c:pt idx="107">
                  <c:v>6.4199999999999875</c:v>
                </c:pt>
                <c:pt idx="108">
                  <c:v>6.4799999999999871</c:v>
                </c:pt>
                <c:pt idx="109">
                  <c:v>6.5399999999999867</c:v>
                </c:pt>
                <c:pt idx="110">
                  <c:v>6.5999999999999863</c:v>
                </c:pt>
                <c:pt idx="111">
                  <c:v>6.6599999999999859</c:v>
                </c:pt>
                <c:pt idx="112">
                  <c:v>6.7199999999999855</c:v>
                </c:pt>
                <c:pt idx="113">
                  <c:v>6.7799999999999851</c:v>
                </c:pt>
                <c:pt idx="114">
                  <c:v>6.8399999999999848</c:v>
                </c:pt>
                <c:pt idx="115">
                  <c:v>6.8999999999999844</c:v>
                </c:pt>
                <c:pt idx="116">
                  <c:v>6.959999999999984</c:v>
                </c:pt>
                <c:pt idx="117">
                  <c:v>7.0199999999999836</c:v>
                </c:pt>
                <c:pt idx="118">
                  <c:v>7.0799999999999832</c:v>
                </c:pt>
                <c:pt idx="119">
                  <c:v>7.1399999999999828</c:v>
                </c:pt>
                <c:pt idx="120">
                  <c:v>7.1999999999999824</c:v>
                </c:pt>
                <c:pt idx="121">
                  <c:v>7.259999999999982</c:v>
                </c:pt>
                <c:pt idx="122">
                  <c:v>7.3199999999999816</c:v>
                </c:pt>
                <c:pt idx="123">
                  <c:v>7.3799999999999812</c:v>
                </c:pt>
                <c:pt idx="124">
                  <c:v>7.4399999999999809</c:v>
                </c:pt>
                <c:pt idx="125">
                  <c:v>7.4999999999999805</c:v>
                </c:pt>
                <c:pt idx="126">
                  <c:v>7.5599999999999801</c:v>
                </c:pt>
                <c:pt idx="127">
                  <c:v>7.6199999999999797</c:v>
                </c:pt>
                <c:pt idx="128">
                  <c:v>7.6799999999999793</c:v>
                </c:pt>
                <c:pt idx="129">
                  <c:v>7.7399999999999789</c:v>
                </c:pt>
                <c:pt idx="130">
                  <c:v>7.7999999999999785</c:v>
                </c:pt>
                <c:pt idx="131">
                  <c:v>7.8599999999999781</c:v>
                </c:pt>
                <c:pt idx="132">
                  <c:v>7.9199999999999777</c:v>
                </c:pt>
                <c:pt idx="133">
                  <c:v>7.9799999999999773</c:v>
                </c:pt>
                <c:pt idx="134">
                  <c:v>8.0399999999999778</c:v>
                </c:pt>
                <c:pt idx="135">
                  <c:v>8.0999999999999783</c:v>
                </c:pt>
                <c:pt idx="136">
                  <c:v>8.1599999999999788</c:v>
                </c:pt>
                <c:pt idx="137">
                  <c:v>8.2199999999999793</c:v>
                </c:pt>
                <c:pt idx="138">
                  <c:v>8.2799999999999798</c:v>
                </c:pt>
                <c:pt idx="139">
                  <c:v>8.3399999999999803</c:v>
                </c:pt>
                <c:pt idx="140">
                  <c:v>8.3999999999999808</c:v>
                </c:pt>
                <c:pt idx="141">
                  <c:v>8.4599999999999813</c:v>
                </c:pt>
                <c:pt idx="142">
                  <c:v>8.5199999999999818</c:v>
                </c:pt>
                <c:pt idx="143">
                  <c:v>8.5799999999999823</c:v>
                </c:pt>
                <c:pt idx="144">
                  <c:v>8.6399999999999828</c:v>
                </c:pt>
                <c:pt idx="145">
                  <c:v>8.6999999999999833</c:v>
                </c:pt>
                <c:pt idx="146">
                  <c:v>8.7599999999999838</c:v>
                </c:pt>
                <c:pt idx="147">
                  <c:v>8.8199999999999843</c:v>
                </c:pt>
                <c:pt idx="148">
                  <c:v>8.8799999999999848</c:v>
                </c:pt>
                <c:pt idx="149">
                  <c:v>8.9399999999999853</c:v>
                </c:pt>
                <c:pt idx="150">
                  <c:v>8.9999999999999858</c:v>
                </c:pt>
                <c:pt idx="151">
                  <c:v>9.0599999999999863</c:v>
                </c:pt>
                <c:pt idx="152">
                  <c:v>9.1199999999999868</c:v>
                </c:pt>
                <c:pt idx="153">
                  <c:v>9.1799999999999873</c:v>
                </c:pt>
                <c:pt idx="154">
                  <c:v>9.2399999999999878</c:v>
                </c:pt>
                <c:pt idx="155">
                  <c:v>9.2999999999999883</c:v>
                </c:pt>
                <c:pt idx="156">
                  <c:v>9.3599999999999888</c:v>
                </c:pt>
                <c:pt idx="157">
                  <c:v>9.4199999999999893</c:v>
                </c:pt>
                <c:pt idx="158">
                  <c:v>9.4799999999999898</c:v>
                </c:pt>
                <c:pt idx="159">
                  <c:v>9.5399999999999903</c:v>
                </c:pt>
                <c:pt idx="160">
                  <c:v>9.5999999999999908</c:v>
                </c:pt>
                <c:pt idx="161">
                  <c:v>9.6599999999999913</c:v>
                </c:pt>
                <c:pt idx="162">
                  <c:v>9.7199999999999918</c:v>
                </c:pt>
                <c:pt idx="163">
                  <c:v>9.7799999999999923</c:v>
                </c:pt>
                <c:pt idx="164">
                  <c:v>9.8399999999999928</c:v>
                </c:pt>
                <c:pt idx="165">
                  <c:v>9.8999999999999932</c:v>
                </c:pt>
                <c:pt idx="166">
                  <c:v>9.9599999999999937</c:v>
                </c:pt>
                <c:pt idx="167">
                  <c:v>10.019999999999994</c:v>
                </c:pt>
                <c:pt idx="168">
                  <c:v>10.079999999999995</c:v>
                </c:pt>
                <c:pt idx="169">
                  <c:v>10.139999999999995</c:v>
                </c:pt>
                <c:pt idx="170">
                  <c:v>10.199999999999996</c:v>
                </c:pt>
                <c:pt idx="171">
                  <c:v>10.259999999999996</c:v>
                </c:pt>
                <c:pt idx="172">
                  <c:v>10.319999999999997</c:v>
                </c:pt>
                <c:pt idx="173">
                  <c:v>10.379999999999997</c:v>
                </c:pt>
                <c:pt idx="174">
                  <c:v>10.439999999999998</c:v>
                </c:pt>
                <c:pt idx="175">
                  <c:v>10.499999999999998</c:v>
                </c:pt>
                <c:pt idx="176">
                  <c:v>10.559999999999999</c:v>
                </c:pt>
                <c:pt idx="177">
                  <c:v>10.62</c:v>
                </c:pt>
                <c:pt idx="178">
                  <c:v>10.68</c:v>
                </c:pt>
                <c:pt idx="179">
                  <c:v>10.74</c:v>
                </c:pt>
                <c:pt idx="180">
                  <c:v>10.8</c:v>
                </c:pt>
                <c:pt idx="181">
                  <c:v>10.860000000000001</c:v>
                </c:pt>
                <c:pt idx="182">
                  <c:v>10.920000000000002</c:v>
                </c:pt>
                <c:pt idx="183">
                  <c:v>10.980000000000002</c:v>
                </c:pt>
                <c:pt idx="184">
                  <c:v>11.040000000000003</c:v>
                </c:pt>
                <c:pt idx="185">
                  <c:v>11.100000000000003</c:v>
                </c:pt>
                <c:pt idx="186">
                  <c:v>11.160000000000004</c:v>
                </c:pt>
                <c:pt idx="187">
                  <c:v>11.220000000000004</c:v>
                </c:pt>
                <c:pt idx="188">
                  <c:v>11.280000000000005</c:v>
                </c:pt>
                <c:pt idx="189">
                  <c:v>11.340000000000005</c:v>
                </c:pt>
                <c:pt idx="190">
                  <c:v>11.400000000000006</c:v>
                </c:pt>
                <c:pt idx="191">
                  <c:v>11.460000000000006</c:v>
                </c:pt>
                <c:pt idx="192">
                  <c:v>11.520000000000007</c:v>
                </c:pt>
                <c:pt idx="193">
                  <c:v>11.580000000000007</c:v>
                </c:pt>
                <c:pt idx="194">
                  <c:v>11.640000000000008</c:v>
                </c:pt>
                <c:pt idx="195">
                  <c:v>11.700000000000008</c:v>
                </c:pt>
                <c:pt idx="196">
                  <c:v>11.760000000000009</c:v>
                </c:pt>
                <c:pt idx="197">
                  <c:v>11.820000000000009</c:v>
                </c:pt>
                <c:pt idx="198">
                  <c:v>11.88000000000001</c:v>
                </c:pt>
                <c:pt idx="199">
                  <c:v>11.94000000000001</c:v>
                </c:pt>
                <c:pt idx="200">
                  <c:v>12.000000000000011</c:v>
                </c:pt>
                <c:pt idx="201">
                  <c:v>12.060000000000011</c:v>
                </c:pt>
                <c:pt idx="202">
                  <c:v>12.120000000000012</c:v>
                </c:pt>
                <c:pt idx="203">
                  <c:v>12.180000000000012</c:v>
                </c:pt>
                <c:pt idx="204">
                  <c:v>12.240000000000013</c:v>
                </c:pt>
                <c:pt idx="205">
                  <c:v>12.300000000000013</c:v>
                </c:pt>
                <c:pt idx="206">
                  <c:v>12.360000000000014</c:v>
                </c:pt>
                <c:pt idx="207">
                  <c:v>12.420000000000014</c:v>
                </c:pt>
                <c:pt idx="208">
                  <c:v>12.480000000000015</c:v>
                </c:pt>
                <c:pt idx="209">
                  <c:v>12.540000000000015</c:v>
                </c:pt>
                <c:pt idx="210">
                  <c:v>12.600000000000016</c:v>
                </c:pt>
                <c:pt idx="211">
                  <c:v>12.660000000000016</c:v>
                </c:pt>
                <c:pt idx="212">
                  <c:v>12.720000000000017</c:v>
                </c:pt>
                <c:pt idx="213">
                  <c:v>12.780000000000017</c:v>
                </c:pt>
                <c:pt idx="214">
                  <c:v>12.840000000000018</c:v>
                </c:pt>
                <c:pt idx="215">
                  <c:v>12.900000000000018</c:v>
                </c:pt>
                <c:pt idx="216">
                  <c:v>12.960000000000019</c:v>
                </c:pt>
                <c:pt idx="217">
                  <c:v>13.020000000000019</c:v>
                </c:pt>
                <c:pt idx="218">
                  <c:v>13.08000000000002</c:v>
                </c:pt>
                <c:pt idx="219">
                  <c:v>13.14000000000002</c:v>
                </c:pt>
                <c:pt idx="220">
                  <c:v>13.200000000000021</c:v>
                </c:pt>
                <c:pt idx="221">
                  <c:v>13.260000000000021</c:v>
                </c:pt>
                <c:pt idx="222">
                  <c:v>13.320000000000022</c:v>
                </c:pt>
                <c:pt idx="223">
                  <c:v>13.380000000000022</c:v>
                </c:pt>
                <c:pt idx="224">
                  <c:v>13.440000000000023</c:v>
                </c:pt>
                <c:pt idx="225">
                  <c:v>13.500000000000023</c:v>
                </c:pt>
                <c:pt idx="226">
                  <c:v>13.560000000000024</c:v>
                </c:pt>
                <c:pt idx="227">
                  <c:v>13.620000000000024</c:v>
                </c:pt>
                <c:pt idx="228">
                  <c:v>13.680000000000025</c:v>
                </c:pt>
                <c:pt idx="229">
                  <c:v>13.740000000000025</c:v>
                </c:pt>
                <c:pt idx="230">
                  <c:v>13.800000000000026</c:v>
                </c:pt>
                <c:pt idx="231">
                  <c:v>13.860000000000026</c:v>
                </c:pt>
                <c:pt idx="232">
                  <c:v>13.920000000000027</c:v>
                </c:pt>
                <c:pt idx="233">
                  <c:v>13.980000000000027</c:v>
                </c:pt>
                <c:pt idx="234">
                  <c:v>14.040000000000028</c:v>
                </c:pt>
                <c:pt idx="235">
                  <c:v>14.100000000000028</c:v>
                </c:pt>
                <c:pt idx="236">
                  <c:v>14.160000000000029</c:v>
                </c:pt>
                <c:pt idx="237">
                  <c:v>14.220000000000029</c:v>
                </c:pt>
                <c:pt idx="238">
                  <c:v>14.28000000000003</c:v>
                </c:pt>
                <c:pt idx="239">
                  <c:v>14.34000000000003</c:v>
                </c:pt>
                <c:pt idx="240">
                  <c:v>14.400000000000031</c:v>
                </c:pt>
                <c:pt idx="241">
                  <c:v>14.460000000000031</c:v>
                </c:pt>
                <c:pt idx="242">
                  <c:v>14.520000000000032</c:v>
                </c:pt>
                <c:pt idx="243">
                  <c:v>14.580000000000032</c:v>
                </c:pt>
                <c:pt idx="244">
                  <c:v>14.640000000000033</c:v>
                </c:pt>
                <c:pt idx="245">
                  <c:v>14.700000000000033</c:v>
                </c:pt>
                <c:pt idx="246">
                  <c:v>14.760000000000034</c:v>
                </c:pt>
                <c:pt idx="247">
                  <c:v>14.820000000000034</c:v>
                </c:pt>
                <c:pt idx="248">
                  <c:v>14.880000000000035</c:v>
                </c:pt>
                <c:pt idx="249">
                  <c:v>14.940000000000035</c:v>
                </c:pt>
                <c:pt idx="250">
                  <c:v>15.000000000000036</c:v>
                </c:pt>
                <c:pt idx="251">
                  <c:v>15.060000000000036</c:v>
                </c:pt>
                <c:pt idx="252">
                  <c:v>15.120000000000037</c:v>
                </c:pt>
                <c:pt idx="253">
                  <c:v>15.180000000000037</c:v>
                </c:pt>
                <c:pt idx="254">
                  <c:v>15.240000000000038</c:v>
                </c:pt>
                <c:pt idx="255">
                  <c:v>15.300000000000038</c:v>
                </c:pt>
                <c:pt idx="256">
                  <c:v>15.360000000000039</c:v>
                </c:pt>
                <c:pt idx="257">
                  <c:v>15.420000000000039</c:v>
                </c:pt>
                <c:pt idx="258">
                  <c:v>15.48000000000004</c:v>
                </c:pt>
                <c:pt idx="259">
                  <c:v>15.54000000000004</c:v>
                </c:pt>
                <c:pt idx="260">
                  <c:v>15.600000000000041</c:v>
                </c:pt>
                <c:pt idx="261">
                  <c:v>15.660000000000041</c:v>
                </c:pt>
                <c:pt idx="262">
                  <c:v>15.720000000000041</c:v>
                </c:pt>
                <c:pt idx="263">
                  <c:v>15.780000000000042</c:v>
                </c:pt>
                <c:pt idx="264">
                  <c:v>15.840000000000042</c:v>
                </c:pt>
                <c:pt idx="265">
                  <c:v>15.900000000000043</c:v>
                </c:pt>
                <c:pt idx="266">
                  <c:v>15.960000000000043</c:v>
                </c:pt>
                <c:pt idx="267">
                  <c:v>16.020000000000042</c:v>
                </c:pt>
                <c:pt idx="268">
                  <c:v>16.080000000000041</c:v>
                </c:pt>
                <c:pt idx="269">
                  <c:v>16.14000000000004</c:v>
                </c:pt>
                <c:pt idx="270">
                  <c:v>16.200000000000038</c:v>
                </c:pt>
                <c:pt idx="271">
                  <c:v>16.260000000000037</c:v>
                </c:pt>
                <c:pt idx="272">
                  <c:v>16.320000000000036</c:v>
                </c:pt>
                <c:pt idx="273">
                  <c:v>16.380000000000035</c:v>
                </c:pt>
                <c:pt idx="274">
                  <c:v>16.440000000000033</c:v>
                </c:pt>
                <c:pt idx="275">
                  <c:v>16.500000000000032</c:v>
                </c:pt>
                <c:pt idx="276">
                  <c:v>16.560000000000031</c:v>
                </c:pt>
                <c:pt idx="277">
                  <c:v>16.620000000000029</c:v>
                </c:pt>
                <c:pt idx="278">
                  <c:v>16.680000000000028</c:v>
                </c:pt>
                <c:pt idx="279">
                  <c:v>16.740000000000027</c:v>
                </c:pt>
                <c:pt idx="280">
                  <c:v>16.800000000000026</c:v>
                </c:pt>
                <c:pt idx="281">
                  <c:v>16.860000000000024</c:v>
                </c:pt>
                <c:pt idx="282">
                  <c:v>16.920000000000023</c:v>
                </c:pt>
                <c:pt idx="283">
                  <c:v>16.980000000000022</c:v>
                </c:pt>
                <c:pt idx="284">
                  <c:v>17.04000000000002</c:v>
                </c:pt>
                <c:pt idx="285">
                  <c:v>17.100000000000019</c:v>
                </c:pt>
                <c:pt idx="286">
                  <c:v>17.160000000000018</c:v>
                </c:pt>
                <c:pt idx="287">
                  <c:v>17.220000000000017</c:v>
                </c:pt>
                <c:pt idx="288">
                  <c:v>17.280000000000015</c:v>
                </c:pt>
                <c:pt idx="289">
                  <c:v>17.340000000000014</c:v>
                </c:pt>
                <c:pt idx="290">
                  <c:v>17.400000000000013</c:v>
                </c:pt>
                <c:pt idx="291">
                  <c:v>17.460000000000012</c:v>
                </c:pt>
                <c:pt idx="292">
                  <c:v>17.52000000000001</c:v>
                </c:pt>
                <c:pt idx="293">
                  <c:v>17.580000000000009</c:v>
                </c:pt>
                <c:pt idx="294">
                  <c:v>17.640000000000008</c:v>
                </c:pt>
                <c:pt idx="295">
                  <c:v>17.700000000000006</c:v>
                </c:pt>
                <c:pt idx="296">
                  <c:v>17.760000000000005</c:v>
                </c:pt>
                <c:pt idx="297">
                  <c:v>17.820000000000004</c:v>
                </c:pt>
                <c:pt idx="298">
                  <c:v>17.880000000000003</c:v>
                </c:pt>
                <c:pt idx="299">
                  <c:v>17.940000000000001</c:v>
                </c:pt>
                <c:pt idx="300">
                  <c:v>18</c:v>
                </c:pt>
                <c:pt idx="301">
                  <c:v>18.059999999999999</c:v>
                </c:pt>
                <c:pt idx="302">
                  <c:v>18.119999999999997</c:v>
                </c:pt>
                <c:pt idx="303">
                  <c:v>18.179999999999996</c:v>
                </c:pt>
                <c:pt idx="304">
                  <c:v>18.239999999999995</c:v>
                </c:pt>
                <c:pt idx="305">
                  <c:v>18.299999999999994</c:v>
                </c:pt>
                <c:pt idx="306">
                  <c:v>18.359999999999992</c:v>
                </c:pt>
                <c:pt idx="307">
                  <c:v>18.419999999999991</c:v>
                </c:pt>
                <c:pt idx="308">
                  <c:v>18.47999999999999</c:v>
                </c:pt>
                <c:pt idx="309">
                  <c:v>18.539999999999988</c:v>
                </c:pt>
                <c:pt idx="310">
                  <c:v>18.599999999999987</c:v>
                </c:pt>
                <c:pt idx="311">
                  <c:v>18.659999999999986</c:v>
                </c:pt>
                <c:pt idx="312">
                  <c:v>18.719999999999985</c:v>
                </c:pt>
                <c:pt idx="313">
                  <c:v>18.779999999999983</c:v>
                </c:pt>
                <c:pt idx="314">
                  <c:v>18.839999999999982</c:v>
                </c:pt>
                <c:pt idx="315">
                  <c:v>18.899999999999981</c:v>
                </c:pt>
                <c:pt idx="316">
                  <c:v>18.95999999999998</c:v>
                </c:pt>
                <c:pt idx="317">
                  <c:v>19.019999999999978</c:v>
                </c:pt>
                <c:pt idx="318">
                  <c:v>19.079999999999977</c:v>
                </c:pt>
                <c:pt idx="319">
                  <c:v>19.139999999999976</c:v>
                </c:pt>
                <c:pt idx="320">
                  <c:v>19.199999999999974</c:v>
                </c:pt>
                <c:pt idx="321">
                  <c:v>19.259999999999973</c:v>
                </c:pt>
                <c:pt idx="322">
                  <c:v>19.319999999999972</c:v>
                </c:pt>
                <c:pt idx="323">
                  <c:v>19.379999999999971</c:v>
                </c:pt>
                <c:pt idx="324">
                  <c:v>19.439999999999969</c:v>
                </c:pt>
                <c:pt idx="325">
                  <c:v>19.499999999999968</c:v>
                </c:pt>
                <c:pt idx="326">
                  <c:v>19.559999999999967</c:v>
                </c:pt>
                <c:pt idx="327">
                  <c:v>19.619999999999965</c:v>
                </c:pt>
                <c:pt idx="328">
                  <c:v>19.679999999999964</c:v>
                </c:pt>
                <c:pt idx="329">
                  <c:v>19.739999999999963</c:v>
                </c:pt>
                <c:pt idx="330">
                  <c:v>19.799999999999962</c:v>
                </c:pt>
                <c:pt idx="331">
                  <c:v>19.85999999999996</c:v>
                </c:pt>
                <c:pt idx="332">
                  <c:v>19.919999999999959</c:v>
                </c:pt>
                <c:pt idx="333">
                  <c:v>19.979999999999958</c:v>
                </c:pt>
                <c:pt idx="334">
                  <c:v>20.039999999999957</c:v>
                </c:pt>
                <c:pt idx="335">
                  <c:v>20.099999999999955</c:v>
                </c:pt>
                <c:pt idx="336">
                  <c:v>20.159999999999954</c:v>
                </c:pt>
                <c:pt idx="337">
                  <c:v>20.219999999999953</c:v>
                </c:pt>
                <c:pt idx="338">
                  <c:v>20.279999999999951</c:v>
                </c:pt>
                <c:pt idx="339">
                  <c:v>20.33999999999995</c:v>
                </c:pt>
                <c:pt idx="340">
                  <c:v>20.399999999999949</c:v>
                </c:pt>
                <c:pt idx="341">
                  <c:v>20.459999999999948</c:v>
                </c:pt>
                <c:pt idx="342">
                  <c:v>20.519999999999946</c:v>
                </c:pt>
                <c:pt idx="343">
                  <c:v>20.579999999999945</c:v>
                </c:pt>
                <c:pt idx="344">
                  <c:v>20.639999999999944</c:v>
                </c:pt>
                <c:pt idx="345">
                  <c:v>20.699999999999942</c:v>
                </c:pt>
                <c:pt idx="346">
                  <c:v>20.759999999999941</c:v>
                </c:pt>
                <c:pt idx="347">
                  <c:v>20.81999999999994</c:v>
                </c:pt>
                <c:pt idx="348">
                  <c:v>20.879999999999939</c:v>
                </c:pt>
                <c:pt idx="349">
                  <c:v>20.939999999999937</c:v>
                </c:pt>
                <c:pt idx="350">
                  <c:v>20.999999999999936</c:v>
                </c:pt>
                <c:pt idx="351">
                  <c:v>21.059999999999935</c:v>
                </c:pt>
                <c:pt idx="352">
                  <c:v>21.119999999999933</c:v>
                </c:pt>
                <c:pt idx="353">
                  <c:v>21.179999999999932</c:v>
                </c:pt>
                <c:pt idx="354">
                  <c:v>21.239999999999931</c:v>
                </c:pt>
                <c:pt idx="355">
                  <c:v>21.29999999999993</c:v>
                </c:pt>
                <c:pt idx="356">
                  <c:v>21.359999999999928</c:v>
                </c:pt>
                <c:pt idx="357">
                  <c:v>21.419999999999927</c:v>
                </c:pt>
                <c:pt idx="358">
                  <c:v>21.479999999999926</c:v>
                </c:pt>
                <c:pt idx="359">
                  <c:v>21.539999999999925</c:v>
                </c:pt>
                <c:pt idx="360">
                  <c:v>21.599999999999923</c:v>
                </c:pt>
                <c:pt idx="361">
                  <c:v>21.659999999999922</c:v>
                </c:pt>
                <c:pt idx="362">
                  <c:v>21.719999999999921</c:v>
                </c:pt>
                <c:pt idx="363">
                  <c:v>21.779999999999919</c:v>
                </c:pt>
                <c:pt idx="364">
                  <c:v>21.839999999999918</c:v>
                </c:pt>
                <c:pt idx="365">
                  <c:v>21.899999999999917</c:v>
                </c:pt>
                <c:pt idx="366">
                  <c:v>21.959999999999916</c:v>
                </c:pt>
                <c:pt idx="367">
                  <c:v>22.019999999999914</c:v>
                </c:pt>
                <c:pt idx="368">
                  <c:v>22.079999999999913</c:v>
                </c:pt>
                <c:pt idx="369">
                  <c:v>22.139999999999912</c:v>
                </c:pt>
                <c:pt idx="370">
                  <c:v>22.19999999999991</c:v>
                </c:pt>
                <c:pt idx="371">
                  <c:v>22.259999999999909</c:v>
                </c:pt>
                <c:pt idx="372">
                  <c:v>22.319999999999908</c:v>
                </c:pt>
                <c:pt idx="373">
                  <c:v>22.379999999999907</c:v>
                </c:pt>
                <c:pt idx="374">
                  <c:v>22.439999999999905</c:v>
                </c:pt>
                <c:pt idx="375">
                  <c:v>22.499999999999904</c:v>
                </c:pt>
                <c:pt idx="376">
                  <c:v>22.559999999999903</c:v>
                </c:pt>
                <c:pt idx="377">
                  <c:v>22.619999999999902</c:v>
                </c:pt>
                <c:pt idx="378">
                  <c:v>22.6799999999999</c:v>
                </c:pt>
                <c:pt idx="379">
                  <c:v>22.739999999999899</c:v>
                </c:pt>
                <c:pt idx="380">
                  <c:v>22.799999999999898</c:v>
                </c:pt>
                <c:pt idx="381">
                  <c:v>22.859999999999896</c:v>
                </c:pt>
                <c:pt idx="382">
                  <c:v>22.919999999999895</c:v>
                </c:pt>
                <c:pt idx="383">
                  <c:v>22.979999999999894</c:v>
                </c:pt>
                <c:pt idx="384">
                  <c:v>23.039999999999893</c:v>
                </c:pt>
                <c:pt idx="385">
                  <c:v>23.099999999999891</c:v>
                </c:pt>
                <c:pt idx="386">
                  <c:v>23.15999999999989</c:v>
                </c:pt>
                <c:pt idx="387">
                  <c:v>23.219999999999889</c:v>
                </c:pt>
                <c:pt idx="388">
                  <c:v>23.279999999999887</c:v>
                </c:pt>
                <c:pt idx="389">
                  <c:v>23.339999999999886</c:v>
                </c:pt>
                <c:pt idx="390">
                  <c:v>23.399999999999885</c:v>
                </c:pt>
                <c:pt idx="391">
                  <c:v>23.459999999999884</c:v>
                </c:pt>
                <c:pt idx="392">
                  <c:v>23.519999999999882</c:v>
                </c:pt>
                <c:pt idx="393">
                  <c:v>23.579999999999881</c:v>
                </c:pt>
                <c:pt idx="394">
                  <c:v>23.63999999999988</c:v>
                </c:pt>
                <c:pt idx="395">
                  <c:v>23.699999999999878</c:v>
                </c:pt>
                <c:pt idx="396">
                  <c:v>23.759999999999877</c:v>
                </c:pt>
                <c:pt idx="397">
                  <c:v>23.819999999999876</c:v>
                </c:pt>
                <c:pt idx="398">
                  <c:v>23.879999999999875</c:v>
                </c:pt>
                <c:pt idx="399">
                  <c:v>23.939999999999873</c:v>
                </c:pt>
                <c:pt idx="400">
                  <c:v>23.999999999999872</c:v>
                </c:pt>
                <c:pt idx="401">
                  <c:v>24.059999999999871</c:v>
                </c:pt>
                <c:pt idx="402">
                  <c:v>24.11999999999987</c:v>
                </c:pt>
                <c:pt idx="403">
                  <c:v>24.179999999999868</c:v>
                </c:pt>
                <c:pt idx="404">
                  <c:v>24.239999999999867</c:v>
                </c:pt>
                <c:pt idx="405">
                  <c:v>24.299999999999866</c:v>
                </c:pt>
                <c:pt idx="406">
                  <c:v>24.359999999999864</c:v>
                </c:pt>
                <c:pt idx="407">
                  <c:v>24.419999999999863</c:v>
                </c:pt>
                <c:pt idx="408">
                  <c:v>24.479999999999862</c:v>
                </c:pt>
                <c:pt idx="409">
                  <c:v>24.539999999999861</c:v>
                </c:pt>
                <c:pt idx="410">
                  <c:v>24.599999999999859</c:v>
                </c:pt>
                <c:pt idx="411">
                  <c:v>24.659999999999858</c:v>
                </c:pt>
                <c:pt idx="412">
                  <c:v>24.719999999999857</c:v>
                </c:pt>
                <c:pt idx="413">
                  <c:v>24.779999999999855</c:v>
                </c:pt>
                <c:pt idx="414">
                  <c:v>24.839999999999854</c:v>
                </c:pt>
                <c:pt idx="415">
                  <c:v>24.899999999999853</c:v>
                </c:pt>
                <c:pt idx="416">
                  <c:v>24.959999999999852</c:v>
                </c:pt>
                <c:pt idx="417">
                  <c:v>25.01999999999985</c:v>
                </c:pt>
                <c:pt idx="418">
                  <c:v>25.079999999999849</c:v>
                </c:pt>
                <c:pt idx="419">
                  <c:v>25.139999999999848</c:v>
                </c:pt>
                <c:pt idx="420">
                  <c:v>25.199999999999847</c:v>
                </c:pt>
                <c:pt idx="421">
                  <c:v>25.259999999999845</c:v>
                </c:pt>
                <c:pt idx="422">
                  <c:v>25.319999999999844</c:v>
                </c:pt>
                <c:pt idx="423">
                  <c:v>25.379999999999843</c:v>
                </c:pt>
                <c:pt idx="424">
                  <c:v>25.439999999999841</c:v>
                </c:pt>
                <c:pt idx="425">
                  <c:v>25.49999999999984</c:v>
                </c:pt>
                <c:pt idx="426">
                  <c:v>25.559999999999839</c:v>
                </c:pt>
                <c:pt idx="427">
                  <c:v>25.619999999999838</c:v>
                </c:pt>
                <c:pt idx="428">
                  <c:v>25.679999999999836</c:v>
                </c:pt>
                <c:pt idx="429">
                  <c:v>25.739999999999835</c:v>
                </c:pt>
                <c:pt idx="430">
                  <c:v>25.799999999999834</c:v>
                </c:pt>
                <c:pt idx="431">
                  <c:v>25.859999999999832</c:v>
                </c:pt>
                <c:pt idx="432">
                  <c:v>25.919999999999831</c:v>
                </c:pt>
                <c:pt idx="433">
                  <c:v>25.97999999999983</c:v>
                </c:pt>
                <c:pt idx="434">
                  <c:v>26.039999999999829</c:v>
                </c:pt>
                <c:pt idx="435">
                  <c:v>26.099999999999827</c:v>
                </c:pt>
                <c:pt idx="436">
                  <c:v>26.159999999999826</c:v>
                </c:pt>
                <c:pt idx="437">
                  <c:v>26.219999999999825</c:v>
                </c:pt>
                <c:pt idx="438">
                  <c:v>26.279999999999824</c:v>
                </c:pt>
                <c:pt idx="439">
                  <c:v>26.339999999999822</c:v>
                </c:pt>
                <c:pt idx="440">
                  <c:v>26.399999999999821</c:v>
                </c:pt>
                <c:pt idx="441">
                  <c:v>26.45999999999982</c:v>
                </c:pt>
                <c:pt idx="442">
                  <c:v>26.519999999999818</c:v>
                </c:pt>
                <c:pt idx="443">
                  <c:v>26.579999999999817</c:v>
                </c:pt>
                <c:pt idx="444">
                  <c:v>26.639999999999816</c:v>
                </c:pt>
                <c:pt idx="445">
                  <c:v>26.699999999999815</c:v>
                </c:pt>
                <c:pt idx="446">
                  <c:v>26.759999999999813</c:v>
                </c:pt>
                <c:pt idx="447">
                  <c:v>26.819999999999812</c:v>
                </c:pt>
                <c:pt idx="448">
                  <c:v>26.879999999999811</c:v>
                </c:pt>
                <c:pt idx="449">
                  <c:v>26.939999999999809</c:v>
                </c:pt>
                <c:pt idx="450">
                  <c:v>26.999999999999808</c:v>
                </c:pt>
                <c:pt idx="451">
                  <c:v>27.059999999999807</c:v>
                </c:pt>
                <c:pt idx="452">
                  <c:v>27.119999999999806</c:v>
                </c:pt>
                <c:pt idx="453">
                  <c:v>27.179999999999804</c:v>
                </c:pt>
                <c:pt idx="454">
                  <c:v>27.239999999999803</c:v>
                </c:pt>
                <c:pt idx="455">
                  <c:v>27.299999999999802</c:v>
                </c:pt>
                <c:pt idx="456">
                  <c:v>27.3599999999998</c:v>
                </c:pt>
                <c:pt idx="457">
                  <c:v>27.419999999999799</c:v>
                </c:pt>
                <c:pt idx="458">
                  <c:v>27.479999999999798</c:v>
                </c:pt>
                <c:pt idx="459">
                  <c:v>27.539999999999797</c:v>
                </c:pt>
                <c:pt idx="460">
                  <c:v>27.599999999999795</c:v>
                </c:pt>
                <c:pt idx="461">
                  <c:v>27.659999999999794</c:v>
                </c:pt>
                <c:pt idx="462">
                  <c:v>27.719999999999793</c:v>
                </c:pt>
                <c:pt idx="463">
                  <c:v>27.779999999999792</c:v>
                </c:pt>
                <c:pt idx="464">
                  <c:v>27.83999999999979</c:v>
                </c:pt>
                <c:pt idx="465">
                  <c:v>27.899999999999789</c:v>
                </c:pt>
                <c:pt idx="466">
                  <c:v>27.959999999999788</c:v>
                </c:pt>
                <c:pt idx="467">
                  <c:v>28.019999999999786</c:v>
                </c:pt>
                <c:pt idx="468">
                  <c:v>28.079999999999785</c:v>
                </c:pt>
                <c:pt idx="469">
                  <c:v>28.139999999999784</c:v>
                </c:pt>
                <c:pt idx="470">
                  <c:v>28.199999999999783</c:v>
                </c:pt>
                <c:pt idx="471">
                  <c:v>28.259999999999781</c:v>
                </c:pt>
                <c:pt idx="472">
                  <c:v>28.31999999999978</c:v>
                </c:pt>
                <c:pt idx="473">
                  <c:v>28.379999999999779</c:v>
                </c:pt>
                <c:pt idx="474">
                  <c:v>28.439999999999777</c:v>
                </c:pt>
                <c:pt idx="475">
                  <c:v>28.499999999999776</c:v>
                </c:pt>
                <c:pt idx="476">
                  <c:v>28.559999999999775</c:v>
                </c:pt>
                <c:pt idx="477">
                  <c:v>28.619999999999774</c:v>
                </c:pt>
                <c:pt idx="478">
                  <c:v>28.679999999999772</c:v>
                </c:pt>
                <c:pt idx="479">
                  <c:v>28.739999999999771</c:v>
                </c:pt>
                <c:pt idx="480">
                  <c:v>28.79999999999977</c:v>
                </c:pt>
                <c:pt idx="481">
                  <c:v>28.859999999999769</c:v>
                </c:pt>
                <c:pt idx="482">
                  <c:v>28.919999999999767</c:v>
                </c:pt>
                <c:pt idx="483">
                  <c:v>28.979999999999766</c:v>
                </c:pt>
                <c:pt idx="484">
                  <c:v>29.039999999999765</c:v>
                </c:pt>
                <c:pt idx="485">
                  <c:v>29.099999999999763</c:v>
                </c:pt>
                <c:pt idx="486">
                  <c:v>29.159999999999762</c:v>
                </c:pt>
                <c:pt idx="487">
                  <c:v>29.219999999999761</c:v>
                </c:pt>
                <c:pt idx="488">
                  <c:v>29.27999999999976</c:v>
                </c:pt>
                <c:pt idx="489">
                  <c:v>29.339999999999758</c:v>
                </c:pt>
                <c:pt idx="490">
                  <c:v>29.399999999999757</c:v>
                </c:pt>
                <c:pt idx="491">
                  <c:v>29.459999999999756</c:v>
                </c:pt>
                <c:pt idx="492">
                  <c:v>29.519999999999754</c:v>
                </c:pt>
                <c:pt idx="493">
                  <c:v>29.579999999999753</c:v>
                </c:pt>
                <c:pt idx="494">
                  <c:v>29.639999999999752</c:v>
                </c:pt>
                <c:pt idx="495">
                  <c:v>29.699999999999751</c:v>
                </c:pt>
                <c:pt idx="496">
                  <c:v>29.759999999999749</c:v>
                </c:pt>
                <c:pt idx="497">
                  <c:v>29.819999999999748</c:v>
                </c:pt>
                <c:pt idx="498">
                  <c:v>29.879999999999747</c:v>
                </c:pt>
                <c:pt idx="499">
                  <c:v>29.939999999999745</c:v>
                </c:pt>
              </c:numCache>
            </c:numRef>
          </c:xVal>
          <c:yVal>
            <c:numRef>
              <c:f>'LG Step Up'!$H$13:$H$512</c:f>
              <c:numCache>
                <c:formatCode>General</c:formatCode>
                <c:ptCount val="500"/>
                <c:pt idx="0">
                  <c:v>0.48177415102470977</c:v>
                </c:pt>
                <c:pt idx="1">
                  <c:v>0.46928792305429312</c:v>
                </c:pt>
                <c:pt idx="2">
                  <c:v>0.45680169508387647</c:v>
                </c:pt>
                <c:pt idx="3">
                  <c:v>0.44431546711345982</c:v>
                </c:pt>
                <c:pt idx="4">
                  <c:v>0.43182923914304316</c:v>
                </c:pt>
                <c:pt idx="5">
                  <c:v>0.41934301117262657</c:v>
                </c:pt>
                <c:pt idx="6">
                  <c:v>0.40685678320220992</c:v>
                </c:pt>
                <c:pt idx="7">
                  <c:v>0.39437055523179326</c:v>
                </c:pt>
                <c:pt idx="8">
                  <c:v>0.38188432726137661</c:v>
                </c:pt>
                <c:pt idx="9">
                  <c:v>0.36939809929095996</c:v>
                </c:pt>
                <c:pt idx="10">
                  <c:v>0.35691187132054331</c:v>
                </c:pt>
                <c:pt idx="11">
                  <c:v>0.3444256433501266</c:v>
                </c:pt>
                <c:pt idx="12">
                  <c:v>0.33193941537970995</c:v>
                </c:pt>
                <c:pt idx="13">
                  <c:v>0.31945318740929329</c:v>
                </c:pt>
                <c:pt idx="14">
                  <c:v>0.30696695943887664</c:v>
                </c:pt>
                <c:pt idx="15">
                  <c:v>0.29448073146845999</c:v>
                </c:pt>
                <c:pt idx="16">
                  <c:v>0.28199450349804334</c:v>
                </c:pt>
                <c:pt idx="17">
                  <c:v>0.26950827552762668</c:v>
                </c:pt>
                <c:pt idx="18">
                  <c:v>0.25702204755721003</c:v>
                </c:pt>
                <c:pt idx="19">
                  <c:v>0.24453581958679338</c:v>
                </c:pt>
                <c:pt idx="20">
                  <c:v>0.23204959161637673</c:v>
                </c:pt>
                <c:pt idx="21">
                  <c:v>0.21956336364596007</c:v>
                </c:pt>
                <c:pt idx="22">
                  <c:v>0.20707713567554342</c:v>
                </c:pt>
                <c:pt idx="23">
                  <c:v>0.19459090770512677</c:v>
                </c:pt>
                <c:pt idx="24">
                  <c:v>0.18210467973471012</c:v>
                </c:pt>
                <c:pt idx="25">
                  <c:v>0.16961845176429341</c:v>
                </c:pt>
                <c:pt idx="26">
                  <c:v>0.15713222379387676</c:v>
                </c:pt>
                <c:pt idx="27">
                  <c:v>0.14464599582346011</c:v>
                </c:pt>
                <c:pt idx="28">
                  <c:v>0.13215976785304345</c:v>
                </c:pt>
                <c:pt idx="29">
                  <c:v>0.1196735398826268</c:v>
                </c:pt>
                <c:pt idx="30">
                  <c:v>0.10718731191221015</c:v>
                </c:pt>
                <c:pt idx="31">
                  <c:v>9.4701083941793496E-2</c:v>
                </c:pt>
                <c:pt idx="32">
                  <c:v>8.2214855971376843E-2</c:v>
                </c:pt>
                <c:pt idx="33">
                  <c:v>6.9728628000960191E-2</c:v>
                </c:pt>
                <c:pt idx="34">
                  <c:v>5.7242400030543539E-2</c:v>
                </c:pt>
                <c:pt idx="35">
                  <c:v>4.4756172060126886E-2</c:v>
                </c:pt>
                <c:pt idx="36">
                  <c:v>3.2269944089710179E-2</c:v>
                </c:pt>
                <c:pt idx="37">
                  <c:v>1.9783716119293526E-2</c:v>
                </c:pt>
                <c:pt idx="38">
                  <c:v>7.2974881488768739E-3</c:v>
                </c:pt>
                <c:pt idx="39">
                  <c:v>-5.1887398215397784E-3</c:v>
                </c:pt>
                <c:pt idx="40">
                  <c:v>-1.7674967791956431E-2</c:v>
                </c:pt>
                <c:pt idx="41">
                  <c:v>-3.0161195762373083E-2</c:v>
                </c:pt>
                <c:pt idx="42">
                  <c:v>-4.2647423732789735E-2</c:v>
                </c:pt>
                <c:pt idx="43">
                  <c:v>-5.5133651703206388E-2</c:v>
                </c:pt>
                <c:pt idx="44">
                  <c:v>-6.761987967362304E-2</c:v>
                </c:pt>
                <c:pt idx="45">
                  <c:v>-8.0106107644039692E-2</c:v>
                </c:pt>
                <c:pt idx="46">
                  <c:v>-9.2592335614456345E-2</c:v>
                </c:pt>
                <c:pt idx="47">
                  <c:v>-0.105078563584873</c:v>
                </c:pt>
                <c:pt idx="48">
                  <c:v>-0.11756479155528965</c:v>
                </c:pt>
                <c:pt idx="49">
                  <c:v>-0.1300510195257063</c:v>
                </c:pt>
                <c:pt idx="50">
                  <c:v>-0.14253724749612295</c:v>
                </c:pt>
                <c:pt idx="51">
                  <c:v>-0.15502347546653961</c:v>
                </c:pt>
                <c:pt idx="52">
                  <c:v>-0.16750970343695637</c:v>
                </c:pt>
                <c:pt idx="53">
                  <c:v>-0.17999593140737302</c:v>
                </c:pt>
                <c:pt idx="54">
                  <c:v>-0.19248215937778967</c:v>
                </c:pt>
                <c:pt idx="55">
                  <c:v>-0.20496838734820633</c:v>
                </c:pt>
                <c:pt idx="56">
                  <c:v>-0.21745461531862298</c:v>
                </c:pt>
                <c:pt idx="57">
                  <c:v>-0.22994084328903963</c:v>
                </c:pt>
                <c:pt idx="58">
                  <c:v>-0.24242707125945628</c:v>
                </c:pt>
                <c:pt idx="59">
                  <c:v>-0.25491329922987294</c:v>
                </c:pt>
                <c:pt idx="60">
                  <c:v>-0.26739952720028959</c:v>
                </c:pt>
                <c:pt idx="61">
                  <c:v>-0.27988575517070624</c:v>
                </c:pt>
                <c:pt idx="62">
                  <c:v>-0.29237198314112289</c:v>
                </c:pt>
                <c:pt idx="63">
                  <c:v>-0.30485821111153955</c:v>
                </c:pt>
                <c:pt idx="64">
                  <c:v>-0.3173444390819562</c:v>
                </c:pt>
                <c:pt idx="65">
                  <c:v>-0.32983066705237285</c:v>
                </c:pt>
                <c:pt idx="66">
                  <c:v>-0.3423168950227895</c:v>
                </c:pt>
                <c:pt idx="67">
                  <c:v>-0.35480312299320615</c:v>
                </c:pt>
                <c:pt idx="68">
                  <c:v>-0.3672893509636227</c:v>
                </c:pt>
                <c:pt idx="69">
                  <c:v>-0.37977557893403935</c:v>
                </c:pt>
                <c:pt idx="70">
                  <c:v>-0.39226180690445589</c:v>
                </c:pt>
                <c:pt idx="71">
                  <c:v>-0.40474803487487243</c:v>
                </c:pt>
                <c:pt idx="72">
                  <c:v>-0.41723426284528897</c:v>
                </c:pt>
                <c:pt idx="73">
                  <c:v>-0.42972049081570551</c:v>
                </c:pt>
                <c:pt idx="74">
                  <c:v>-0.44220671878612217</c:v>
                </c:pt>
                <c:pt idx="75">
                  <c:v>-0.45469294675653871</c:v>
                </c:pt>
                <c:pt idx="76">
                  <c:v>-0.46717917472695525</c:v>
                </c:pt>
                <c:pt idx="77">
                  <c:v>-0.47966540269737179</c:v>
                </c:pt>
                <c:pt idx="78">
                  <c:v>-0.49215163066778844</c:v>
                </c:pt>
                <c:pt idx="79">
                  <c:v>-0.50463785863820498</c:v>
                </c:pt>
                <c:pt idx="80">
                  <c:v>-0.51712408660862152</c:v>
                </c:pt>
                <c:pt idx="81">
                  <c:v>-0.52961031457903807</c:v>
                </c:pt>
                <c:pt idx="82">
                  <c:v>-0.54209654254945461</c:v>
                </c:pt>
                <c:pt idx="83">
                  <c:v>-0.55458277051987115</c:v>
                </c:pt>
                <c:pt idx="84">
                  <c:v>-0.56706899849028769</c:v>
                </c:pt>
                <c:pt idx="85">
                  <c:v>-0.57955522646070445</c:v>
                </c:pt>
                <c:pt idx="86">
                  <c:v>-0.59204145443112099</c:v>
                </c:pt>
                <c:pt idx="87">
                  <c:v>-0.60452768240153754</c:v>
                </c:pt>
                <c:pt idx="88">
                  <c:v>-0.61701391037195408</c:v>
                </c:pt>
                <c:pt idx="89">
                  <c:v>-0.62950013834237062</c:v>
                </c:pt>
                <c:pt idx="90">
                  <c:v>-0.64198636631278716</c:v>
                </c:pt>
                <c:pt idx="91">
                  <c:v>-0.6544725942832037</c:v>
                </c:pt>
                <c:pt idx="92">
                  <c:v>-0.66695882225362024</c:v>
                </c:pt>
                <c:pt idx="93">
                  <c:v>-0.67944505022403678</c:v>
                </c:pt>
                <c:pt idx="94">
                  <c:v>-0.69193127819445333</c:v>
                </c:pt>
                <c:pt idx="95">
                  <c:v>-0.70441750616487009</c:v>
                </c:pt>
                <c:pt idx="96">
                  <c:v>-0.71690373413528663</c:v>
                </c:pt>
                <c:pt idx="97">
                  <c:v>-0.72938996210570317</c:v>
                </c:pt>
                <c:pt idx="98">
                  <c:v>-0.74187619007611971</c:v>
                </c:pt>
                <c:pt idx="99">
                  <c:v>-0.75436241804653625</c:v>
                </c:pt>
                <c:pt idx="100">
                  <c:v>-0.7668486460169528</c:v>
                </c:pt>
                <c:pt idx="101">
                  <c:v>-0.77933487398736934</c:v>
                </c:pt>
                <c:pt idx="102">
                  <c:v>-0.79182110195778588</c:v>
                </c:pt>
                <c:pt idx="103">
                  <c:v>-0.80430732992820242</c:v>
                </c:pt>
                <c:pt idx="104">
                  <c:v>-0.81679355789861918</c:v>
                </c:pt>
                <c:pt idx="105">
                  <c:v>-0.82927978586903572</c:v>
                </c:pt>
                <c:pt idx="106">
                  <c:v>-0.84176601383945227</c:v>
                </c:pt>
                <c:pt idx="107">
                  <c:v>-0.85425224180986881</c:v>
                </c:pt>
                <c:pt idx="108">
                  <c:v>-0.86673846978028535</c:v>
                </c:pt>
                <c:pt idx="109">
                  <c:v>-0.87922469775070189</c:v>
                </c:pt>
                <c:pt idx="110">
                  <c:v>-0.89171092572111843</c:v>
                </c:pt>
                <c:pt idx="111">
                  <c:v>-0.90419715369153497</c:v>
                </c:pt>
                <c:pt idx="112">
                  <c:v>-0.91668338166195151</c:v>
                </c:pt>
                <c:pt idx="113">
                  <c:v>-0.92916960963236805</c:v>
                </c:pt>
                <c:pt idx="114">
                  <c:v>-0.94165583760278482</c:v>
                </c:pt>
                <c:pt idx="115">
                  <c:v>-0.95414206557320136</c:v>
                </c:pt>
                <c:pt idx="116">
                  <c:v>-0.9666282935436179</c:v>
                </c:pt>
                <c:pt idx="117">
                  <c:v>-0.97911452151403444</c:v>
                </c:pt>
                <c:pt idx="118">
                  <c:v>-0.99160074948445098</c:v>
                </c:pt>
                <c:pt idx="119">
                  <c:v>-1.0040869774548675</c:v>
                </c:pt>
                <c:pt idx="120">
                  <c:v>-1.0165732054252841</c:v>
                </c:pt>
                <c:pt idx="121">
                  <c:v>-1.0290594333957006</c:v>
                </c:pt>
                <c:pt idx="122">
                  <c:v>-1.0415456613661171</c:v>
                </c:pt>
                <c:pt idx="123">
                  <c:v>-1.0540318893365339</c:v>
                </c:pt>
                <c:pt idx="124">
                  <c:v>-1.0665181173069505</c:v>
                </c:pt>
                <c:pt idx="125">
                  <c:v>-1.079004345277367</c:v>
                </c:pt>
                <c:pt idx="126">
                  <c:v>-1.0914905732477835</c:v>
                </c:pt>
                <c:pt idx="127">
                  <c:v>-1.1039768012182001</c:v>
                </c:pt>
                <c:pt idx="128">
                  <c:v>-1.1164630291886166</c:v>
                </c:pt>
                <c:pt idx="129">
                  <c:v>-1.1289492571590332</c:v>
                </c:pt>
                <c:pt idx="130">
                  <c:v>-1.1414354851294497</c:v>
                </c:pt>
                <c:pt idx="131">
                  <c:v>-1.1539217130998662</c:v>
                </c:pt>
                <c:pt idx="132">
                  <c:v>-1.1664079410702828</c:v>
                </c:pt>
                <c:pt idx="133">
                  <c:v>-1.1788941690406995</c:v>
                </c:pt>
                <c:pt idx="134">
                  <c:v>-1.1913803970111163</c:v>
                </c:pt>
                <c:pt idx="135">
                  <c:v>-1.2038666249815329</c:v>
                </c:pt>
                <c:pt idx="136">
                  <c:v>-1.2163528529519496</c:v>
                </c:pt>
                <c:pt idx="137">
                  <c:v>-1.2288390809223664</c:v>
                </c:pt>
                <c:pt idx="138">
                  <c:v>-1.2413253088927831</c:v>
                </c:pt>
                <c:pt idx="139">
                  <c:v>-1.2538115368631999</c:v>
                </c:pt>
                <c:pt idx="140">
                  <c:v>-1.2662977648336167</c:v>
                </c:pt>
                <c:pt idx="141">
                  <c:v>-1.2787839928040334</c:v>
                </c:pt>
                <c:pt idx="142">
                  <c:v>-1.2912702207744502</c:v>
                </c:pt>
                <c:pt idx="143">
                  <c:v>-1.303756448744867</c:v>
                </c:pt>
                <c:pt idx="144">
                  <c:v>-1.3162426767152837</c:v>
                </c:pt>
                <c:pt idx="145">
                  <c:v>-1.3287289046857005</c:v>
                </c:pt>
                <c:pt idx="146">
                  <c:v>-1.3412151326561172</c:v>
                </c:pt>
                <c:pt idx="147">
                  <c:v>-1.353701360626534</c:v>
                </c:pt>
                <c:pt idx="148">
                  <c:v>-1.3661875885969508</c:v>
                </c:pt>
                <c:pt idx="149">
                  <c:v>-1.3786738165673675</c:v>
                </c:pt>
                <c:pt idx="150">
                  <c:v>-1.3911600445377843</c:v>
                </c:pt>
                <c:pt idx="151">
                  <c:v>-1.4036462725082008</c:v>
                </c:pt>
                <c:pt idx="152">
                  <c:v>-1.4161325004786176</c:v>
                </c:pt>
                <c:pt idx="153">
                  <c:v>-1.4286187284490344</c:v>
                </c:pt>
                <c:pt idx="154">
                  <c:v>-1.4411049564194511</c:v>
                </c:pt>
                <c:pt idx="155">
                  <c:v>-1.4535911843898679</c:v>
                </c:pt>
                <c:pt idx="156">
                  <c:v>-1.4660774123602847</c:v>
                </c:pt>
                <c:pt idx="157">
                  <c:v>-1.4785636403307014</c:v>
                </c:pt>
                <c:pt idx="158">
                  <c:v>-1.4910498683011182</c:v>
                </c:pt>
                <c:pt idx="159">
                  <c:v>-1.5035360962715349</c:v>
                </c:pt>
                <c:pt idx="160">
                  <c:v>-1.5160223242419517</c:v>
                </c:pt>
                <c:pt idx="161">
                  <c:v>-1.5285085522123683</c:v>
                </c:pt>
                <c:pt idx="162">
                  <c:v>-1.540994780182785</c:v>
                </c:pt>
                <c:pt idx="163">
                  <c:v>-1.5534810081532018</c:v>
                </c:pt>
                <c:pt idx="164">
                  <c:v>-1.5659672361236185</c:v>
                </c:pt>
                <c:pt idx="165">
                  <c:v>-1.5784534640940353</c:v>
                </c:pt>
                <c:pt idx="166">
                  <c:v>-1.5909396920644521</c:v>
                </c:pt>
                <c:pt idx="167">
                  <c:v>-1.6034259200348688</c:v>
                </c:pt>
                <c:pt idx="168">
                  <c:v>-1.6159121480052856</c:v>
                </c:pt>
                <c:pt idx="169">
                  <c:v>-1.6283983759757024</c:v>
                </c:pt>
                <c:pt idx="170">
                  <c:v>-1.6408846039461191</c:v>
                </c:pt>
                <c:pt idx="171">
                  <c:v>-1.6533708319165359</c:v>
                </c:pt>
                <c:pt idx="172">
                  <c:v>-1.6658570598869527</c:v>
                </c:pt>
                <c:pt idx="173">
                  <c:v>-1.6783432878573694</c:v>
                </c:pt>
                <c:pt idx="174">
                  <c:v>-1.6908295158277862</c:v>
                </c:pt>
                <c:pt idx="175">
                  <c:v>-1.7033157437982029</c:v>
                </c:pt>
                <c:pt idx="176">
                  <c:v>-1.7158019717686197</c:v>
                </c:pt>
                <c:pt idx="177">
                  <c:v>-1.7282881997390365</c:v>
                </c:pt>
                <c:pt idx="178">
                  <c:v>-1.7407744277094532</c:v>
                </c:pt>
                <c:pt idx="179">
                  <c:v>-1.75326065567987</c:v>
                </c:pt>
                <c:pt idx="180">
                  <c:v>-1.7657468836502868</c:v>
                </c:pt>
                <c:pt idx="181">
                  <c:v>-1.7782331116207035</c:v>
                </c:pt>
                <c:pt idx="182">
                  <c:v>-1.7907193395911203</c:v>
                </c:pt>
                <c:pt idx="183">
                  <c:v>-1.803205567561537</c:v>
                </c:pt>
                <c:pt idx="184">
                  <c:v>-1.8156917955319538</c:v>
                </c:pt>
                <c:pt idx="185">
                  <c:v>-1.8281780235023706</c:v>
                </c:pt>
                <c:pt idx="186">
                  <c:v>-1.8406642514727873</c:v>
                </c:pt>
                <c:pt idx="187">
                  <c:v>-1.8531504794432041</c:v>
                </c:pt>
                <c:pt idx="188">
                  <c:v>-1.8656367074136209</c:v>
                </c:pt>
                <c:pt idx="189">
                  <c:v>-1.8781229353840376</c:v>
                </c:pt>
                <c:pt idx="190">
                  <c:v>-1.8906091633544544</c:v>
                </c:pt>
                <c:pt idx="191">
                  <c:v>-1.9030953913248712</c:v>
                </c:pt>
                <c:pt idx="192">
                  <c:v>-1.9155816192952875</c:v>
                </c:pt>
                <c:pt idx="193">
                  <c:v>-1.9280678472657042</c:v>
                </c:pt>
                <c:pt idx="194">
                  <c:v>-1.940554075236121</c:v>
                </c:pt>
                <c:pt idx="195">
                  <c:v>-1.9530403032065378</c:v>
                </c:pt>
                <c:pt idx="196">
                  <c:v>-1.9655265311769545</c:v>
                </c:pt>
                <c:pt idx="197">
                  <c:v>-1.9780127591473713</c:v>
                </c:pt>
                <c:pt idx="198">
                  <c:v>-1.9904989871177881</c:v>
                </c:pt>
                <c:pt idx="199">
                  <c:v>-2.0029852150882048</c:v>
                </c:pt>
                <c:pt idx="200">
                  <c:v>-2.0154714430586216</c:v>
                </c:pt>
                <c:pt idx="201">
                  <c:v>-2.0279576710290383</c:v>
                </c:pt>
                <c:pt idx="202">
                  <c:v>-2.0404438989994551</c:v>
                </c:pt>
                <c:pt idx="203">
                  <c:v>-2.0529301269698719</c:v>
                </c:pt>
                <c:pt idx="204">
                  <c:v>-2.0654163549402886</c:v>
                </c:pt>
                <c:pt idx="205">
                  <c:v>-2.0779025829107054</c:v>
                </c:pt>
                <c:pt idx="206">
                  <c:v>-2.0903888108811222</c:v>
                </c:pt>
                <c:pt idx="207">
                  <c:v>-2.1028750388515389</c:v>
                </c:pt>
                <c:pt idx="208">
                  <c:v>-2.1153612668219557</c:v>
                </c:pt>
                <c:pt idx="209">
                  <c:v>-2.1278474947923725</c:v>
                </c:pt>
                <c:pt idx="210">
                  <c:v>-2.1403337227627892</c:v>
                </c:pt>
                <c:pt idx="211">
                  <c:v>-2.152819950733206</c:v>
                </c:pt>
                <c:pt idx="212">
                  <c:v>-2.1653061787036227</c:v>
                </c:pt>
                <c:pt idx="213">
                  <c:v>-2.1777924066740395</c:v>
                </c:pt>
                <c:pt idx="214">
                  <c:v>-2.1902786346444563</c:v>
                </c:pt>
                <c:pt idx="215">
                  <c:v>-2.202764862614873</c:v>
                </c:pt>
                <c:pt idx="216">
                  <c:v>-2.2152510905852898</c:v>
                </c:pt>
                <c:pt idx="217">
                  <c:v>-2.2277373185557066</c:v>
                </c:pt>
                <c:pt idx="218">
                  <c:v>-2.2402235465261233</c:v>
                </c:pt>
                <c:pt idx="219">
                  <c:v>-2.2527097744965401</c:v>
                </c:pt>
                <c:pt idx="220">
                  <c:v>-2.2651960024669568</c:v>
                </c:pt>
                <c:pt idx="221">
                  <c:v>-2.2776822304373736</c:v>
                </c:pt>
                <c:pt idx="222">
                  <c:v>-2.2901684584077904</c:v>
                </c:pt>
                <c:pt idx="223">
                  <c:v>-2.3026546863782071</c:v>
                </c:pt>
                <c:pt idx="224">
                  <c:v>-2.3151409143486239</c:v>
                </c:pt>
                <c:pt idx="225">
                  <c:v>-2.3276271423190402</c:v>
                </c:pt>
                <c:pt idx="226">
                  <c:v>-2.340113370289457</c:v>
                </c:pt>
                <c:pt idx="227">
                  <c:v>-2.3525995982598737</c:v>
                </c:pt>
                <c:pt idx="228">
                  <c:v>-2.3650858262302905</c:v>
                </c:pt>
                <c:pt idx="229">
                  <c:v>-2.3775720542007073</c:v>
                </c:pt>
                <c:pt idx="230">
                  <c:v>-2.390058282171124</c:v>
                </c:pt>
                <c:pt idx="231">
                  <c:v>-2.4025445101415408</c:v>
                </c:pt>
                <c:pt idx="232">
                  <c:v>-2.4150307381119576</c:v>
                </c:pt>
                <c:pt idx="233">
                  <c:v>-2.4275169660823743</c:v>
                </c:pt>
                <c:pt idx="234">
                  <c:v>-2.4400031940527911</c:v>
                </c:pt>
                <c:pt idx="235">
                  <c:v>-2.4524894220232079</c:v>
                </c:pt>
                <c:pt idx="236">
                  <c:v>-2.4649756499936246</c:v>
                </c:pt>
                <c:pt idx="237">
                  <c:v>-2.4774618779640414</c:v>
                </c:pt>
                <c:pt idx="238">
                  <c:v>-2.4899481059344581</c:v>
                </c:pt>
                <c:pt idx="239">
                  <c:v>-2.5024343339048749</c:v>
                </c:pt>
                <c:pt idx="240">
                  <c:v>-2.5149205618752917</c:v>
                </c:pt>
                <c:pt idx="241">
                  <c:v>-2.5274067898457084</c:v>
                </c:pt>
                <c:pt idx="242">
                  <c:v>-2.5398930178161252</c:v>
                </c:pt>
                <c:pt idx="243">
                  <c:v>-2.552379245786542</c:v>
                </c:pt>
                <c:pt idx="244">
                  <c:v>-2.5648654737569587</c:v>
                </c:pt>
                <c:pt idx="245">
                  <c:v>-2.5773517017273755</c:v>
                </c:pt>
                <c:pt idx="246">
                  <c:v>-2.5898379296977923</c:v>
                </c:pt>
                <c:pt idx="247">
                  <c:v>-2.602324157668209</c:v>
                </c:pt>
                <c:pt idx="248">
                  <c:v>-2.6148103856386258</c:v>
                </c:pt>
                <c:pt idx="249">
                  <c:v>-2.6272966136090425</c:v>
                </c:pt>
                <c:pt idx="250">
                  <c:v>-2.6397828415794593</c:v>
                </c:pt>
                <c:pt idx="251">
                  <c:v>-2.6522690695498761</c:v>
                </c:pt>
                <c:pt idx="252">
                  <c:v>-2.6647552975202928</c:v>
                </c:pt>
                <c:pt idx="253">
                  <c:v>-2.6772415254907096</c:v>
                </c:pt>
                <c:pt idx="254">
                  <c:v>-2.6897277534611264</c:v>
                </c:pt>
                <c:pt idx="255">
                  <c:v>-2.7022139814315431</c:v>
                </c:pt>
                <c:pt idx="256">
                  <c:v>-2.7147002094019599</c:v>
                </c:pt>
                <c:pt idx="257">
                  <c:v>-2.7271864373723762</c:v>
                </c:pt>
                <c:pt idx="258">
                  <c:v>-2.739672665342793</c:v>
                </c:pt>
                <c:pt idx="259">
                  <c:v>-2.7521588933132097</c:v>
                </c:pt>
                <c:pt idx="260">
                  <c:v>-2.7646451212836265</c:v>
                </c:pt>
                <c:pt idx="261">
                  <c:v>-2.7771313492540433</c:v>
                </c:pt>
                <c:pt idx="262">
                  <c:v>-2.78961757722446</c:v>
                </c:pt>
                <c:pt idx="263">
                  <c:v>-2.8021038051948768</c:v>
                </c:pt>
                <c:pt idx="264">
                  <c:v>-2.8145900331652935</c:v>
                </c:pt>
                <c:pt idx="265">
                  <c:v>-2.8270762611357103</c:v>
                </c:pt>
                <c:pt idx="266">
                  <c:v>-2.8395624891061271</c:v>
                </c:pt>
                <c:pt idx="267">
                  <c:v>-2.8520487170765434</c:v>
                </c:pt>
                <c:pt idx="268">
                  <c:v>-2.8645349450469597</c:v>
                </c:pt>
                <c:pt idx="269">
                  <c:v>-2.8770211730173765</c:v>
                </c:pt>
                <c:pt idx="270">
                  <c:v>-2.8895074009877928</c:v>
                </c:pt>
                <c:pt idx="271">
                  <c:v>-2.9019936289582091</c:v>
                </c:pt>
                <c:pt idx="272">
                  <c:v>-2.9144798569286254</c:v>
                </c:pt>
                <c:pt idx="273">
                  <c:v>-2.9269660848990418</c:v>
                </c:pt>
                <c:pt idx="274">
                  <c:v>-2.9394523128694581</c:v>
                </c:pt>
                <c:pt idx="275">
                  <c:v>-2.9519385408398744</c:v>
                </c:pt>
                <c:pt idx="276">
                  <c:v>-2.9644247688102912</c:v>
                </c:pt>
                <c:pt idx="277">
                  <c:v>-2.9769109967807075</c:v>
                </c:pt>
                <c:pt idx="278">
                  <c:v>-2.9893972247511238</c:v>
                </c:pt>
                <c:pt idx="279">
                  <c:v>-3.0018834527215401</c:v>
                </c:pt>
                <c:pt idx="280">
                  <c:v>-3.0143696806919564</c:v>
                </c:pt>
                <c:pt idx="281">
                  <c:v>-3.0268559086623728</c:v>
                </c:pt>
                <c:pt idx="282">
                  <c:v>-3.0393421366327891</c:v>
                </c:pt>
                <c:pt idx="283">
                  <c:v>-3.0518283646032058</c:v>
                </c:pt>
                <c:pt idx="284">
                  <c:v>-3.0643145925736222</c:v>
                </c:pt>
                <c:pt idx="285">
                  <c:v>-3.0768008205440385</c:v>
                </c:pt>
                <c:pt idx="286">
                  <c:v>-3.0892870485144548</c:v>
                </c:pt>
                <c:pt idx="287">
                  <c:v>-3.1017732764848711</c:v>
                </c:pt>
                <c:pt idx="288">
                  <c:v>-3.1142595044552874</c:v>
                </c:pt>
                <c:pt idx="289">
                  <c:v>-3.1267457324257037</c:v>
                </c:pt>
                <c:pt idx="290">
                  <c:v>-3.1392319603961205</c:v>
                </c:pt>
                <c:pt idx="291">
                  <c:v>-3.1517181883665368</c:v>
                </c:pt>
                <c:pt idx="292">
                  <c:v>-3.1642044163369532</c:v>
                </c:pt>
                <c:pt idx="293">
                  <c:v>-3.1766906443073695</c:v>
                </c:pt>
                <c:pt idx="294">
                  <c:v>-3.1891768722777858</c:v>
                </c:pt>
                <c:pt idx="295">
                  <c:v>-3.2016631002482021</c:v>
                </c:pt>
                <c:pt idx="296">
                  <c:v>-3.2141493282186184</c:v>
                </c:pt>
                <c:pt idx="297">
                  <c:v>-3.2266355561890347</c:v>
                </c:pt>
                <c:pt idx="298">
                  <c:v>-3.2391217841594515</c:v>
                </c:pt>
                <c:pt idx="299">
                  <c:v>-3.2516080121298678</c:v>
                </c:pt>
                <c:pt idx="300">
                  <c:v>-3.2640942401002841</c:v>
                </c:pt>
                <c:pt idx="301">
                  <c:v>-3.2765804680707005</c:v>
                </c:pt>
                <c:pt idx="302">
                  <c:v>-3.2890666960411168</c:v>
                </c:pt>
                <c:pt idx="303">
                  <c:v>-3.3015529240115331</c:v>
                </c:pt>
                <c:pt idx="304">
                  <c:v>-3.3140391519819494</c:v>
                </c:pt>
                <c:pt idx="305">
                  <c:v>-3.3265253799523662</c:v>
                </c:pt>
                <c:pt idx="306">
                  <c:v>-3.3390116079227825</c:v>
                </c:pt>
                <c:pt idx="307">
                  <c:v>-3.3514978358931988</c:v>
                </c:pt>
                <c:pt idx="308">
                  <c:v>-3.3639840638636151</c:v>
                </c:pt>
                <c:pt idx="309">
                  <c:v>-3.3764702918340315</c:v>
                </c:pt>
                <c:pt idx="310">
                  <c:v>-3.3889565198044478</c:v>
                </c:pt>
                <c:pt idx="311">
                  <c:v>-3.4014427477748641</c:v>
                </c:pt>
                <c:pt idx="312">
                  <c:v>-3.4139289757452809</c:v>
                </c:pt>
                <c:pt idx="313">
                  <c:v>-3.4264152037156972</c:v>
                </c:pt>
                <c:pt idx="314">
                  <c:v>-3.4389014316861135</c:v>
                </c:pt>
                <c:pt idx="315">
                  <c:v>-3.4513876596565298</c:v>
                </c:pt>
                <c:pt idx="316">
                  <c:v>-3.4638738876269461</c:v>
                </c:pt>
                <c:pt idx="317">
                  <c:v>-3.4763601155973625</c:v>
                </c:pt>
                <c:pt idx="318">
                  <c:v>-3.4888463435677788</c:v>
                </c:pt>
                <c:pt idx="319">
                  <c:v>-3.5013325715381951</c:v>
                </c:pt>
                <c:pt idx="320">
                  <c:v>-3.5138187995086119</c:v>
                </c:pt>
                <c:pt idx="321">
                  <c:v>-3.5263050274790277</c:v>
                </c:pt>
                <c:pt idx="322">
                  <c:v>-3.5387912554494445</c:v>
                </c:pt>
                <c:pt idx="323">
                  <c:v>-3.5512774834198613</c:v>
                </c:pt>
                <c:pt idx="324">
                  <c:v>-3.5637637113902771</c:v>
                </c:pt>
                <c:pt idx="325">
                  <c:v>-3.5762499393606939</c:v>
                </c:pt>
                <c:pt idx="326">
                  <c:v>-3.5887361673311098</c:v>
                </c:pt>
                <c:pt idx="327">
                  <c:v>-3.6012223953015265</c:v>
                </c:pt>
                <c:pt idx="328">
                  <c:v>-3.6137086232719424</c:v>
                </c:pt>
                <c:pt idx="329">
                  <c:v>-3.6261948512423592</c:v>
                </c:pt>
                <c:pt idx="330">
                  <c:v>-3.6386810792127751</c:v>
                </c:pt>
                <c:pt idx="331">
                  <c:v>-3.6511673071831918</c:v>
                </c:pt>
                <c:pt idx="332">
                  <c:v>-3.6636535351536086</c:v>
                </c:pt>
                <c:pt idx="333">
                  <c:v>-3.6761397631240245</c:v>
                </c:pt>
                <c:pt idx="334">
                  <c:v>-3.6886259910944412</c:v>
                </c:pt>
                <c:pt idx="335">
                  <c:v>-3.7011122190648571</c:v>
                </c:pt>
                <c:pt idx="336">
                  <c:v>-3.7135984470352739</c:v>
                </c:pt>
                <c:pt idx="337">
                  <c:v>-3.7260846750056897</c:v>
                </c:pt>
                <c:pt idx="338">
                  <c:v>-3.7385709029761065</c:v>
                </c:pt>
                <c:pt idx="339">
                  <c:v>-3.7510571309465233</c:v>
                </c:pt>
                <c:pt idx="340">
                  <c:v>-3.7635433589169391</c:v>
                </c:pt>
                <c:pt idx="341">
                  <c:v>-3.7760295868873559</c:v>
                </c:pt>
                <c:pt idx="342">
                  <c:v>-3.7885158148577718</c:v>
                </c:pt>
                <c:pt idx="343">
                  <c:v>-3.8010020428281885</c:v>
                </c:pt>
                <c:pt idx="344">
                  <c:v>-3.8134882707986044</c:v>
                </c:pt>
                <c:pt idx="345">
                  <c:v>-3.8259744987690212</c:v>
                </c:pt>
                <c:pt idx="346">
                  <c:v>-3.8384607267394379</c:v>
                </c:pt>
                <c:pt idx="347">
                  <c:v>-3.8509469547098538</c:v>
                </c:pt>
                <c:pt idx="348">
                  <c:v>-3.8634331826802706</c:v>
                </c:pt>
                <c:pt idx="349">
                  <c:v>-3.8759194106506865</c:v>
                </c:pt>
                <c:pt idx="350">
                  <c:v>-3.8884056386211032</c:v>
                </c:pt>
                <c:pt idx="351">
                  <c:v>-3.9008918665915191</c:v>
                </c:pt>
                <c:pt idx="352">
                  <c:v>-3.9133780945619359</c:v>
                </c:pt>
                <c:pt idx="353">
                  <c:v>-3.9258643225323526</c:v>
                </c:pt>
                <c:pt idx="354">
                  <c:v>-3.9383505505027685</c:v>
                </c:pt>
                <c:pt idx="355">
                  <c:v>-3.9508367784731853</c:v>
                </c:pt>
                <c:pt idx="356">
                  <c:v>-3.9633230064436011</c:v>
                </c:pt>
                <c:pt idx="357">
                  <c:v>-3.9758092344140179</c:v>
                </c:pt>
                <c:pt idx="358">
                  <c:v>-3.9882954623844338</c:v>
                </c:pt>
                <c:pt idx="359">
                  <c:v>-4.0007816903548505</c:v>
                </c:pt>
                <c:pt idx="360">
                  <c:v>-4.0132679183252673</c:v>
                </c:pt>
                <c:pt idx="361">
                  <c:v>-4.0257541462956832</c:v>
                </c:pt>
                <c:pt idx="362">
                  <c:v>-4.0382403742660999</c:v>
                </c:pt>
                <c:pt idx="363">
                  <c:v>-4.0507266022365158</c:v>
                </c:pt>
                <c:pt idx="364">
                  <c:v>-4.0632128302069326</c:v>
                </c:pt>
                <c:pt idx="365">
                  <c:v>-4.0756990581773485</c:v>
                </c:pt>
                <c:pt idx="366">
                  <c:v>-4.0881852861477652</c:v>
                </c:pt>
                <c:pt idx="367">
                  <c:v>-4.100671514118182</c:v>
                </c:pt>
                <c:pt idx="368">
                  <c:v>-4.1131577420885979</c:v>
                </c:pt>
                <c:pt idx="369">
                  <c:v>-4.1256439700590146</c:v>
                </c:pt>
                <c:pt idx="370">
                  <c:v>-4.1381301980294305</c:v>
                </c:pt>
                <c:pt idx="371">
                  <c:v>-4.1506164259998473</c:v>
                </c:pt>
                <c:pt idx="372">
                  <c:v>-4.1631026539702631</c:v>
                </c:pt>
                <c:pt idx="373">
                  <c:v>-4.1755888819406799</c:v>
                </c:pt>
                <c:pt idx="374">
                  <c:v>-4.1880751099110967</c:v>
                </c:pt>
                <c:pt idx="375">
                  <c:v>-4.2005613378815125</c:v>
                </c:pt>
                <c:pt idx="376">
                  <c:v>-4.2130475658519293</c:v>
                </c:pt>
                <c:pt idx="377">
                  <c:v>-4.2255337938223452</c:v>
                </c:pt>
                <c:pt idx="378">
                  <c:v>-4.2380200217927619</c:v>
                </c:pt>
                <c:pt idx="379">
                  <c:v>-4.2505062497631778</c:v>
                </c:pt>
                <c:pt idx="380">
                  <c:v>-4.2629924777335946</c:v>
                </c:pt>
                <c:pt idx="381">
                  <c:v>-4.2754787057040105</c:v>
                </c:pt>
                <c:pt idx="382">
                  <c:v>-4.2879649336744272</c:v>
                </c:pt>
                <c:pt idx="383">
                  <c:v>-4.300451161644844</c:v>
                </c:pt>
                <c:pt idx="384">
                  <c:v>-4.3129373896152599</c:v>
                </c:pt>
                <c:pt idx="385">
                  <c:v>-4.3254236175856766</c:v>
                </c:pt>
                <c:pt idx="386">
                  <c:v>-4.3379098455560925</c:v>
                </c:pt>
                <c:pt idx="387">
                  <c:v>-4.3503960735265093</c:v>
                </c:pt>
                <c:pt idx="388">
                  <c:v>-4.3628823014969251</c:v>
                </c:pt>
                <c:pt idx="389">
                  <c:v>-4.3753685294673419</c:v>
                </c:pt>
                <c:pt idx="390">
                  <c:v>-4.3878547574377587</c:v>
                </c:pt>
                <c:pt idx="391">
                  <c:v>-4.4003409854081745</c:v>
                </c:pt>
                <c:pt idx="392">
                  <c:v>-4.4128272133785913</c:v>
                </c:pt>
                <c:pt idx="393">
                  <c:v>-4.4253134413490072</c:v>
                </c:pt>
                <c:pt idx="394">
                  <c:v>-4.4377996693194239</c:v>
                </c:pt>
                <c:pt idx="395">
                  <c:v>-4.4502858972898398</c:v>
                </c:pt>
                <c:pt idx="396">
                  <c:v>-4.4627721252602566</c:v>
                </c:pt>
                <c:pt idx="397">
                  <c:v>-4.4752583532306733</c:v>
                </c:pt>
                <c:pt idx="398">
                  <c:v>-4.4877445812010892</c:v>
                </c:pt>
                <c:pt idx="399">
                  <c:v>-4.500230809171506</c:v>
                </c:pt>
                <c:pt idx="400">
                  <c:v>-4.5127170371419218</c:v>
                </c:pt>
                <c:pt idx="401">
                  <c:v>-4.5252032651123386</c:v>
                </c:pt>
                <c:pt idx="402">
                  <c:v>-4.5376894930827545</c:v>
                </c:pt>
                <c:pt idx="403">
                  <c:v>-4.5501757210531713</c:v>
                </c:pt>
                <c:pt idx="404">
                  <c:v>-4.562661949023588</c:v>
                </c:pt>
                <c:pt idx="405">
                  <c:v>-4.5751481769940039</c:v>
                </c:pt>
                <c:pt idx="406">
                  <c:v>-4.5876344049644207</c:v>
                </c:pt>
                <c:pt idx="407">
                  <c:v>-4.6001206329348365</c:v>
                </c:pt>
                <c:pt idx="408">
                  <c:v>-4.6126068609052533</c:v>
                </c:pt>
                <c:pt idx="409">
                  <c:v>-4.6250930888756692</c:v>
                </c:pt>
                <c:pt idx="410">
                  <c:v>-4.6375793168460859</c:v>
                </c:pt>
                <c:pt idx="411">
                  <c:v>-4.6500655448165027</c:v>
                </c:pt>
                <c:pt idx="412">
                  <c:v>-4.6625517727869186</c:v>
                </c:pt>
                <c:pt idx="413">
                  <c:v>-4.6750380007573353</c:v>
                </c:pt>
                <c:pt idx="414">
                  <c:v>-4.6875242287277512</c:v>
                </c:pt>
                <c:pt idx="415">
                  <c:v>-4.700010456698168</c:v>
                </c:pt>
                <c:pt idx="416">
                  <c:v>-4.7124966846685838</c:v>
                </c:pt>
                <c:pt idx="417">
                  <c:v>-4.7249829126390006</c:v>
                </c:pt>
                <c:pt idx="418">
                  <c:v>-4.7374691406094174</c:v>
                </c:pt>
                <c:pt idx="419">
                  <c:v>-4.7499553685798332</c:v>
                </c:pt>
                <c:pt idx="420">
                  <c:v>-4.76244159655025</c:v>
                </c:pt>
                <c:pt idx="421">
                  <c:v>-4.7749278245206659</c:v>
                </c:pt>
                <c:pt idx="422">
                  <c:v>-4.7874140524910826</c:v>
                </c:pt>
                <c:pt idx="423">
                  <c:v>-4.7999002804614985</c:v>
                </c:pt>
                <c:pt idx="424">
                  <c:v>-4.8123865084319153</c:v>
                </c:pt>
                <c:pt idx="425">
                  <c:v>-4.8248727364023312</c:v>
                </c:pt>
                <c:pt idx="426">
                  <c:v>-4.8373589643727479</c:v>
                </c:pt>
                <c:pt idx="427">
                  <c:v>-4.8498451923431647</c:v>
                </c:pt>
                <c:pt idx="428">
                  <c:v>-4.8623314203135806</c:v>
                </c:pt>
                <c:pt idx="429">
                  <c:v>-4.8748176482839973</c:v>
                </c:pt>
                <c:pt idx="430">
                  <c:v>-4.8873038762544132</c:v>
                </c:pt>
                <c:pt idx="431">
                  <c:v>-4.89979010422483</c:v>
                </c:pt>
                <c:pt idx="432">
                  <c:v>-4.9122763321952458</c:v>
                </c:pt>
                <c:pt idx="433">
                  <c:v>-4.9247625601656626</c:v>
                </c:pt>
                <c:pt idx="434">
                  <c:v>-4.9372487881360794</c:v>
                </c:pt>
                <c:pt idx="435">
                  <c:v>-4.9497350161064952</c:v>
                </c:pt>
                <c:pt idx="436">
                  <c:v>-4.962221244076912</c:v>
                </c:pt>
                <c:pt idx="437">
                  <c:v>-4.9747074720473279</c:v>
                </c:pt>
                <c:pt idx="438">
                  <c:v>-4.9871937000177446</c:v>
                </c:pt>
                <c:pt idx="439">
                  <c:v>-4.9996799279881605</c:v>
                </c:pt>
                <c:pt idx="440">
                  <c:v>-5.0121661559585773</c:v>
                </c:pt>
                <c:pt idx="441">
                  <c:v>-5.024652383928994</c:v>
                </c:pt>
                <c:pt idx="442">
                  <c:v>-5.0371386118994099</c:v>
                </c:pt>
                <c:pt idx="443">
                  <c:v>-5.0496248398698267</c:v>
                </c:pt>
                <c:pt idx="444">
                  <c:v>-5.0621110678402426</c:v>
                </c:pt>
                <c:pt idx="445">
                  <c:v>-5.0745972958106593</c:v>
                </c:pt>
                <c:pt idx="446">
                  <c:v>-5.0870835237810752</c:v>
                </c:pt>
                <c:pt idx="447">
                  <c:v>-5.099569751751492</c:v>
                </c:pt>
                <c:pt idx="448">
                  <c:v>-5.1120559797219087</c:v>
                </c:pt>
                <c:pt idx="449">
                  <c:v>-5.1245422076923246</c:v>
                </c:pt>
                <c:pt idx="450">
                  <c:v>-5.1370284356627414</c:v>
                </c:pt>
                <c:pt idx="451">
                  <c:v>-5.1495146636331572</c:v>
                </c:pt>
                <c:pt idx="452">
                  <c:v>-5.162000891603574</c:v>
                </c:pt>
                <c:pt idx="453">
                  <c:v>-5.1744871195739899</c:v>
                </c:pt>
                <c:pt idx="454">
                  <c:v>-5.1869733475444066</c:v>
                </c:pt>
                <c:pt idx="455">
                  <c:v>-5.1994595755148234</c:v>
                </c:pt>
                <c:pt idx="456">
                  <c:v>-5.2119458034852393</c:v>
                </c:pt>
                <c:pt idx="457">
                  <c:v>-5.224432031455656</c:v>
                </c:pt>
                <c:pt idx="458">
                  <c:v>-5.2369182594260719</c:v>
                </c:pt>
                <c:pt idx="459">
                  <c:v>-5.2494044873964887</c:v>
                </c:pt>
                <c:pt idx="460">
                  <c:v>-5.2618907153669046</c:v>
                </c:pt>
                <c:pt idx="461">
                  <c:v>-5.2743769433373213</c:v>
                </c:pt>
                <c:pt idx="462">
                  <c:v>-5.2868631713077381</c:v>
                </c:pt>
                <c:pt idx="463">
                  <c:v>-5.299349399278154</c:v>
                </c:pt>
                <c:pt idx="464">
                  <c:v>-5.3118356272485707</c:v>
                </c:pt>
                <c:pt idx="465">
                  <c:v>-5.3243218552189866</c:v>
                </c:pt>
                <c:pt idx="466">
                  <c:v>-5.3368080831894034</c:v>
                </c:pt>
                <c:pt idx="467">
                  <c:v>-5.3492943111598192</c:v>
                </c:pt>
                <c:pt idx="468">
                  <c:v>-5.361780539130236</c:v>
                </c:pt>
                <c:pt idx="469">
                  <c:v>-5.3742667671006528</c:v>
                </c:pt>
                <c:pt idx="470">
                  <c:v>-5.3867529950710686</c:v>
                </c:pt>
                <c:pt idx="471">
                  <c:v>-5.3992392230414854</c:v>
                </c:pt>
                <c:pt idx="472">
                  <c:v>-5.4117254510119013</c:v>
                </c:pt>
                <c:pt idx="473">
                  <c:v>-5.424211678982318</c:v>
                </c:pt>
                <c:pt idx="474">
                  <c:v>-5.4366979069527339</c:v>
                </c:pt>
                <c:pt idx="475">
                  <c:v>-5.4491841349231507</c:v>
                </c:pt>
                <c:pt idx="476">
                  <c:v>-5.4616703628935666</c:v>
                </c:pt>
                <c:pt idx="477">
                  <c:v>-5.4741565908639833</c:v>
                </c:pt>
                <c:pt idx="478">
                  <c:v>-5.4866428188344001</c:v>
                </c:pt>
                <c:pt idx="479">
                  <c:v>-5.499129046804816</c:v>
                </c:pt>
                <c:pt idx="480">
                  <c:v>-5.5116152747752327</c:v>
                </c:pt>
                <c:pt idx="481">
                  <c:v>-5.5241015027456486</c:v>
                </c:pt>
                <c:pt idx="482">
                  <c:v>-5.5365877307160654</c:v>
                </c:pt>
                <c:pt idx="483">
                  <c:v>-5.5490739586864812</c:v>
                </c:pt>
                <c:pt idx="484">
                  <c:v>-5.561560186656898</c:v>
                </c:pt>
                <c:pt idx="485">
                  <c:v>-5.5740464146273148</c:v>
                </c:pt>
                <c:pt idx="486">
                  <c:v>-5.5865326425977306</c:v>
                </c:pt>
                <c:pt idx="487">
                  <c:v>-5.5990188705681474</c:v>
                </c:pt>
                <c:pt idx="488">
                  <c:v>-5.6115050985385633</c:v>
                </c:pt>
                <c:pt idx="489">
                  <c:v>-5.62399132650898</c:v>
                </c:pt>
                <c:pt idx="490">
                  <c:v>-5.6364775544793959</c:v>
                </c:pt>
                <c:pt idx="491">
                  <c:v>-5.6489637824498127</c:v>
                </c:pt>
                <c:pt idx="492">
                  <c:v>-5.6614500104202294</c:v>
                </c:pt>
                <c:pt idx="493">
                  <c:v>-5.6739362383906453</c:v>
                </c:pt>
                <c:pt idx="494">
                  <c:v>-5.6864224663610621</c:v>
                </c:pt>
                <c:pt idx="495">
                  <c:v>-5.698908694331478</c:v>
                </c:pt>
                <c:pt idx="496">
                  <c:v>-5.7113949223018947</c:v>
                </c:pt>
                <c:pt idx="497">
                  <c:v>-5.7238811502723106</c:v>
                </c:pt>
                <c:pt idx="498">
                  <c:v>-5.7363673782427274</c:v>
                </c:pt>
                <c:pt idx="499">
                  <c:v>-5.7488536062131441</c:v>
                </c:pt>
              </c:numCache>
            </c:numRef>
          </c:yVal>
        </c:ser>
        <c:axId val="95987584"/>
        <c:axId val="96002048"/>
      </c:scatterChart>
      <c:valAx>
        <c:axId val="95987584"/>
        <c:scaling>
          <c:orientation val="minMax"/>
          <c:max val="30"/>
        </c:scaling>
        <c:axPos val="b"/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(sec)</a:t>
                </a:r>
              </a:p>
            </c:rich>
          </c:tx>
          <c:layout>
            <c:manualLayout>
              <c:xMode val="edge"/>
              <c:yMode val="edge"/>
              <c:x val="0.46534698459447038"/>
              <c:y val="0.9010163450492053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002048"/>
        <c:crossesAt val="-50"/>
        <c:crossBetween val="midCat"/>
      </c:valAx>
      <c:valAx>
        <c:axId val="96002048"/>
        <c:scaling>
          <c:orientation val="minMax"/>
          <c:min val="-3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7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ln(</a:t>
                </a:r>
                <a:r>
                  <a:rPr lang="en-US" sz="1075" b="1" i="0" u="none" strike="noStrike" baseline="0">
                    <a:solidFill>
                      <a:srgbClr val="000000"/>
                    </a:solidFill>
                    <a:latin typeface="Symbol"/>
                  </a:rPr>
                  <a:t>G</a:t>
                </a:r>
                <a:r>
                  <a:rPr lang="en-US" sz="107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(t))</a:t>
                </a:r>
              </a:p>
            </c:rich>
          </c:tx>
          <c:layout>
            <c:manualLayout>
              <c:xMode val="edge"/>
              <c:yMode val="edge"/>
              <c:x val="3.1683198951112851E-2"/>
              <c:y val="0.5000006196470242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98758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Evidance of ADC Quantization</a:t>
            </a:r>
          </a:p>
        </c:rich>
      </c:tx>
      <c:layout>
        <c:manualLayout>
          <c:xMode val="edge"/>
          <c:yMode val="edge"/>
          <c:x val="0.24465586570278366"/>
          <c:y val="3.299496474828078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9002397336138538"/>
          <c:y val="0.17512712058702895"/>
          <c:w val="0.74346879577641989"/>
          <c:h val="0.62944240442874166"/>
        </c:manualLayout>
      </c:layout>
      <c:scatterChart>
        <c:scatterStyle val="smoothMarker"/>
        <c:ser>
          <c:idx val="0"/>
          <c:order val="0"/>
          <c:tx>
            <c:strRef>
              <c:f>'LG Step Up'!$E$12</c:f>
              <c:strCache>
                <c:ptCount val="1"/>
                <c:pt idx="0">
                  <c:v>Temp Data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'LG Step Up'!$D$13:$D$48</c:f>
              <c:numCache>
                <c:formatCode>General</c:formatCode>
                <c:ptCount val="36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</c:numCache>
            </c:numRef>
          </c:xVal>
          <c:yVal>
            <c:numRef>
              <c:f>'LG Step Up'!$E$13:$E$48</c:f>
              <c:numCache>
                <c:formatCode>General</c:formatCode>
                <c:ptCount val="36"/>
                <c:pt idx="0">
                  <c:v>5.4981964425730485</c:v>
                </c:pt>
                <c:pt idx="1">
                  <c:v>4.3506308881140665</c:v>
                </c:pt>
                <c:pt idx="2">
                  <c:v>5.4981964425730485</c:v>
                </c:pt>
                <c:pt idx="3">
                  <c:v>5.4981964425730485</c:v>
                </c:pt>
                <c:pt idx="4">
                  <c:v>6.0719792198025395</c:v>
                </c:pt>
                <c:pt idx="5">
                  <c:v>5.4981964425730485</c:v>
                </c:pt>
                <c:pt idx="6">
                  <c:v>4.9244136653435557</c:v>
                </c:pt>
                <c:pt idx="7">
                  <c:v>4.9244136653435557</c:v>
                </c:pt>
                <c:pt idx="8">
                  <c:v>6.0719792198025395</c:v>
                </c:pt>
                <c:pt idx="9">
                  <c:v>5.4981964425730485</c:v>
                </c:pt>
                <c:pt idx="10">
                  <c:v>4.9244136653435557</c:v>
                </c:pt>
                <c:pt idx="11">
                  <c:v>4.9244136653435557</c:v>
                </c:pt>
                <c:pt idx="12">
                  <c:v>5.4981964425730485</c:v>
                </c:pt>
                <c:pt idx="13">
                  <c:v>5.4981964425730485</c:v>
                </c:pt>
                <c:pt idx="14">
                  <c:v>6.0719792198025395</c:v>
                </c:pt>
                <c:pt idx="15">
                  <c:v>4.9244136653435557</c:v>
                </c:pt>
                <c:pt idx="16">
                  <c:v>5.4981964425730485</c:v>
                </c:pt>
                <c:pt idx="17">
                  <c:v>4.9244136653435557</c:v>
                </c:pt>
                <c:pt idx="18">
                  <c:v>4.3506308881140665</c:v>
                </c:pt>
                <c:pt idx="19">
                  <c:v>4.9244136653435557</c:v>
                </c:pt>
                <c:pt idx="20">
                  <c:v>5.4981964425730485</c:v>
                </c:pt>
                <c:pt idx="21">
                  <c:v>4.9244136653435557</c:v>
                </c:pt>
                <c:pt idx="22">
                  <c:v>5.4981964425730485</c:v>
                </c:pt>
                <c:pt idx="23">
                  <c:v>4.9244136653435557</c:v>
                </c:pt>
                <c:pt idx="24">
                  <c:v>4.9244136653435557</c:v>
                </c:pt>
                <c:pt idx="25">
                  <c:v>5.4981964425730485</c:v>
                </c:pt>
                <c:pt idx="26">
                  <c:v>4.9244136653435557</c:v>
                </c:pt>
                <c:pt idx="27">
                  <c:v>6.0719792198025395</c:v>
                </c:pt>
                <c:pt idx="28">
                  <c:v>4.9244136653435557</c:v>
                </c:pt>
                <c:pt idx="29">
                  <c:v>5.4981964425730485</c:v>
                </c:pt>
                <c:pt idx="30">
                  <c:v>5.4981964425730485</c:v>
                </c:pt>
                <c:pt idx="31">
                  <c:v>6.0719792198025395</c:v>
                </c:pt>
                <c:pt idx="32">
                  <c:v>5.4981964425730485</c:v>
                </c:pt>
                <c:pt idx="33">
                  <c:v>4.9244136653435557</c:v>
                </c:pt>
                <c:pt idx="34">
                  <c:v>5.4981964425730485</c:v>
                </c:pt>
                <c:pt idx="35">
                  <c:v>5.4981964425730485</c:v>
                </c:pt>
              </c:numCache>
            </c:numRef>
          </c:yVal>
        </c:ser>
        <c:axId val="96041984"/>
        <c:axId val="96048256"/>
      </c:scatterChart>
      <c:valAx>
        <c:axId val="960419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(sec)</a:t>
                </a:r>
              </a:p>
            </c:rich>
          </c:tx>
          <c:layout>
            <c:manualLayout>
              <c:xMode val="edge"/>
              <c:yMode val="edge"/>
              <c:x val="0.46555873473539416"/>
              <c:y val="0.8959401966263942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048256"/>
        <c:crosses val="autoZero"/>
        <c:crossBetween val="midCat"/>
      </c:valAx>
      <c:valAx>
        <c:axId val="96048256"/>
        <c:scaling>
          <c:orientation val="minMax"/>
          <c:min val="4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 (C)</a:t>
                </a:r>
              </a:p>
            </c:rich>
          </c:tx>
          <c:layout>
            <c:manualLayout>
              <c:xMode val="edge"/>
              <c:yMode val="edge"/>
              <c:x val="3.8004794672277076E-2"/>
              <c:y val="0.3375638701170269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04198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Small Step Input Thermocouple 
Dynamic Calibration in Water</a:t>
            </a:r>
          </a:p>
        </c:rich>
      </c:tx>
      <c:layout>
        <c:manualLayout>
          <c:xMode val="edge"/>
          <c:yMode val="edge"/>
          <c:x val="0.29431462158580568"/>
          <c:y val="3.241895261845390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37459204394863"/>
          <c:y val="0.16209476309226944"/>
          <c:w val="0.79988904396983862"/>
          <c:h val="0.6433915211970076"/>
        </c:manualLayout>
      </c:layout>
      <c:scatterChart>
        <c:scatterStyle val="lineMarker"/>
        <c:ser>
          <c:idx val="0"/>
          <c:order val="0"/>
          <c:tx>
            <c:strRef>
              <c:f>MedStep!$E$12</c:f>
              <c:strCache>
                <c:ptCount val="1"/>
                <c:pt idx="0">
                  <c:v>Temp Data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MedStep!$D$13:$D$512</c:f>
              <c:numCache>
                <c:formatCode>General</c:formatCode>
                <c:ptCount val="500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  <c:pt idx="36">
                  <c:v>2.1600000000000015</c:v>
                </c:pt>
                <c:pt idx="37">
                  <c:v>2.2200000000000015</c:v>
                </c:pt>
                <c:pt idx="38">
                  <c:v>2.2800000000000016</c:v>
                </c:pt>
                <c:pt idx="39">
                  <c:v>2.3400000000000016</c:v>
                </c:pt>
                <c:pt idx="40">
                  <c:v>2.4000000000000017</c:v>
                </c:pt>
                <c:pt idx="41">
                  <c:v>2.4600000000000017</c:v>
                </c:pt>
                <c:pt idx="42">
                  <c:v>2.5200000000000018</c:v>
                </c:pt>
                <c:pt idx="43">
                  <c:v>2.5800000000000018</c:v>
                </c:pt>
                <c:pt idx="44">
                  <c:v>2.6400000000000019</c:v>
                </c:pt>
                <c:pt idx="45">
                  <c:v>2.700000000000002</c:v>
                </c:pt>
                <c:pt idx="46">
                  <c:v>2.760000000000002</c:v>
                </c:pt>
                <c:pt idx="47">
                  <c:v>2.8200000000000021</c:v>
                </c:pt>
                <c:pt idx="48">
                  <c:v>2.8800000000000021</c:v>
                </c:pt>
                <c:pt idx="49">
                  <c:v>2.9400000000000022</c:v>
                </c:pt>
                <c:pt idx="50">
                  <c:v>3.0000000000000022</c:v>
                </c:pt>
                <c:pt idx="51">
                  <c:v>3.0600000000000023</c:v>
                </c:pt>
                <c:pt idx="52">
                  <c:v>3.1200000000000023</c:v>
                </c:pt>
                <c:pt idx="53">
                  <c:v>3.1800000000000024</c:v>
                </c:pt>
                <c:pt idx="54">
                  <c:v>3.2400000000000024</c:v>
                </c:pt>
                <c:pt idx="55">
                  <c:v>3.3000000000000025</c:v>
                </c:pt>
                <c:pt idx="56">
                  <c:v>3.3600000000000025</c:v>
                </c:pt>
                <c:pt idx="57">
                  <c:v>3.4200000000000026</c:v>
                </c:pt>
                <c:pt idx="58">
                  <c:v>3.4800000000000026</c:v>
                </c:pt>
                <c:pt idx="59">
                  <c:v>3.5400000000000027</c:v>
                </c:pt>
                <c:pt idx="60">
                  <c:v>3.6000000000000028</c:v>
                </c:pt>
                <c:pt idx="61">
                  <c:v>3.6600000000000028</c:v>
                </c:pt>
                <c:pt idx="62">
                  <c:v>3.7200000000000029</c:v>
                </c:pt>
                <c:pt idx="63">
                  <c:v>3.7800000000000029</c:v>
                </c:pt>
                <c:pt idx="64">
                  <c:v>3.840000000000003</c:v>
                </c:pt>
                <c:pt idx="65">
                  <c:v>3.900000000000003</c:v>
                </c:pt>
                <c:pt idx="66">
                  <c:v>3.9600000000000031</c:v>
                </c:pt>
                <c:pt idx="67">
                  <c:v>4.0200000000000031</c:v>
                </c:pt>
                <c:pt idx="68">
                  <c:v>4.0800000000000027</c:v>
                </c:pt>
                <c:pt idx="69">
                  <c:v>4.1400000000000023</c:v>
                </c:pt>
                <c:pt idx="70">
                  <c:v>4.200000000000002</c:v>
                </c:pt>
                <c:pt idx="71">
                  <c:v>4.2600000000000016</c:v>
                </c:pt>
                <c:pt idx="72">
                  <c:v>4.3200000000000012</c:v>
                </c:pt>
                <c:pt idx="73">
                  <c:v>4.3800000000000008</c:v>
                </c:pt>
                <c:pt idx="74">
                  <c:v>4.4400000000000004</c:v>
                </c:pt>
                <c:pt idx="75">
                  <c:v>4.5</c:v>
                </c:pt>
                <c:pt idx="76">
                  <c:v>4.5599999999999996</c:v>
                </c:pt>
                <c:pt idx="77">
                  <c:v>4.6199999999999992</c:v>
                </c:pt>
                <c:pt idx="78">
                  <c:v>4.6799999999999988</c:v>
                </c:pt>
                <c:pt idx="79">
                  <c:v>4.7399999999999984</c:v>
                </c:pt>
                <c:pt idx="80">
                  <c:v>4.799999999999998</c:v>
                </c:pt>
                <c:pt idx="81">
                  <c:v>4.8599999999999977</c:v>
                </c:pt>
                <c:pt idx="82">
                  <c:v>4.9199999999999973</c:v>
                </c:pt>
                <c:pt idx="83">
                  <c:v>4.9799999999999969</c:v>
                </c:pt>
                <c:pt idx="84">
                  <c:v>5.0399999999999965</c:v>
                </c:pt>
                <c:pt idx="85">
                  <c:v>5.0999999999999961</c:v>
                </c:pt>
                <c:pt idx="86">
                  <c:v>5.1599999999999957</c:v>
                </c:pt>
                <c:pt idx="87">
                  <c:v>5.2199999999999953</c:v>
                </c:pt>
                <c:pt idx="88">
                  <c:v>5.2799999999999949</c:v>
                </c:pt>
                <c:pt idx="89">
                  <c:v>5.3399999999999945</c:v>
                </c:pt>
                <c:pt idx="90">
                  <c:v>5.3999999999999941</c:v>
                </c:pt>
                <c:pt idx="91">
                  <c:v>5.4599999999999937</c:v>
                </c:pt>
                <c:pt idx="92">
                  <c:v>5.5199999999999934</c:v>
                </c:pt>
                <c:pt idx="93">
                  <c:v>5.579999999999993</c:v>
                </c:pt>
                <c:pt idx="94">
                  <c:v>5.6399999999999926</c:v>
                </c:pt>
                <c:pt idx="95">
                  <c:v>5.6999999999999922</c:v>
                </c:pt>
                <c:pt idx="96">
                  <c:v>5.7599999999999918</c:v>
                </c:pt>
                <c:pt idx="97">
                  <c:v>5.8199999999999914</c:v>
                </c:pt>
                <c:pt idx="98">
                  <c:v>5.879999999999991</c:v>
                </c:pt>
                <c:pt idx="99">
                  <c:v>5.9399999999999906</c:v>
                </c:pt>
                <c:pt idx="100">
                  <c:v>5.9999999999999902</c:v>
                </c:pt>
                <c:pt idx="101">
                  <c:v>6.0599999999999898</c:v>
                </c:pt>
                <c:pt idx="102">
                  <c:v>6.1199999999999894</c:v>
                </c:pt>
                <c:pt idx="103">
                  <c:v>6.1799999999999891</c:v>
                </c:pt>
                <c:pt idx="104">
                  <c:v>6.2399999999999887</c:v>
                </c:pt>
                <c:pt idx="105">
                  <c:v>6.2999999999999883</c:v>
                </c:pt>
                <c:pt idx="106">
                  <c:v>6.3599999999999879</c:v>
                </c:pt>
                <c:pt idx="107">
                  <c:v>6.4199999999999875</c:v>
                </c:pt>
                <c:pt idx="108">
                  <c:v>6.4799999999999871</c:v>
                </c:pt>
                <c:pt idx="109">
                  <c:v>6.5399999999999867</c:v>
                </c:pt>
                <c:pt idx="110">
                  <c:v>6.5999999999999863</c:v>
                </c:pt>
                <c:pt idx="111">
                  <c:v>6.6599999999999859</c:v>
                </c:pt>
                <c:pt idx="112">
                  <c:v>6.7199999999999855</c:v>
                </c:pt>
                <c:pt idx="113">
                  <c:v>6.7799999999999851</c:v>
                </c:pt>
                <c:pt idx="114">
                  <c:v>6.8399999999999848</c:v>
                </c:pt>
                <c:pt idx="115">
                  <c:v>6.8999999999999844</c:v>
                </c:pt>
                <c:pt idx="116">
                  <c:v>6.959999999999984</c:v>
                </c:pt>
                <c:pt idx="117">
                  <c:v>7.0199999999999836</c:v>
                </c:pt>
                <c:pt idx="118">
                  <c:v>7.0799999999999832</c:v>
                </c:pt>
                <c:pt idx="119">
                  <c:v>7.1399999999999828</c:v>
                </c:pt>
                <c:pt idx="120">
                  <c:v>7.1999999999999824</c:v>
                </c:pt>
                <c:pt idx="121">
                  <c:v>7.259999999999982</c:v>
                </c:pt>
                <c:pt idx="122">
                  <c:v>7.3199999999999816</c:v>
                </c:pt>
                <c:pt idx="123">
                  <c:v>7.3799999999999812</c:v>
                </c:pt>
                <c:pt idx="124">
                  <c:v>7.4399999999999809</c:v>
                </c:pt>
                <c:pt idx="125">
                  <c:v>7.4999999999999805</c:v>
                </c:pt>
                <c:pt idx="126">
                  <c:v>7.5599999999999801</c:v>
                </c:pt>
                <c:pt idx="127">
                  <c:v>7.6199999999999797</c:v>
                </c:pt>
                <c:pt idx="128">
                  <c:v>7.6799999999999793</c:v>
                </c:pt>
                <c:pt idx="129">
                  <c:v>7.7399999999999789</c:v>
                </c:pt>
                <c:pt idx="130">
                  <c:v>7.7999999999999785</c:v>
                </c:pt>
                <c:pt idx="131">
                  <c:v>7.8599999999999781</c:v>
                </c:pt>
                <c:pt idx="132">
                  <c:v>7.9199999999999777</c:v>
                </c:pt>
                <c:pt idx="133">
                  <c:v>7.9799999999999773</c:v>
                </c:pt>
                <c:pt idx="134">
                  <c:v>8.0399999999999778</c:v>
                </c:pt>
                <c:pt idx="135">
                  <c:v>8.0999999999999783</c:v>
                </c:pt>
                <c:pt idx="136">
                  <c:v>8.1599999999999788</c:v>
                </c:pt>
                <c:pt idx="137">
                  <c:v>8.2199999999999793</c:v>
                </c:pt>
                <c:pt idx="138">
                  <c:v>8.2799999999999798</c:v>
                </c:pt>
                <c:pt idx="139">
                  <c:v>8.3399999999999803</c:v>
                </c:pt>
                <c:pt idx="140">
                  <c:v>8.3999999999999808</c:v>
                </c:pt>
                <c:pt idx="141">
                  <c:v>8.4599999999999813</c:v>
                </c:pt>
                <c:pt idx="142">
                  <c:v>8.5199999999999818</c:v>
                </c:pt>
                <c:pt idx="143">
                  <c:v>8.5799999999999823</c:v>
                </c:pt>
                <c:pt idx="144">
                  <c:v>8.6399999999999828</c:v>
                </c:pt>
                <c:pt idx="145">
                  <c:v>8.6999999999999833</c:v>
                </c:pt>
                <c:pt idx="146">
                  <c:v>8.7599999999999838</c:v>
                </c:pt>
                <c:pt idx="147">
                  <c:v>8.8199999999999843</c:v>
                </c:pt>
                <c:pt idx="148">
                  <c:v>8.8799999999999848</c:v>
                </c:pt>
                <c:pt idx="149">
                  <c:v>8.9399999999999853</c:v>
                </c:pt>
                <c:pt idx="150">
                  <c:v>8.9999999999999858</c:v>
                </c:pt>
                <c:pt idx="151">
                  <c:v>9.0599999999999863</c:v>
                </c:pt>
                <c:pt idx="152">
                  <c:v>9.1199999999999868</c:v>
                </c:pt>
                <c:pt idx="153">
                  <c:v>9.1799999999999873</c:v>
                </c:pt>
                <c:pt idx="154">
                  <c:v>9.2399999999999878</c:v>
                </c:pt>
                <c:pt idx="155">
                  <c:v>9.2999999999999883</c:v>
                </c:pt>
                <c:pt idx="156">
                  <c:v>9.3599999999999888</c:v>
                </c:pt>
                <c:pt idx="157">
                  <c:v>9.4199999999999893</c:v>
                </c:pt>
                <c:pt idx="158">
                  <c:v>9.4799999999999898</c:v>
                </c:pt>
                <c:pt idx="159">
                  <c:v>9.5399999999999903</c:v>
                </c:pt>
                <c:pt idx="160">
                  <c:v>9.5999999999999908</c:v>
                </c:pt>
                <c:pt idx="161">
                  <c:v>9.6599999999999913</c:v>
                </c:pt>
                <c:pt idx="162">
                  <c:v>9.7199999999999918</c:v>
                </c:pt>
                <c:pt idx="163">
                  <c:v>9.7799999999999923</c:v>
                </c:pt>
                <c:pt idx="164">
                  <c:v>9.8399999999999928</c:v>
                </c:pt>
                <c:pt idx="165">
                  <c:v>9.8999999999999932</c:v>
                </c:pt>
                <c:pt idx="166">
                  <c:v>9.9599999999999937</c:v>
                </c:pt>
                <c:pt idx="167">
                  <c:v>10.019999999999994</c:v>
                </c:pt>
                <c:pt idx="168">
                  <c:v>10.079999999999995</c:v>
                </c:pt>
                <c:pt idx="169">
                  <c:v>10.139999999999995</c:v>
                </c:pt>
                <c:pt idx="170">
                  <c:v>10.199999999999996</c:v>
                </c:pt>
                <c:pt idx="171">
                  <c:v>10.259999999999996</c:v>
                </c:pt>
                <c:pt idx="172">
                  <c:v>10.319999999999997</c:v>
                </c:pt>
                <c:pt idx="173">
                  <c:v>10.379999999999997</c:v>
                </c:pt>
                <c:pt idx="174">
                  <c:v>10.439999999999998</c:v>
                </c:pt>
                <c:pt idx="175">
                  <c:v>10.499999999999998</c:v>
                </c:pt>
                <c:pt idx="176">
                  <c:v>10.559999999999999</c:v>
                </c:pt>
                <c:pt idx="177">
                  <c:v>10.62</c:v>
                </c:pt>
                <c:pt idx="178">
                  <c:v>10.68</c:v>
                </c:pt>
                <c:pt idx="179">
                  <c:v>10.74</c:v>
                </c:pt>
                <c:pt idx="180">
                  <c:v>10.8</c:v>
                </c:pt>
                <c:pt idx="181">
                  <c:v>10.860000000000001</c:v>
                </c:pt>
                <c:pt idx="182">
                  <c:v>10.920000000000002</c:v>
                </c:pt>
                <c:pt idx="183">
                  <c:v>10.980000000000002</c:v>
                </c:pt>
                <c:pt idx="184">
                  <c:v>11.040000000000003</c:v>
                </c:pt>
                <c:pt idx="185">
                  <c:v>11.100000000000003</c:v>
                </c:pt>
                <c:pt idx="186">
                  <c:v>11.160000000000004</c:v>
                </c:pt>
                <c:pt idx="187">
                  <c:v>11.220000000000004</c:v>
                </c:pt>
                <c:pt idx="188">
                  <c:v>11.280000000000005</c:v>
                </c:pt>
                <c:pt idx="189">
                  <c:v>11.340000000000005</c:v>
                </c:pt>
                <c:pt idx="190">
                  <c:v>11.400000000000006</c:v>
                </c:pt>
                <c:pt idx="191">
                  <c:v>11.460000000000006</c:v>
                </c:pt>
                <c:pt idx="192">
                  <c:v>11.520000000000007</c:v>
                </c:pt>
                <c:pt idx="193">
                  <c:v>11.580000000000007</c:v>
                </c:pt>
                <c:pt idx="194">
                  <c:v>11.640000000000008</c:v>
                </c:pt>
                <c:pt idx="195">
                  <c:v>11.700000000000008</c:v>
                </c:pt>
                <c:pt idx="196">
                  <c:v>11.760000000000009</c:v>
                </c:pt>
                <c:pt idx="197">
                  <c:v>11.820000000000009</c:v>
                </c:pt>
                <c:pt idx="198">
                  <c:v>11.88000000000001</c:v>
                </c:pt>
                <c:pt idx="199">
                  <c:v>11.94000000000001</c:v>
                </c:pt>
                <c:pt idx="200">
                  <c:v>12.000000000000011</c:v>
                </c:pt>
                <c:pt idx="201">
                  <c:v>12.060000000000011</c:v>
                </c:pt>
                <c:pt idx="202">
                  <c:v>12.120000000000012</c:v>
                </c:pt>
                <c:pt idx="203">
                  <c:v>12.180000000000012</c:v>
                </c:pt>
                <c:pt idx="204">
                  <c:v>12.240000000000013</c:v>
                </c:pt>
                <c:pt idx="205">
                  <c:v>12.300000000000013</c:v>
                </c:pt>
                <c:pt idx="206">
                  <c:v>12.360000000000014</c:v>
                </c:pt>
                <c:pt idx="207">
                  <c:v>12.420000000000014</c:v>
                </c:pt>
                <c:pt idx="208">
                  <c:v>12.480000000000015</c:v>
                </c:pt>
                <c:pt idx="209">
                  <c:v>12.540000000000015</c:v>
                </c:pt>
                <c:pt idx="210">
                  <c:v>12.600000000000016</c:v>
                </c:pt>
                <c:pt idx="211">
                  <c:v>12.660000000000016</c:v>
                </c:pt>
                <c:pt idx="212">
                  <c:v>12.720000000000017</c:v>
                </c:pt>
                <c:pt idx="213">
                  <c:v>12.780000000000017</c:v>
                </c:pt>
                <c:pt idx="214">
                  <c:v>12.840000000000018</c:v>
                </c:pt>
                <c:pt idx="215">
                  <c:v>12.900000000000018</c:v>
                </c:pt>
                <c:pt idx="216">
                  <c:v>12.960000000000019</c:v>
                </c:pt>
                <c:pt idx="217">
                  <c:v>13.020000000000019</c:v>
                </c:pt>
                <c:pt idx="218">
                  <c:v>13.08000000000002</c:v>
                </c:pt>
                <c:pt idx="219">
                  <c:v>13.14000000000002</c:v>
                </c:pt>
                <c:pt idx="220">
                  <c:v>13.200000000000021</c:v>
                </c:pt>
                <c:pt idx="221">
                  <c:v>13.260000000000021</c:v>
                </c:pt>
                <c:pt idx="222">
                  <c:v>13.320000000000022</c:v>
                </c:pt>
                <c:pt idx="223">
                  <c:v>13.380000000000022</c:v>
                </c:pt>
                <c:pt idx="224">
                  <c:v>13.440000000000023</c:v>
                </c:pt>
                <c:pt idx="225">
                  <c:v>13.500000000000023</c:v>
                </c:pt>
                <c:pt idx="226">
                  <c:v>13.560000000000024</c:v>
                </c:pt>
                <c:pt idx="227">
                  <c:v>13.620000000000024</c:v>
                </c:pt>
                <c:pt idx="228">
                  <c:v>13.680000000000025</c:v>
                </c:pt>
                <c:pt idx="229">
                  <c:v>13.740000000000025</c:v>
                </c:pt>
                <c:pt idx="230">
                  <c:v>13.800000000000026</c:v>
                </c:pt>
                <c:pt idx="231">
                  <c:v>13.860000000000026</c:v>
                </c:pt>
                <c:pt idx="232">
                  <c:v>13.920000000000027</c:v>
                </c:pt>
                <c:pt idx="233">
                  <c:v>13.980000000000027</c:v>
                </c:pt>
                <c:pt idx="234">
                  <c:v>14.040000000000028</c:v>
                </c:pt>
                <c:pt idx="235">
                  <c:v>14.100000000000028</c:v>
                </c:pt>
                <c:pt idx="236">
                  <c:v>14.160000000000029</c:v>
                </c:pt>
                <c:pt idx="237">
                  <c:v>14.220000000000029</c:v>
                </c:pt>
                <c:pt idx="238">
                  <c:v>14.28000000000003</c:v>
                </c:pt>
                <c:pt idx="239">
                  <c:v>14.34000000000003</c:v>
                </c:pt>
                <c:pt idx="240">
                  <c:v>14.400000000000031</c:v>
                </c:pt>
                <c:pt idx="241">
                  <c:v>14.460000000000031</c:v>
                </c:pt>
                <c:pt idx="242">
                  <c:v>14.520000000000032</c:v>
                </c:pt>
                <c:pt idx="243">
                  <c:v>14.580000000000032</c:v>
                </c:pt>
                <c:pt idx="244">
                  <c:v>14.640000000000033</c:v>
                </c:pt>
                <c:pt idx="245">
                  <c:v>14.700000000000033</c:v>
                </c:pt>
                <c:pt idx="246">
                  <c:v>14.760000000000034</c:v>
                </c:pt>
                <c:pt idx="247">
                  <c:v>14.820000000000034</c:v>
                </c:pt>
                <c:pt idx="248">
                  <c:v>14.880000000000035</c:v>
                </c:pt>
                <c:pt idx="249">
                  <c:v>14.940000000000035</c:v>
                </c:pt>
                <c:pt idx="250">
                  <c:v>15.000000000000036</c:v>
                </c:pt>
                <c:pt idx="251">
                  <c:v>15.060000000000036</c:v>
                </c:pt>
                <c:pt idx="252">
                  <c:v>15.120000000000037</c:v>
                </c:pt>
                <c:pt idx="253">
                  <c:v>15.180000000000037</c:v>
                </c:pt>
                <c:pt idx="254">
                  <c:v>15.240000000000038</c:v>
                </c:pt>
                <c:pt idx="255">
                  <c:v>15.300000000000038</c:v>
                </c:pt>
                <c:pt idx="256">
                  <c:v>15.360000000000039</c:v>
                </c:pt>
                <c:pt idx="257">
                  <c:v>15.420000000000039</c:v>
                </c:pt>
                <c:pt idx="258">
                  <c:v>15.48000000000004</c:v>
                </c:pt>
                <c:pt idx="259">
                  <c:v>15.54000000000004</c:v>
                </c:pt>
                <c:pt idx="260">
                  <c:v>15.600000000000041</c:v>
                </c:pt>
                <c:pt idx="261">
                  <c:v>15.660000000000041</c:v>
                </c:pt>
                <c:pt idx="262">
                  <c:v>15.720000000000041</c:v>
                </c:pt>
                <c:pt idx="263">
                  <c:v>15.780000000000042</c:v>
                </c:pt>
                <c:pt idx="264">
                  <c:v>15.840000000000042</c:v>
                </c:pt>
                <c:pt idx="265">
                  <c:v>15.900000000000043</c:v>
                </c:pt>
                <c:pt idx="266">
                  <c:v>15.960000000000043</c:v>
                </c:pt>
                <c:pt idx="267">
                  <c:v>16.020000000000042</c:v>
                </c:pt>
                <c:pt idx="268">
                  <c:v>16.080000000000041</c:v>
                </c:pt>
                <c:pt idx="269">
                  <c:v>16.14000000000004</c:v>
                </c:pt>
                <c:pt idx="270">
                  <c:v>16.200000000000038</c:v>
                </c:pt>
                <c:pt idx="271">
                  <c:v>16.260000000000037</c:v>
                </c:pt>
                <c:pt idx="272">
                  <c:v>16.320000000000036</c:v>
                </c:pt>
                <c:pt idx="273">
                  <c:v>16.380000000000035</c:v>
                </c:pt>
                <c:pt idx="274">
                  <c:v>16.440000000000033</c:v>
                </c:pt>
                <c:pt idx="275">
                  <c:v>16.500000000000032</c:v>
                </c:pt>
                <c:pt idx="276">
                  <c:v>16.560000000000031</c:v>
                </c:pt>
                <c:pt idx="277">
                  <c:v>16.620000000000029</c:v>
                </c:pt>
                <c:pt idx="278">
                  <c:v>16.680000000000028</c:v>
                </c:pt>
                <c:pt idx="279">
                  <c:v>16.740000000000027</c:v>
                </c:pt>
                <c:pt idx="280">
                  <c:v>16.800000000000026</c:v>
                </c:pt>
                <c:pt idx="281">
                  <c:v>16.860000000000024</c:v>
                </c:pt>
                <c:pt idx="282">
                  <c:v>16.920000000000023</c:v>
                </c:pt>
                <c:pt idx="283">
                  <c:v>16.980000000000022</c:v>
                </c:pt>
                <c:pt idx="284">
                  <c:v>17.04000000000002</c:v>
                </c:pt>
                <c:pt idx="285">
                  <c:v>17.100000000000019</c:v>
                </c:pt>
                <c:pt idx="286">
                  <c:v>17.160000000000018</c:v>
                </c:pt>
                <c:pt idx="287">
                  <c:v>17.220000000000017</c:v>
                </c:pt>
                <c:pt idx="288">
                  <c:v>17.280000000000015</c:v>
                </c:pt>
                <c:pt idx="289">
                  <c:v>17.340000000000014</c:v>
                </c:pt>
                <c:pt idx="290">
                  <c:v>17.400000000000013</c:v>
                </c:pt>
                <c:pt idx="291">
                  <c:v>17.460000000000012</c:v>
                </c:pt>
                <c:pt idx="292">
                  <c:v>17.52000000000001</c:v>
                </c:pt>
                <c:pt idx="293">
                  <c:v>17.580000000000009</c:v>
                </c:pt>
                <c:pt idx="294">
                  <c:v>17.640000000000008</c:v>
                </c:pt>
                <c:pt idx="295">
                  <c:v>17.700000000000006</c:v>
                </c:pt>
                <c:pt idx="296">
                  <c:v>17.760000000000005</c:v>
                </c:pt>
                <c:pt idx="297">
                  <c:v>17.820000000000004</c:v>
                </c:pt>
                <c:pt idx="298">
                  <c:v>17.880000000000003</c:v>
                </c:pt>
                <c:pt idx="299">
                  <c:v>17.940000000000001</c:v>
                </c:pt>
                <c:pt idx="300">
                  <c:v>18</c:v>
                </c:pt>
                <c:pt idx="301">
                  <c:v>18.059999999999999</c:v>
                </c:pt>
                <c:pt idx="302">
                  <c:v>18.119999999999997</c:v>
                </c:pt>
                <c:pt idx="303">
                  <c:v>18.179999999999996</c:v>
                </c:pt>
                <c:pt idx="304">
                  <c:v>18.239999999999995</c:v>
                </c:pt>
                <c:pt idx="305">
                  <c:v>18.299999999999994</c:v>
                </c:pt>
                <c:pt idx="306">
                  <c:v>18.359999999999992</c:v>
                </c:pt>
                <c:pt idx="307">
                  <c:v>18.419999999999991</c:v>
                </c:pt>
                <c:pt idx="308">
                  <c:v>18.47999999999999</c:v>
                </c:pt>
                <c:pt idx="309">
                  <c:v>18.539999999999988</c:v>
                </c:pt>
                <c:pt idx="310">
                  <c:v>18.599999999999987</c:v>
                </c:pt>
                <c:pt idx="311">
                  <c:v>18.659999999999986</c:v>
                </c:pt>
                <c:pt idx="312">
                  <c:v>18.719999999999985</c:v>
                </c:pt>
                <c:pt idx="313">
                  <c:v>18.779999999999983</c:v>
                </c:pt>
                <c:pt idx="314">
                  <c:v>18.839999999999982</c:v>
                </c:pt>
                <c:pt idx="315">
                  <c:v>18.899999999999981</c:v>
                </c:pt>
                <c:pt idx="316">
                  <c:v>18.95999999999998</c:v>
                </c:pt>
                <c:pt idx="317">
                  <c:v>19.019999999999978</c:v>
                </c:pt>
                <c:pt idx="318">
                  <c:v>19.079999999999977</c:v>
                </c:pt>
                <c:pt idx="319">
                  <c:v>19.139999999999976</c:v>
                </c:pt>
                <c:pt idx="320">
                  <c:v>19.199999999999974</c:v>
                </c:pt>
                <c:pt idx="321">
                  <c:v>19.259999999999973</c:v>
                </c:pt>
                <c:pt idx="322">
                  <c:v>19.319999999999972</c:v>
                </c:pt>
                <c:pt idx="323">
                  <c:v>19.379999999999971</c:v>
                </c:pt>
                <c:pt idx="324">
                  <c:v>19.439999999999969</c:v>
                </c:pt>
                <c:pt idx="325">
                  <c:v>19.499999999999968</c:v>
                </c:pt>
                <c:pt idx="326">
                  <c:v>19.559999999999967</c:v>
                </c:pt>
                <c:pt idx="327">
                  <c:v>19.619999999999965</c:v>
                </c:pt>
                <c:pt idx="328">
                  <c:v>19.679999999999964</c:v>
                </c:pt>
                <c:pt idx="329">
                  <c:v>19.739999999999963</c:v>
                </c:pt>
                <c:pt idx="330">
                  <c:v>19.799999999999962</c:v>
                </c:pt>
                <c:pt idx="331">
                  <c:v>19.85999999999996</c:v>
                </c:pt>
                <c:pt idx="332">
                  <c:v>19.919999999999959</c:v>
                </c:pt>
                <c:pt idx="333">
                  <c:v>19.979999999999958</c:v>
                </c:pt>
                <c:pt idx="334">
                  <c:v>20.039999999999957</c:v>
                </c:pt>
                <c:pt idx="335">
                  <c:v>20.099999999999955</c:v>
                </c:pt>
                <c:pt idx="336">
                  <c:v>20.159999999999954</c:v>
                </c:pt>
                <c:pt idx="337">
                  <c:v>20.219999999999953</c:v>
                </c:pt>
                <c:pt idx="338">
                  <c:v>20.279999999999951</c:v>
                </c:pt>
                <c:pt idx="339">
                  <c:v>20.33999999999995</c:v>
                </c:pt>
                <c:pt idx="340">
                  <c:v>20.399999999999949</c:v>
                </c:pt>
                <c:pt idx="341">
                  <c:v>20.459999999999948</c:v>
                </c:pt>
                <c:pt idx="342">
                  <c:v>20.519999999999946</c:v>
                </c:pt>
                <c:pt idx="343">
                  <c:v>20.579999999999945</c:v>
                </c:pt>
                <c:pt idx="344">
                  <c:v>20.639999999999944</c:v>
                </c:pt>
                <c:pt idx="345">
                  <c:v>20.699999999999942</c:v>
                </c:pt>
                <c:pt idx="346">
                  <c:v>20.759999999999941</c:v>
                </c:pt>
                <c:pt idx="347">
                  <c:v>20.81999999999994</c:v>
                </c:pt>
                <c:pt idx="348">
                  <c:v>20.879999999999939</c:v>
                </c:pt>
                <c:pt idx="349">
                  <c:v>20.939999999999937</c:v>
                </c:pt>
                <c:pt idx="350">
                  <c:v>20.999999999999936</c:v>
                </c:pt>
                <c:pt idx="351">
                  <c:v>21.059999999999935</c:v>
                </c:pt>
                <c:pt idx="352">
                  <c:v>21.119999999999933</c:v>
                </c:pt>
                <c:pt idx="353">
                  <c:v>21.179999999999932</c:v>
                </c:pt>
                <c:pt idx="354">
                  <c:v>21.239999999999931</c:v>
                </c:pt>
                <c:pt idx="355">
                  <c:v>21.29999999999993</c:v>
                </c:pt>
                <c:pt idx="356">
                  <c:v>21.359999999999928</c:v>
                </c:pt>
                <c:pt idx="357">
                  <c:v>21.419999999999927</c:v>
                </c:pt>
                <c:pt idx="358">
                  <c:v>21.479999999999926</c:v>
                </c:pt>
                <c:pt idx="359">
                  <c:v>21.539999999999925</c:v>
                </c:pt>
                <c:pt idx="360">
                  <c:v>21.599999999999923</c:v>
                </c:pt>
                <c:pt idx="361">
                  <c:v>21.659999999999922</c:v>
                </c:pt>
                <c:pt idx="362">
                  <c:v>21.719999999999921</c:v>
                </c:pt>
                <c:pt idx="363">
                  <c:v>21.779999999999919</c:v>
                </c:pt>
                <c:pt idx="364">
                  <c:v>21.839999999999918</c:v>
                </c:pt>
                <c:pt idx="365">
                  <c:v>21.899999999999917</c:v>
                </c:pt>
                <c:pt idx="366">
                  <c:v>21.959999999999916</c:v>
                </c:pt>
                <c:pt idx="367">
                  <c:v>22.019999999999914</c:v>
                </c:pt>
                <c:pt idx="368">
                  <c:v>22.079999999999913</c:v>
                </c:pt>
                <c:pt idx="369">
                  <c:v>22.139999999999912</c:v>
                </c:pt>
                <c:pt idx="370">
                  <c:v>22.19999999999991</c:v>
                </c:pt>
                <c:pt idx="371">
                  <c:v>22.259999999999909</c:v>
                </c:pt>
                <c:pt idx="372">
                  <c:v>22.319999999999908</c:v>
                </c:pt>
                <c:pt idx="373">
                  <c:v>22.379999999999907</c:v>
                </c:pt>
                <c:pt idx="374">
                  <c:v>22.439999999999905</c:v>
                </c:pt>
                <c:pt idx="375">
                  <c:v>22.499999999999904</c:v>
                </c:pt>
                <c:pt idx="376">
                  <c:v>22.559999999999903</c:v>
                </c:pt>
                <c:pt idx="377">
                  <c:v>22.619999999999902</c:v>
                </c:pt>
                <c:pt idx="378">
                  <c:v>22.6799999999999</c:v>
                </c:pt>
                <c:pt idx="379">
                  <c:v>22.739999999999899</c:v>
                </c:pt>
                <c:pt idx="380">
                  <c:v>22.799999999999898</c:v>
                </c:pt>
                <c:pt idx="381">
                  <c:v>22.859999999999896</c:v>
                </c:pt>
                <c:pt idx="382">
                  <c:v>22.919999999999895</c:v>
                </c:pt>
                <c:pt idx="383">
                  <c:v>22.979999999999894</c:v>
                </c:pt>
                <c:pt idx="384">
                  <c:v>23.039999999999893</c:v>
                </c:pt>
                <c:pt idx="385">
                  <c:v>23.099999999999891</c:v>
                </c:pt>
                <c:pt idx="386">
                  <c:v>23.15999999999989</c:v>
                </c:pt>
                <c:pt idx="387">
                  <c:v>23.219999999999889</c:v>
                </c:pt>
                <c:pt idx="388">
                  <c:v>23.279999999999887</c:v>
                </c:pt>
                <c:pt idx="389">
                  <c:v>23.339999999999886</c:v>
                </c:pt>
                <c:pt idx="390">
                  <c:v>23.399999999999885</c:v>
                </c:pt>
                <c:pt idx="391">
                  <c:v>23.459999999999884</c:v>
                </c:pt>
                <c:pt idx="392">
                  <c:v>23.519999999999882</c:v>
                </c:pt>
                <c:pt idx="393">
                  <c:v>23.579999999999881</c:v>
                </c:pt>
                <c:pt idx="394">
                  <c:v>23.63999999999988</c:v>
                </c:pt>
                <c:pt idx="395">
                  <c:v>23.699999999999878</c:v>
                </c:pt>
                <c:pt idx="396">
                  <c:v>23.759999999999877</c:v>
                </c:pt>
                <c:pt idx="397">
                  <c:v>23.819999999999876</c:v>
                </c:pt>
                <c:pt idx="398">
                  <c:v>23.879999999999875</c:v>
                </c:pt>
                <c:pt idx="399">
                  <c:v>23.939999999999873</c:v>
                </c:pt>
                <c:pt idx="400">
                  <c:v>23.999999999999872</c:v>
                </c:pt>
                <c:pt idx="401">
                  <c:v>24.059999999999871</c:v>
                </c:pt>
                <c:pt idx="402">
                  <c:v>24.11999999999987</c:v>
                </c:pt>
                <c:pt idx="403">
                  <c:v>24.179999999999868</c:v>
                </c:pt>
                <c:pt idx="404">
                  <c:v>24.239999999999867</c:v>
                </c:pt>
                <c:pt idx="405">
                  <c:v>24.299999999999866</c:v>
                </c:pt>
                <c:pt idx="406">
                  <c:v>24.359999999999864</c:v>
                </c:pt>
                <c:pt idx="407">
                  <c:v>24.419999999999863</c:v>
                </c:pt>
                <c:pt idx="408">
                  <c:v>24.479999999999862</c:v>
                </c:pt>
                <c:pt idx="409">
                  <c:v>24.539999999999861</c:v>
                </c:pt>
                <c:pt idx="410">
                  <c:v>24.599999999999859</c:v>
                </c:pt>
                <c:pt idx="411">
                  <c:v>24.659999999999858</c:v>
                </c:pt>
                <c:pt idx="412">
                  <c:v>24.719999999999857</c:v>
                </c:pt>
                <c:pt idx="413">
                  <c:v>24.779999999999855</c:v>
                </c:pt>
                <c:pt idx="414">
                  <c:v>24.839999999999854</c:v>
                </c:pt>
                <c:pt idx="415">
                  <c:v>24.899999999999853</c:v>
                </c:pt>
                <c:pt idx="416">
                  <c:v>24.959999999999852</c:v>
                </c:pt>
                <c:pt idx="417">
                  <c:v>25.01999999999985</c:v>
                </c:pt>
                <c:pt idx="418">
                  <c:v>25.079999999999849</c:v>
                </c:pt>
                <c:pt idx="419">
                  <c:v>25.139999999999848</c:v>
                </c:pt>
                <c:pt idx="420">
                  <c:v>25.199999999999847</c:v>
                </c:pt>
                <c:pt idx="421">
                  <c:v>25.259999999999845</c:v>
                </c:pt>
                <c:pt idx="422">
                  <c:v>25.319999999999844</c:v>
                </c:pt>
                <c:pt idx="423">
                  <c:v>25.379999999999843</c:v>
                </c:pt>
                <c:pt idx="424">
                  <c:v>25.439999999999841</c:v>
                </c:pt>
                <c:pt idx="425">
                  <c:v>25.49999999999984</c:v>
                </c:pt>
                <c:pt idx="426">
                  <c:v>25.559999999999839</c:v>
                </c:pt>
                <c:pt idx="427">
                  <c:v>25.619999999999838</c:v>
                </c:pt>
                <c:pt idx="428">
                  <c:v>25.679999999999836</c:v>
                </c:pt>
                <c:pt idx="429">
                  <c:v>25.739999999999835</c:v>
                </c:pt>
                <c:pt idx="430">
                  <c:v>25.799999999999834</c:v>
                </c:pt>
                <c:pt idx="431">
                  <c:v>25.859999999999832</c:v>
                </c:pt>
                <c:pt idx="432">
                  <c:v>25.919999999999831</c:v>
                </c:pt>
                <c:pt idx="433">
                  <c:v>25.97999999999983</c:v>
                </c:pt>
                <c:pt idx="434">
                  <c:v>26.039999999999829</c:v>
                </c:pt>
                <c:pt idx="435">
                  <c:v>26.099999999999827</c:v>
                </c:pt>
                <c:pt idx="436">
                  <c:v>26.159999999999826</c:v>
                </c:pt>
                <c:pt idx="437">
                  <c:v>26.219999999999825</c:v>
                </c:pt>
                <c:pt idx="438">
                  <c:v>26.279999999999824</c:v>
                </c:pt>
                <c:pt idx="439">
                  <c:v>26.339999999999822</c:v>
                </c:pt>
                <c:pt idx="440">
                  <c:v>26.399999999999821</c:v>
                </c:pt>
                <c:pt idx="441">
                  <c:v>26.45999999999982</c:v>
                </c:pt>
                <c:pt idx="442">
                  <c:v>26.519999999999818</c:v>
                </c:pt>
                <c:pt idx="443">
                  <c:v>26.579999999999817</c:v>
                </c:pt>
                <c:pt idx="444">
                  <c:v>26.639999999999816</c:v>
                </c:pt>
                <c:pt idx="445">
                  <c:v>26.699999999999815</c:v>
                </c:pt>
                <c:pt idx="446">
                  <c:v>26.759999999999813</c:v>
                </c:pt>
                <c:pt idx="447">
                  <c:v>26.819999999999812</c:v>
                </c:pt>
                <c:pt idx="448">
                  <c:v>26.879999999999811</c:v>
                </c:pt>
                <c:pt idx="449">
                  <c:v>26.939999999999809</c:v>
                </c:pt>
                <c:pt idx="450">
                  <c:v>26.999999999999808</c:v>
                </c:pt>
                <c:pt idx="451">
                  <c:v>27.059999999999807</c:v>
                </c:pt>
                <c:pt idx="452">
                  <c:v>27.119999999999806</c:v>
                </c:pt>
                <c:pt idx="453">
                  <c:v>27.179999999999804</c:v>
                </c:pt>
                <c:pt idx="454">
                  <c:v>27.239999999999803</c:v>
                </c:pt>
                <c:pt idx="455">
                  <c:v>27.299999999999802</c:v>
                </c:pt>
                <c:pt idx="456">
                  <c:v>27.3599999999998</c:v>
                </c:pt>
                <c:pt idx="457">
                  <c:v>27.419999999999799</c:v>
                </c:pt>
                <c:pt idx="458">
                  <c:v>27.479999999999798</c:v>
                </c:pt>
                <c:pt idx="459">
                  <c:v>27.539999999999797</c:v>
                </c:pt>
                <c:pt idx="460">
                  <c:v>27.599999999999795</c:v>
                </c:pt>
                <c:pt idx="461">
                  <c:v>27.659999999999794</c:v>
                </c:pt>
                <c:pt idx="462">
                  <c:v>27.719999999999793</c:v>
                </c:pt>
                <c:pt idx="463">
                  <c:v>27.779999999999792</c:v>
                </c:pt>
                <c:pt idx="464">
                  <c:v>27.83999999999979</c:v>
                </c:pt>
                <c:pt idx="465">
                  <c:v>27.899999999999789</c:v>
                </c:pt>
                <c:pt idx="466">
                  <c:v>27.959999999999788</c:v>
                </c:pt>
                <c:pt idx="467">
                  <c:v>28.019999999999786</c:v>
                </c:pt>
                <c:pt idx="468">
                  <c:v>28.079999999999785</c:v>
                </c:pt>
                <c:pt idx="469">
                  <c:v>28.139999999999784</c:v>
                </c:pt>
                <c:pt idx="470">
                  <c:v>28.199999999999783</c:v>
                </c:pt>
                <c:pt idx="471">
                  <c:v>28.259999999999781</c:v>
                </c:pt>
                <c:pt idx="472">
                  <c:v>28.31999999999978</c:v>
                </c:pt>
                <c:pt idx="473">
                  <c:v>28.379999999999779</c:v>
                </c:pt>
                <c:pt idx="474">
                  <c:v>28.439999999999777</c:v>
                </c:pt>
                <c:pt idx="475">
                  <c:v>28.499999999999776</c:v>
                </c:pt>
                <c:pt idx="476">
                  <c:v>28.559999999999775</c:v>
                </c:pt>
                <c:pt idx="477">
                  <c:v>28.619999999999774</c:v>
                </c:pt>
                <c:pt idx="478">
                  <c:v>28.679999999999772</c:v>
                </c:pt>
                <c:pt idx="479">
                  <c:v>28.739999999999771</c:v>
                </c:pt>
                <c:pt idx="480">
                  <c:v>28.79999999999977</c:v>
                </c:pt>
                <c:pt idx="481">
                  <c:v>28.859999999999769</c:v>
                </c:pt>
                <c:pt idx="482">
                  <c:v>28.919999999999767</c:v>
                </c:pt>
                <c:pt idx="483">
                  <c:v>28.979999999999766</c:v>
                </c:pt>
                <c:pt idx="484">
                  <c:v>29.039999999999765</c:v>
                </c:pt>
                <c:pt idx="485">
                  <c:v>29.099999999999763</c:v>
                </c:pt>
                <c:pt idx="486">
                  <c:v>29.159999999999762</c:v>
                </c:pt>
                <c:pt idx="487">
                  <c:v>29.219999999999761</c:v>
                </c:pt>
                <c:pt idx="488">
                  <c:v>29.27999999999976</c:v>
                </c:pt>
                <c:pt idx="489">
                  <c:v>29.339999999999758</c:v>
                </c:pt>
                <c:pt idx="490">
                  <c:v>29.399999999999757</c:v>
                </c:pt>
                <c:pt idx="491">
                  <c:v>29.459999999999756</c:v>
                </c:pt>
                <c:pt idx="492">
                  <c:v>29.519999999999754</c:v>
                </c:pt>
                <c:pt idx="493">
                  <c:v>29.579999999999753</c:v>
                </c:pt>
                <c:pt idx="494">
                  <c:v>29.639999999999752</c:v>
                </c:pt>
                <c:pt idx="495">
                  <c:v>29.699999999999751</c:v>
                </c:pt>
                <c:pt idx="496">
                  <c:v>29.759999999999749</c:v>
                </c:pt>
                <c:pt idx="497">
                  <c:v>29.819999999999748</c:v>
                </c:pt>
                <c:pt idx="498">
                  <c:v>29.879999999999747</c:v>
                </c:pt>
                <c:pt idx="499">
                  <c:v>29.939999999999745</c:v>
                </c:pt>
              </c:numCache>
            </c:numRef>
          </c:xVal>
          <c:yVal>
            <c:numRef>
              <c:f>MedStep!$E$13:$E$512</c:f>
              <c:numCache>
                <c:formatCode>General</c:formatCode>
                <c:ptCount val="500"/>
                <c:pt idx="0">
                  <c:v>5.4981964425730485</c:v>
                </c:pt>
                <c:pt idx="1">
                  <c:v>6.6457619970320305</c:v>
                </c:pt>
                <c:pt idx="2">
                  <c:v>5.4981964425730485</c:v>
                </c:pt>
                <c:pt idx="3">
                  <c:v>6.0719792198025395</c:v>
                </c:pt>
                <c:pt idx="4">
                  <c:v>5.4981964425730485</c:v>
                </c:pt>
                <c:pt idx="5">
                  <c:v>5.4981964425730485</c:v>
                </c:pt>
                <c:pt idx="6">
                  <c:v>5.4981964425730485</c:v>
                </c:pt>
                <c:pt idx="7">
                  <c:v>5.4981964425730485</c:v>
                </c:pt>
                <c:pt idx="8">
                  <c:v>5.4981964425730485</c:v>
                </c:pt>
                <c:pt idx="9">
                  <c:v>5.4981964425730485</c:v>
                </c:pt>
                <c:pt idx="10">
                  <c:v>7.2195447742615215</c:v>
                </c:pt>
                <c:pt idx="11">
                  <c:v>6.0719792198025395</c:v>
                </c:pt>
                <c:pt idx="12">
                  <c:v>4.9244136653435557</c:v>
                </c:pt>
                <c:pt idx="13">
                  <c:v>6.0719792198025395</c:v>
                </c:pt>
                <c:pt idx="14">
                  <c:v>4.9244136653435557</c:v>
                </c:pt>
                <c:pt idx="15">
                  <c:v>6.0719792198025395</c:v>
                </c:pt>
                <c:pt idx="16">
                  <c:v>6.6457619970320305</c:v>
                </c:pt>
                <c:pt idx="17">
                  <c:v>6.6457619970320305</c:v>
                </c:pt>
                <c:pt idx="18">
                  <c:v>6.0719792198025395</c:v>
                </c:pt>
                <c:pt idx="19">
                  <c:v>6.0719792198025395</c:v>
                </c:pt>
                <c:pt idx="20">
                  <c:v>6.6457619970320305</c:v>
                </c:pt>
                <c:pt idx="21">
                  <c:v>6.0719792198025395</c:v>
                </c:pt>
                <c:pt idx="22">
                  <c:v>6.0719792198025395</c:v>
                </c:pt>
                <c:pt idx="23">
                  <c:v>6.0719792198025395</c:v>
                </c:pt>
                <c:pt idx="24">
                  <c:v>5.4981964425730485</c:v>
                </c:pt>
                <c:pt idx="25">
                  <c:v>5.4981964425730485</c:v>
                </c:pt>
                <c:pt idx="26">
                  <c:v>4.9244136653435557</c:v>
                </c:pt>
                <c:pt idx="27">
                  <c:v>4.9244136653435557</c:v>
                </c:pt>
                <c:pt idx="28">
                  <c:v>6.6457619970320305</c:v>
                </c:pt>
                <c:pt idx="29">
                  <c:v>6.0719792198025395</c:v>
                </c:pt>
                <c:pt idx="30">
                  <c:v>5.4981964425730485</c:v>
                </c:pt>
                <c:pt idx="31">
                  <c:v>6.0719792198025395</c:v>
                </c:pt>
                <c:pt idx="32">
                  <c:v>7.2195447742615215</c:v>
                </c:pt>
                <c:pt idx="33">
                  <c:v>5.4981964425730485</c:v>
                </c:pt>
                <c:pt idx="34">
                  <c:v>6.0719792198025395</c:v>
                </c:pt>
                <c:pt idx="35">
                  <c:v>5.4981964425730485</c:v>
                </c:pt>
                <c:pt idx="36">
                  <c:v>5.4981964425730485</c:v>
                </c:pt>
                <c:pt idx="37">
                  <c:v>5.4981964425730485</c:v>
                </c:pt>
                <c:pt idx="38">
                  <c:v>6.0719792198025395</c:v>
                </c:pt>
                <c:pt idx="39">
                  <c:v>6.0719792198025395</c:v>
                </c:pt>
                <c:pt idx="40">
                  <c:v>5.4981964425730485</c:v>
                </c:pt>
                <c:pt idx="41">
                  <c:v>5.4981964425730485</c:v>
                </c:pt>
                <c:pt idx="42">
                  <c:v>6.0719792198025395</c:v>
                </c:pt>
                <c:pt idx="43">
                  <c:v>6.6457619970320305</c:v>
                </c:pt>
                <c:pt idx="44">
                  <c:v>6.0719792198025395</c:v>
                </c:pt>
                <c:pt idx="45">
                  <c:v>6.6457619970320305</c:v>
                </c:pt>
                <c:pt idx="46">
                  <c:v>5.4981964425730485</c:v>
                </c:pt>
                <c:pt idx="47">
                  <c:v>8.3671103287205035</c:v>
                </c:pt>
                <c:pt idx="48">
                  <c:v>8.3671103287205035</c:v>
                </c:pt>
                <c:pt idx="49">
                  <c:v>6.0719792198025395</c:v>
                </c:pt>
                <c:pt idx="50">
                  <c:v>7.7933275514910125</c:v>
                </c:pt>
                <c:pt idx="51">
                  <c:v>7.2195447742615215</c:v>
                </c:pt>
                <c:pt idx="52">
                  <c:v>7.7933275514910125</c:v>
                </c:pt>
                <c:pt idx="53">
                  <c:v>7.7933275514910125</c:v>
                </c:pt>
                <c:pt idx="54">
                  <c:v>8.9408931059499963</c:v>
                </c:pt>
                <c:pt idx="55">
                  <c:v>7.7933275514910125</c:v>
                </c:pt>
                <c:pt idx="56">
                  <c:v>8.3671103287205035</c:v>
                </c:pt>
                <c:pt idx="57">
                  <c:v>8.3671103287205035</c:v>
                </c:pt>
                <c:pt idx="58">
                  <c:v>7.2195447742615215</c:v>
                </c:pt>
                <c:pt idx="59">
                  <c:v>8.9408931059499963</c:v>
                </c:pt>
                <c:pt idx="60">
                  <c:v>7.7933275514910125</c:v>
                </c:pt>
                <c:pt idx="61">
                  <c:v>9.5146758831794873</c:v>
                </c:pt>
                <c:pt idx="62">
                  <c:v>8.3671103287205035</c:v>
                </c:pt>
                <c:pt idx="63">
                  <c:v>9.5146758831794873</c:v>
                </c:pt>
                <c:pt idx="64">
                  <c:v>8.3671103287205035</c:v>
                </c:pt>
                <c:pt idx="65">
                  <c:v>10.088458660408978</c:v>
                </c:pt>
                <c:pt idx="66">
                  <c:v>8.9408931059499963</c:v>
                </c:pt>
                <c:pt idx="67">
                  <c:v>9.5146758831794873</c:v>
                </c:pt>
                <c:pt idx="68">
                  <c:v>10.088458660408978</c:v>
                </c:pt>
                <c:pt idx="69">
                  <c:v>9.5146758831794873</c:v>
                </c:pt>
                <c:pt idx="70">
                  <c:v>9.5146758831794873</c:v>
                </c:pt>
                <c:pt idx="71">
                  <c:v>8.9408931059499963</c:v>
                </c:pt>
                <c:pt idx="72">
                  <c:v>11.23602421486796</c:v>
                </c:pt>
                <c:pt idx="73">
                  <c:v>8.9408931059499963</c:v>
                </c:pt>
                <c:pt idx="74">
                  <c:v>10.662241437638469</c:v>
                </c:pt>
                <c:pt idx="75">
                  <c:v>10.662241437638469</c:v>
                </c:pt>
                <c:pt idx="76">
                  <c:v>10.662241437638469</c:v>
                </c:pt>
                <c:pt idx="77">
                  <c:v>10.662241437638469</c:v>
                </c:pt>
                <c:pt idx="78">
                  <c:v>10.088458660408978</c:v>
                </c:pt>
                <c:pt idx="79">
                  <c:v>11.23602421486796</c:v>
                </c:pt>
                <c:pt idx="80">
                  <c:v>11.23602421486796</c:v>
                </c:pt>
                <c:pt idx="81">
                  <c:v>11.23602421486796</c:v>
                </c:pt>
                <c:pt idx="82">
                  <c:v>11.809806992097453</c:v>
                </c:pt>
                <c:pt idx="83">
                  <c:v>11.809806992097453</c:v>
                </c:pt>
                <c:pt idx="84">
                  <c:v>12.383613271529665</c:v>
                </c:pt>
                <c:pt idx="85">
                  <c:v>12.383613271529665</c:v>
                </c:pt>
                <c:pt idx="86">
                  <c:v>11.23602421486796</c:v>
                </c:pt>
                <c:pt idx="87">
                  <c:v>12.383613271529665</c:v>
                </c:pt>
                <c:pt idx="88">
                  <c:v>12.383613271529665</c:v>
                </c:pt>
                <c:pt idx="89">
                  <c:v>12.957396048759156</c:v>
                </c:pt>
                <c:pt idx="90">
                  <c:v>12.957396048759156</c:v>
                </c:pt>
                <c:pt idx="91">
                  <c:v>12.383613271529665</c:v>
                </c:pt>
                <c:pt idx="92">
                  <c:v>12.383613271529665</c:v>
                </c:pt>
                <c:pt idx="93">
                  <c:v>12.383613271529665</c:v>
                </c:pt>
                <c:pt idx="94">
                  <c:v>12.383613271529665</c:v>
                </c:pt>
                <c:pt idx="95">
                  <c:v>12.383613271529665</c:v>
                </c:pt>
                <c:pt idx="96">
                  <c:v>11.809806992097453</c:v>
                </c:pt>
                <c:pt idx="97">
                  <c:v>12.957396048759156</c:v>
                </c:pt>
                <c:pt idx="98">
                  <c:v>12.383613271529665</c:v>
                </c:pt>
                <c:pt idx="99">
                  <c:v>13.531178825988647</c:v>
                </c:pt>
                <c:pt idx="100">
                  <c:v>14.104961603218138</c:v>
                </c:pt>
                <c:pt idx="101">
                  <c:v>12.957396048759156</c:v>
                </c:pt>
                <c:pt idx="102">
                  <c:v>14.104961603218138</c:v>
                </c:pt>
                <c:pt idx="103">
                  <c:v>13.531178825988647</c:v>
                </c:pt>
                <c:pt idx="104">
                  <c:v>14.104961603218138</c:v>
                </c:pt>
                <c:pt idx="105">
                  <c:v>13.531178825988647</c:v>
                </c:pt>
                <c:pt idx="106">
                  <c:v>13.531178825988647</c:v>
                </c:pt>
                <c:pt idx="107">
                  <c:v>13.531178825988647</c:v>
                </c:pt>
                <c:pt idx="108">
                  <c:v>14.104961603218138</c:v>
                </c:pt>
                <c:pt idx="109">
                  <c:v>14.104961603218138</c:v>
                </c:pt>
                <c:pt idx="110">
                  <c:v>13.531178825988647</c:v>
                </c:pt>
                <c:pt idx="111">
                  <c:v>14.104961603218138</c:v>
                </c:pt>
                <c:pt idx="112">
                  <c:v>14.678744380447629</c:v>
                </c:pt>
                <c:pt idx="113">
                  <c:v>14.678744380447629</c:v>
                </c:pt>
                <c:pt idx="114">
                  <c:v>14.104961603218138</c:v>
                </c:pt>
                <c:pt idx="115">
                  <c:v>14.678744380447629</c:v>
                </c:pt>
                <c:pt idx="116">
                  <c:v>13.531178825988647</c:v>
                </c:pt>
                <c:pt idx="117">
                  <c:v>14.104961603218138</c:v>
                </c:pt>
                <c:pt idx="118">
                  <c:v>14.104961603218138</c:v>
                </c:pt>
                <c:pt idx="119">
                  <c:v>14.678744380447629</c:v>
                </c:pt>
                <c:pt idx="120">
                  <c:v>14.678744380447629</c:v>
                </c:pt>
                <c:pt idx="121">
                  <c:v>15.252527157677122</c:v>
                </c:pt>
                <c:pt idx="122">
                  <c:v>14.104961603218138</c:v>
                </c:pt>
                <c:pt idx="123">
                  <c:v>13.531178825988647</c:v>
                </c:pt>
                <c:pt idx="124">
                  <c:v>16.400092712136104</c:v>
                </c:pt>
                <c:pt idx="125">
                  <c:v>14.104961603218138</c:v>
                </c:pt>
                <c:pt idx="126">
                  <c:v>15.252527157677122</c:v>
                </c:pt>
                <c:pt idx="127">
                  <c:v>15.252527157677122</c:v>
                </c:pt>
                <c:pt idx="128">
                  <c:v>16.400092712136104</c:v>
                </c:pt>
                <c:pt idx="129">
                  <c:v>14.678744380447629</c:v>
                </c:pt>
                <c:pt idx="130">
                  <c:v>15.252527157677122</c:v>
                </c:pt>
                <c:pt idx="131">
                  <c:v>14.678744380447629</c:v>
                </c:pt>
                <c:pt idx="132">
                  <c:v>15.252527157677122</c:v>
                </c:pt>
                <c:pt idx="133">
                  <c:v>15.826309934906613</c:v>
                </c:pt>
                <c:pt idx="134">
                  <c:v>14.678744380447629</c:v>
                </c:pt>
                <c:pt idx="135">
                  <c:v>16.400092712136104</c:v>
                </c:pt>
                <c:pt idx="136">
                  <c:v>15.826309934906613</c:v>
                </c:pt>
                <c:pt idx="137">
                  <c:v>15.826309934906613</c:v>
                </c:pt>
                <c:pt idx="138">
                  <c:v>15.826309934906613</c:v>
                </c:pt>
                <c:pt idx="139">
                  <c:v>16.400092712136104</c:v>
                </c:pt>
                <c:pt idx="140">
                  <c:v>14.678744380447629</c:v>
                </c:pt>
                <c:pt idx="141">
                  <c:v>15.826309934906613</c:v>
                </c:pt>
                <c:pt idx="142">
                  <c:v>15.826309934906613</c:v>
                </c:pt>
                <c:pt idx="143">
                  <c:v>15.826309934906613</c:v>
                </c:pt>
                <c:pt idx="144">
                  <c:v>16.400092712136104</c:v>
                </c:pt>
                <c:pt idx="145">
                  <c:v>15.826309934906613</c:v>
                </c:pt>
                <c:pt idx="146">
                  <c:v>15.826309934906613</c:v>
                </c:pt>
                <c:pt idx="147">
                  <c:v>15.826309934906613</c:v>
                </c:pt>
                <c:pt idx="148">
                  <c:v>15.826309934906613</c:v>
                </c:pt>
                <c:pt idx="149">
                  <c:v>15.826309934906613</c:v>
                </c:pt>
                <c:pt idx="150">
                  <c:v>16.400092712136104</c:v>
                </c:pt>
                <c:pt idx="151">
                  <c:v>16.400092712136104</c:v>
                </c:pt>
                <c:pt idx="152">
                  <c:v>16.400092712136104</c:v>
                </c:pt>
                <c:pt idx="153">
                  <c:v>16.400092712136104</c:v>
                </c:pt>
                <c:pt idx="154">
                  <c:v>15.826309934906613</c:v>
                </c:pt>
                <c:pt idx="155">
                  <c:v>15.826309934906613</c:v>
                </c:pt>
                <c:pt idx="156">
                  <c:v>15.826309934906613</c:v>
                </c:pt>
                <c:pt idx="157">
                  <c:v>16.400092712136104</c:v>
                </c:pt>
                <c:pt idx="158">
                  <c:v>15.826309934906613</c:v>
                </c:pt>
                <c:pt idx="159">
                  <c:v>16.400092712136104</c:v>
                </c:pt>
                <c:pt idx="160">
                  <c:v>16.400092712136104</c:v>
                </c:pt>
                <c:pt idx="161">
                  <c:v>16.973875489365597</c:v>
                </c:pt>
                <c:pt idx="162">
                  <c:v>16.400092712136104</c:v>
                </c:pt>
                <c:pt idx="163">
                  <c:v>15.826309934906613</c:v>
                </c:pt>
                <c:pt idx="164">
                  <c:v>16.973875489365597</c:v>
                </c:pt>
                <c:pt idx="165">
                  <c:v>15.826309934906613</c:v>
                </c:pt>
                <c:pt idx="166">
                  <c:v>16.973875489365597</c:v>
                </c:pt>
                <c:pt idx="167">
                  <c:v>16.973875489365597</c:v>
                </c:pt>
                <c:pt idx="168">
                  <c:v>16.973875489365597</c:v>
                </c:pt>
                <c:pt idx="169">
                  <c:v>16.973875489365597</c:v>
                </c:pt>
                <c:pt idx="170">
                  <c:v>16.973875489365597</c:v>
                </c:pt>
                <c:pt idx="171">
                  <c:v>15.826309934906613</c:v>
                </c:pt>
                <c:pt idx="172">
                  <c:v>16.400092712136104</c:v>
                </c:pt>
                <c:pt idx="173">
                  <c:v>16.973875489365597</c:v>
                </c:pt>
                <c:pt idx="174">
                  <c:v>16.400092712136104</c:v>
                </c:pt>
                <c:pt idx="175">
                  <c:v>17.547658266595086</c:v>
                </c:pt>
                <c:pt idx="176">
                  <c:v>16.973875489365597</c:v>
                </c:pt>
                <c:pt idx="177">
                  <c:v>17.547658266595086</c:v>
                </c:pt>
                <c:pt idx="178">
                  <c:v>16.973875489365597</c:v>
                </c:pt>
                <c:pt idx="179">
                  <c:v>18.121441043824579</c:v>
                </c:pt>
                <c:pt idx="180">
                  <c:v>17.547658266595086</c:v>
                </c:pt>
                <c:pt idx="181">
                  <c:v>18.121441043824579</c:v>
                </c:pt>
                <c:pt idx="182">
                  <c:v>17.547658266595086</c:v>
                </c:pt>
                <c:pt idx="183">
                  <c:v>16.973875489365597</c:v>
                </c:pt>
                <c:pt idx="184">
                  <c:v>18.121441043824579</c:v>
                </c:pt>
                <c:pt idx="185">
                  <c:v>17.547658266595086</c:v>
                </c:pt>
                <c:pt idx="186">
                  <c:v>17.547658266595086</c:v>
                </c:pt>
                <c:pt idx="187">
                  <c:v>16.973875489365597</c:v>
                </c:pt>
                <c:pt idx="188">
                  <c:v>17.547658266595086</c:v>
                </c:pt>
                <c:pt idx="189">
                  <c:v>16.973875489365597</c:v>
                </c:pt>
                <c:pt idx="190">
                  <c:v>18.695223821054068</c:v>
                </c:pt>
                <c:pt idx="191">
                  <c:v>17.547658266595086</c:v>
                </c:pt>
                <c:pt idx="192">
                  <c:v>17.547658266595086</c:v>
                </c:pt>
                <c:pt idx="193">
                  <c:v>17.547658266595086</c:v>
                </c:pt>
                <c:pt idx="194">
                  <c:v>17.547658266595086</c:v>
                </c:pt>
                <c:pt idx="195">
                  <c:v>17.547658266595086</c:v>
                </c:pt>
                <c:pt idx="196">
                  <c:v>16.973875489365597</c:v>
                </c:pt>
                <c:pt idx="197">
                  <c:v>17.547658266595086</c:v>
                </c:pt>
                <c:pt idx="198">
                  <c:v>16.400092712136104</c:v>
                </c:pt>
                <c:pt idx="199">
                  <c:v>18.695223821054068</c:v>
                </c:pt>
                <c:pt idx="200">
                  <c:v>17.547658266595086</c:v>
                </c:pt>
                <c:pt idx="201">
                  <c:v>16.973875489365597</c:v>
                </c:pt>
                <c:pt idx="202">
                  <c:v>18.121441043824579</c:v>
                </c:pt>
                <c:pt idx="203">
                  <c:v>17.547658266595086</c:v>
                </c:pt>
                <c:pt idx="204">
                  <c:v>17.547658266595086</c:v>
                </c:pt>
                <c:pt idx="205">
                  <c:v>16.973875489365597</c:v>
                </c:pt>
                <c:pt idx="206">
                  <c:v>17.547658266595086</c:v>
                </c:pt>
                <c:pt idx="207">
                  <c:v>17.547658266595086</c:v>
                </c:pt>
                <c:pt idx="208">
                  <c:v>17.547658266595086</c:v>
                </c:pt>
                <c:pt idx="209">
                  <c:v>18.121441043824579</c:v>
                </c:pt>
                <c:pt idx="210">
                  <c:v>16.973875489365597</c:v>
                </c:pt>
                <c:pt idx="211">
                  <c:v>17.547658266595086</c:v>
                </c:pt>
                <c:pt idx="212">
                  <c:v>16.973875489365597</c:v>
                </c:pt>
                <c:pt idx="213">
                  <c:v>17.547658266595086</c:v>
                </c:pt>
                <c:pt idx="214">
                  <c:v>17.547658266595086</c:v>
                </c:pt>
                <c:pt idx="215">
                  <c:v>18.121441043824579</c:v>
                </c:pt>
                <c:pt idx="216">
                  <c:v>18.121441043824579</c:v>
                </c:pt>
                <c:pt idx="217">
                  <c:v>17.547658266595086</c:v>
                </c:pt>
                <c:pt idx="218">
                  <c:v>16.973875489365597</c:v>
                </c:pt>
                <c:pt idx="219">
                  <c:v>18.121441043824579</c:v>
                </c:pt>
                <c:pt idx="220">
                  <c:v>18.121441043824579</c:v>
                </c:pt>
                <c:pt idx="221">
                  <c:v>19.269006598283561</c:v>
                </c:pt>
                <c:pt idx="222">
                  <c:v>18.695223821054068</c:v>
                </c:pt>
                <c:pt idx="223">
                  <c:v>18.695223821054068</c:v>
                </c:pt>
                <c:pt idx="224">
                  <c:v>19.269006598283561</c:v>
                </c:pt>
                <c:pt idx="225">
                  <c:v>18.121441043824579</c:v>
                </c:pt>
                <c:pt idx="226">
                  <c:v>18.121441043824579</c:v>
                </c:pt>
                <c:pt idx="227">
                  <c:v>19.269006598283561</c:v>
                </c:pt>
                <c:pt idx="228">
                  <c:v>18.695223821054068</c:v>
                </c:pt>
                <c:pt idx="229">
                  <c:v>16.973875489365597</c:v>
                </c:pt>
                <c:pt idx="230">
                  <c:v>18.121441043824579</c:v>
                </c:pt>
                <c:pt idx="231">
                  <c:v>17.547658266595086</c:v>
                </c:pt>
                <c:pt idx="232">
                  <c:v>19.269006598283561</c:v>
                </c:pt>
                <c:pt idx="233">
                  <c:v>18.121441043824579</c:v>
                </c:pt>
                <c:pt idx="234">
                  <c:v>17.547658266595086</c:v>
                </c:pt>
                <c:pt idx="235">
                  <c:v>18.121441043824579</c:v>
                </c:pt>
                <c:pt idx="236">
                  <c:v>18.121441043824579</c:v>
                </c:pt>
                <c:pt idx="237">
                  <c:v>19.269006598283561</c:v>
                </c:pt>
                <c:pt idx="238">
                  <c:v>17.547658266595086</c:v>
                </c:pt>
                <c:pt idx="239">
                  <c:v>18.695223821054068</c:v>
                </c:pt>
                <c:pt idx="240">
                  <c:v>18.695223821054068</c:v>
                </c:pt>
                <c:pt idx="241">
                  <c:v>18.695223821054068</c:v>
                </c:pt>
                <c:pt idx="242">
                  <c:v>17.547658266595086</c:v>
                </c:pt>
                <c:pt idx="243">
                  <c:v>18.695223821054068</c:v>
                </c:pt>
                <c:pt idx="244">
                  <c:v>18.121441043824579</c:v>
                </c:pt>
                <c:pt idx="245">
                  <c:v>18.121441043824579</c:v>
                </c:pt>
                <c:pt idx="246">
                  <c:v>18.695223821054068</c:v>
                </c:pt>
                <c:pt idx="247">
                  <c:v>19.269006598283561</c:v>
                </c:pt>
                <c:pt idx="248">
                  <c:v>19.269006598283561</c:v>
                </c:pt>
                <c:pt idx="249">
                  <c:v>18.121441043824579</c:v>
                </c:pt>
                <c:pt idx="250">
                  <c:v>18.121441043824579</c:v>
                </c:pt>
                <c:pt idx="251">
                  <c:v>18.121441043824579</c:v>
                </c:pt>
                <c:pt idx="252">
                  <c:v>18.695223821054068</c:v>
                </c:pt>
                <c:pt idx="253">
                  <c:v>18.121441043824579</c:v>
                </c:pt>
                <c:pt idx="254">
                  <c:v>18.695223821054068</c:v>
                </c:pt>
                <c:pt idx="255">
                  <c:v>18.695223821054068</c:v>
                </c:pt>
                <c:pt idx="256">
                  <c:v>18.695223821054068</c:v>
                </c:pt>
                <c:pt idx="257">
                  <c:v>18.695223821054068</c:v>
                </c:pt>
                <c:pt idx="258">
                  <c:v>18.121441043824579</c:v>
                </c:pt>
                <c:pt idx="259">
                  <c:v>18.695223821054068</c:v>
                </c:pt>
                <c:pt idx="260">
                  <c:v>19.269006598283561</c:v>
                </c:pt>
                <c:pt idx="261">
                  <c:v>18.695223821054068</c:v>
                </c:pt>
                <c:pt idx="262">
                  <c:v>19.269006598283561</c:v>
                </c:pt>
                <c:pt idx="263">
                  <c:v>18.695223821054068</c:v>
                </c:pt>
                <c:pt idx="264">
                  <c:v>18.695223821054068</c:v>
                </c:pt>
                <c:pt idx="265">
                  <c:v>17.547658266595086</c:v>
                </c:pt>
                <c:pt idx="266">
                  <c:v>17.547658266595086</c:v>
                </c:pt>
                <c:pt idx="267">
                  <c:v>18.695223821054068</c:v>
                </c:pt>
                <c:pt idx="268">
                  <c:v>19.269006598283561</c:v>
                </c:pt>
                <c:pt idx="269">
                  <c:v>18.695223821054068</c:v>
                </c:pt>
                <c:pt idx="270">
                  <c:v>18.121441043824579</c:v>
                </c:pt>
                <c:pt idx="271">
                  <c:v>18.121441043824579</c:v>
                </c:pt>
                <c:pt idx="272">
                  <c:v>18.695223821054068</c:v>
                </c:pt>
                <c:pt idx="273">
                  <c:v>19.84278937551305</c:v>
                </c:pt>
                <c:pt idx="274">
                  <c:v>18.121441043824579</c:v>
                </c:pt>
                <c:pt idx="275">
                  <c:v>19.269006598283561</c:v>
                </c:pt>
                <c:pt idx="276">
                  <c:v>19.84278937551305</c:v>
                </c:pt>
                <c:pt idx="277">
                  <c:v>18.695223821054068</c:v>
                </c:pt>
                <c:pt idx="278">
                  <c:v>18.695223821054068</c:v>
                </c:pt>
                <c:pt idx="279">
                  <c:v>19.269006598283561</c:v>
                </c:pt>
                <c:pt idx="280">
                  <c:v>18.695223821054068</c:v>
                </c:pt>
                <c:pt idx="281">
                  <c:v>19.269006598283561</c:v>
                </c:pt>
                <c:pt idx="282">
                  <c:v>19.269006598283561</c:v>
                </c:pt>
                <c:pt idx="283">
                  <c:v>19.269006598283561</c:v>
                </c:pt>
                <c:pt idx="284">
                  <c:v>19.269006598283561</c:v>
                </c:pt>
                <c:pt idx="285">
                  <c:v>17.547658266595086</c:v>
                </c:pt>
                <c:pt idx="286">
                  <c:v>18.695223821054068</c:v>
                </c:pt>
                <c:pt idx="287">
                  <c:v>18.695223821054068</c:v>
                </c:pt>
                <c:pt idx="288">
                  <c:v>18.695223821054068</c:v>
                </c:pt>
                <c:pt idx="289">
                  <c:v>19.269006598283561</c:v>
                </c:pt>
                <c:pt idx="290">
                  <c:v>19.269006598283561</c:v>
                </c:pt>
                <c:pt idx="291">
                  <c:v>18.695223821054068</c:v>
                </c:pt>
                <c:pt idx="292">
                  <c:v>19.269006598283561</c:v>
                </c:pt>
                <c:pt idx="293">
                  <c:v>18.695223821054068</c:v>
                </c:pt>
                <c:pt idx="294">
                  <c:v>19.84278937551305</c:v>
                </c:pt>
                <c:pt idx="295">
                  <c:v>19.269006598283561</c:v>
                </c:pt>
                <c:pt idx="296">
                  <c:v>19.269006598283561</c:v>
                </c:pt>
                <c:pt idx="297">
                  <c:v>19.269006598283561</c:v>
                </c:pt>
                <c:pt idx="298">
                  <c:v>19.269006598283561</c:v>
                </c:pt>
                <c:pt idx="299">
                  <c:v>18.695223821054068</c:v>
                </c:pt>
                <c:pt idx="300">
                  <c:v>19.84278937551305</c:v>
                </c:pt>
                <c:pt idx="301">
                  <c:v>19.84278937551305</c:v>
                </c:pt>
                <c:pt idx="302">
                  <c:v>18.695223821054068</c:v>
                </c:pt>
                <c:pt idx="303">
                  <c:v>19.269006598283561</c:v>
                </c:pt>
                <c:pt idx="304">
                  <c:v>18.695223821054068</c:v>
                </c:pt>
                <c:pt idx="305">
                  <c:v>18.695223821054068</c:v>
                </c:pt>
                <c:pt idx="306">
                  <c:v>19.84278937551305</c:v>
                </c:pt>
                <c:pt idx="307">
                  <c:v>19.269006598283561</c:v>
                </c:pt>
                <c:pt idx="308">
                  <c:v>18.695223821054068</c:v>
                </c:pt>
                <c:pt idx="309">
                  <c:v>19.269006598283561</c:v>
                </c:pt>
                <c:pt idx="310">
                  <c:v>19.269006598283561</c:v>
                </c:pt>
                <c:pt idx="311">
                  <c:v>19.269006598283561</c:v>
                </c:pt>
                <c:pt idx="312">
                  <c:v>19.84278937551305</c:v>
                </c:pt>
                <c:pt idx="313">
                  <c:v>19.269006598283561</c:v>
                </c:pt>
                <c:pt idx="314">
                  <c:v>18.695223821054068</c:v>
                </c:pt>
                <c:pt idx="315">
                  <c:v>19.269006598283561</c:v>
                </c:pt>
                <c:pt idx="316">
                  <c:v>19.84278937551305</c:v>
                </c:pt>
                <c:pt idx="317">
                  <c:v>19.269006598283561</c:v>
                </c:pt>
                <c:pt idx="318">
                  <c:v>19.84278937551305</c:v>
                </c:pt>
                <c:pt idx="319">
                  <c:v>19.269006598283561</c:v>
                </c:pt>
                <c:pt idx="320">
                  <c:v>19.84278937551305</c:v>
                </c:pt>
                <c:pt idx="321">
                  <c:v>19.84278937551305</c:v>
                </c:pt>
                <c:pt idx="322">
                  <c:v>19.84278937551305</c:v>
                </c:pt>
                <c:pt idx="323">
                  <c:v>19.84278937551305</c:v>
                </c:pt>
                <c:pt idx="324">
                  <c:v>19.269006598283561</c:v>
                </c:pt>
                <c:pt idx="325">
                  <c:v>18.121441043824579</c:v>
                </c:pt>
                <c:pt idx="326">
                  <c:v>18.695223821054068</c:v>
                </c:pt>
                <c:pt idx="327">
                  <c:v>18.695223821054068</c:v>
                </c:pt>
                <c:pt idx="328">
                  <c:v>18.695223821054068</c:v>
                </c:pt>
                <c:pt idx="329">
                  <c:v>19.269006598283561</c:v>
                </c:pt>
                <c:pt idx="330">
                  <c:v>19.269006598283561</c:v>
                </c:pt>
                <c:pt idx="331">
                  <c:v>19.269006598283561</c:v>
                </c:pt>
                <c:pt idx="332">
                  <c:v>19.84278937551305</c:v>
                </c:pt>
                <c:pt idx="333">
                  <c:v>19.84278937551305</c:v>
                </c:pt>
                <c:pt idx="334">
                  <c:v>19.269006598283561</c:v>
                </c:pt>
                <c:pt idx="335">
                  <c:v>19.269006598283561</c:v>
                </c:pt>
                <c:pt idx="336">
                  <c:v>20.990378432174754</c:v>
                </c:pt>
                <c:pt idx="337">
                  <c:v>19.269006598283561</c:v>
                </c:pt>
                <c:pt idx="338">
                  <c:v>18.695223821054068</c:v>
                </c:pt>
                <c:pt idx="339">
                  <c:v>19.269006598283561</c:v>
                </c:pt>
                <c:pt idx="340">
                  <c:v>19.269006598283561</c:v>
                </c:pt>
                <c:pt idx="341">
                  <c:v>19.269006598283561</c:v>
                </c:pt>
                <c:pt idx="342">
                  <c:v>20.416572152742543</c:v>
                </c:pt>
                <c:pt idx="343">
                  <c:v>18.695223821054068</c:v>
                </c:pt>
                <c:pt idx="344">
                  <c:v>19.269006598283561</c:v>
                </c:pt>
                <c:pt idx="345">
                  <c:v>19.269006598283561</c:v>
                </c:pt>
                <c:pt idx="346">
                  <c:v>18.695223821054068</c:v>
                </c:pt>
                <c:pt idx="347">
                  <c:v>19.84278937551305</c:v>
                </c:pt>
                <c:pt idx="348">
                  <c:v>19.84278937551305</c:v>
                </c:pt>
                <c:pt idx="349">
                  <c:v>19.269006598283561</c:v>
                </c:pt>
                <c:pt idx="350">
                  <c:v>18.695223821054068</c:v>
                </c:pt>
                <c:pt idx="351">
                  <c:v>19.269006598283561</c:v>
                </c:pt>
                <c:pt idx="352">
                  <c:v>19.269006598283561</c:v>
                </c:pt>
                <c:pt idx="353">
                  <c:v>19.269006598283561</c:v>
                </c:pt>
                <c:pt idx="354">
                  <c:v>19.84278937551305</c:v>
                </c:pt>
                <c:pt idx="355">
                  <c:v>19.269006598283561</c:v>
                </c:pt>
                <c:pt idx="356">
                  <c:v>20.416572152742543</c:v>
                </c:pt>
                <c:pt idx="357">
                  <c:v>19.269006598283561</c:v>
                </c:pt>
                <c:pt idx="358">
                  <c:v>19.84278937551305</c:v>
                </c:pt>
                <c:pt idx="359">
                  <c:v>19.269006598283561</c:v>
                </c:pt>
                <c:pt idx="360">
                  <c:v>19.269006598283561</c:v>
                </c:pt>
                <c:pt idx="361">
                  <c:v>18.695223821054068</c:v>
                </c:pt>
                <c:pt idx="362">
                  <c:v>19.84278937551305</c:v>
                </c:pt>
                <c:pt idx="363">
                  <c:v>18.121441043824579</c:v>
                </c:pt>
                <c:pt idx="364">
                  <c:v>19.269006598283561</c:v>
                </c:pt>
                <c:pt idx="365">
                  <c:v>19.84278937551305</c:v>
                </c:pt>
                <c:pt idx="366">
                  <c:v>19.269006598283561</c:v>
                </c:pt>
                <c:pt idx="367">
                  <c:v>19.84278937551305</c:v>
                </c:pt>
                <c:pt idx="368">
                  <c:v>18.695223821054068</c:v>
                </c:pt>
                <c:pt idx="369">
                  <c:v>19.84278937551305</c:v>
                </c:pt>
                <c:pt idx="370">
                  <c:v>19.269006598283561</c:v>
                </c:pt>
                <c:pt idx="371">
                  <c:v>19.84278937551305</c:v>
                </c:pt>
                <c:pt idx="372">
                  <c:v>19.84278937551305</c:v>
                </c:pt>
                <c:pt idx="373">
                  <c:v>20.416572152742543</c:v>
                </c:pt>
                <c:pt idx="374">
                  <c:v>19.84278937551305</c:v>
                </c:pt>
                <c:pt idx="375">
                  <c:v>20.416572152742543</c:v>
                </c:pt>
                <c:pt idx="376">
                  <c:v>19.84278937551305</c:v>
                </c:pt>
                <c:pt idx="377">
                  <c:v>19.84278937551305</c:v>
                </c:pt>
                <c:pt idx="378">
                  <c:v>18.695223821054068</c:v>
                </c:pt>
                <c:pt idx="379">
                  <c:v>19.84278937551305</c:v>
                </c:pt>
                <c:pt idx="380">
                  <c:v>20.416572152742543</c:v>
                </c:pt>
                <c:pt idx="381">
                  <c:v>19.84278937551305</c:v>
                </c:pt>
                <c:pt idx="382">
                  <c:v>20.990378432174754</c:v>
                </c:pt>
                <c:pt idx="383">
                  <c:v>19.84278937551305</c:v>
                </c:pt>
                <c:pt idx="384">
                  <c:v>19.269006598283561</c:v>
                </c:pt>
                <c:pt idx="385">
                  <c:v>20.416572152742543</c:v>
                </c:pt>
                <c:pt idx="386">
                  <c:v>19.269006598283561</c:v>
                </c:pt>
                <c:pt idx="387">
                  <c:v>19.269006598283561</c:v>
                </c:pt>
                <c:pt idx="388">
                  <c:v>19.84278937551305</c:v>
                </c:pt>
                <c:pt idx="389">
                  <c:v>20.990378432174754</c:v>
                </c:pt>
                <c:pt idx="390">
                  <c:v>19.84278937551305</c:v>
                </c:pt>
                <c:pt idx="391">
                  <c:v>19.269006598283561</c:v>
                </c:pt>
                <c:pt idx="392">
                  <c:v>19.269006598283561</c:v>
                </c:pt>
                <c:pt idx="393">
                  <c:v>20.416572152742543</c:v>
                </c:pt>
                <c:pt idx="394">
                  <c:v>19.269006598283561</c:v>
                </c:pt>
                <c:pt idx="395">
                  <c:v>19.84278937551305</c:v>
                </c:pt>
                <c:pt idx="396">
                  <c:v>19.269006598283561</c:v>
                </c:pt>
                <c:pt idx="397">
                  <c:v>19.269006598283561</c:v>
                </c:pt>
                <c:pt idx="398">
                  <c:v>19.84278937551305</c:v>
                </c:pt>
                <c:pt idx="399">
                  <c:v>20.416572152742543</c:v>
                </c:pt>
                <c:pt idx="400">
                  <c:v>20.416572152742543</c:v>
                </c:pt>
                <c:pt idx="401">
                  <c:v>20.416572152742543</c:v>
                </c:pt>
                <c:pt idx="402">
                  <c:v>19.269006598283561</c:v>
                </c:pt>
                <c:pt idx="403">
                  <c:v>19.269006598283561</c:v>
                </c:pt>
                <c:pt idx="404">
                  <c:v>19.269006598283561</c:v>
                </c:pt>
                <c:pt idx="405">
                  <c:v>20.416572152742543</c:v>
                </c:pt>
                <c:pt idx="406">
                  <c:v>18.695223821054068</c:v>
                </c:pt>
                <c:pt idx="407">
                  <c:v>20.416572152742543</c:v>
                </c:pt>
                <c:pt idx="408">
                  <c:v>18.695223821054068</c:v>
                </c:pt>
                <c:pt idx="409">
                  <c:v>20.416572152742543</c:v>
                </c:pt>
                <c:pt idx="410">
                  <c:v>19.84278937551305</c:v>
                </c:pt>
                <c:pt idx="411">
                  <c:v>20.416572152742543</c:v>
                </c:pt>
                <c:pt idx="412">
                  <c:v>19.84278937551305</c:v>
                </c:pt>
                <c:pt idx="413">
                  <c:v>19.84278937551305</c:v>
                </c:pt>
                <c:pt idx="414">
                  <c:v>19.269006598283561</c:v>
                </c:pt>
                <c:pt idx="415">
                  <c:v>20.416572152742543</c:v>
                </c:pt>
                <c:pt idx="416">
                  <c:v>19.84278937551305</c:v>
                </c:pt>
                <c:pt idx="417">
                  <c:v>19.269006598283561</c:v>
                </c:pt>
                <c:pt idx="418">
                  <c:v>20.990378432174754</c:v>
                </c:pt>
                <c:pt idx="419">
                  <c:v>20.416572152742543</c:v>
                </c:pt>
                <c:pt idx="420">
                  <c:v>19.84278937551305</c:v>
                </c:pt>
                <c:pt idx="421">
                  <c:v>19.84278937551305</c:v>
                </c:pt>
                <c:pt idx="422">
                  <c:v>19.269006598283561</c:v>
                </c:pt>
                <c:pt idx="423">
                  <c:v>19.84278937551305</c:v>
                </c:pt>
                <c:pt idx="424">
                  <c:v>19.269006598283561</c:v>
                </c:pt>
                <c:pt idx="425">
                  <c:v>19.269006598283561</c:v>
                </c:pt>
                <c:pt idx="426">
                  <c:v>19.84278937551305</c:v>
                </c:pt>
                <c:pt idx="427">
                  <c:v>20.990378432174754</c:v>
                </c:pt>
                <c:pt idx="428">
                  <c:v>19.84278937551305</c:v>
                </c:pt>
                <c:pt idx="429">
                  <c:v>20.416572152742543</c:v>
                </c:pt>
                <c:pt idx="430">
                  <c:v>19.84278937551305</c:v>
                </c:pt>
                <c:pt idx="431">
                  <c:v>20.990378432174754</c:v>
                </c:pt>
                <c:pt idx="432">
                  <c:v>20.416572152742543</c:v>
                </c:pt>
                <c:pt idx="433">
                  <c:v>20.416572152742543</c:v>
                </c:pt>
                <c:pt idx="434">
                  <c:v>19.84278937551305</c:v>
                </c:pt>
                <c:pt idx="435">
                  <c:v>19.269006598283561</c:v>
                </c:pt>
                <c:pt idx="436">
                  <c:v>18.695223821054068</c:v>
                </c:pt>
                <c:pt idx="437">
                  <c:v>18.695223821054068</c:v>
                </c:pt>
                <c:pt idx="438">
                  <c:v>19.84278937551305</c:v>
                </c:pt>
                <c:pt idx="439">
                  <c:v>19.84278937551305</c:v>
                </c:pt>
                <c:pt idx="440">
                  <c:v>19.84278937551305</c:v>
                </c:pt>
                <c:pt idx="441">
                  <c:v>19.269006598283561</c:v>
                </c:pt>
                <c:pt idx="442">
                  <c:v>20.416572152742543</c:v>
                </c:pt>
                <c:pt idx="443">
                  <c:v>19.84278937551305</c:v>
                </c:pt>
                <c:pt idx="444">
                  <c:v>20.416572152742543</c:v>
                </c:pt>
                <c:pt idx="445">
                  <c:v>20.416572152742543</c:v>
                </c:pt>
                <c:pt idx="446">
                  <c:v>19.269006598283561</c:v>
                </c:pt>
                <c:pt idx="447">
                  <c:v>19.84278937551305</c:v>
                </c:pt>
                <c:pt idx="448">
                  <c:v>19.84278937551305</c:v>
                </c:pt>
                <c:pt idx="449">
                  <c:v>19.84278937551305</c:v>
                </c:pt>
                <c:pt idx="450">
                  <c:v>19.269006598283561</c:v>
                </c:pt>
                <c:pt idx="451">
                  <c:v>19.84278937551305</c:v>
                </c:pt>
                <c:pt idx="452">
                  <c:v>20.416572152742543</c:v>
                </c:pt>
                <c:pt idx="453">
                  <c:v>20.990378432174754</c:v>
                </c:pt>
                <c:pt idx="454">
                  <c:v>19.269006598283561</c:v>
                </c:pt>
                <c:pt idx="455">
                  <c:v>19.269006598283561</c:v>
                </c:pt>
                <c:pt idx="456">
                  <c:v>19.84278937551305</c:v>
                </c:pt>
                <c:pt idx="457">
                  <c:v>19.84278937551305</c:v>
                </c:pt>
                <c:pt idx="458">
                  <c:v>19.84278937551305</c:v>
                </c:pt>
                <c:pt idx="459">
                  <c:v>19.84278937551305</c:v>
                </c:pt>
                <c:pt idx="460">
                  <c:v>21.564161209404247</c:v>
                </c:pt>
                <c:pt idx="461">
                  <c:v>19.84278937551305</c:v>
                </c:pt>
                <c:pt idx="462">
                  <c:v>20.416572152742543</c:v>
                </c:pt>
                <c:pt idx="463">
                  <c:v>19.269006598283561</c:v>
                </c:pt>
                <c:pt idx="464">
                  <c:v>20.416572152742543</c:v>
                </c:pt>
                <c:pt idx="465">
                  <c:v>19.269006598283561</c:v>
                </c:pt>
                <c:pt idx="466">
                  <c:v>19.84278937551305</c:v>
                </c:pt>
                <c:pt idx="467">
                  <c:v>20.990378432174754</c:v>
                </c:pt>
                <c:pt idx="468">
                  <c:v>18.695223821054068</c:v>
                </c:pt>
                <c:pt idx="469">
                  <c:v>20.416572152742543</c:v>
                </c:pt>
                <c:pt idx="470">
                  <c:v>19.84278937551305</c:v>
                </c:pt>
                <c:pt idx="471">
                  <c:v>19.84278937551305</c:v>
                </c:pt>
                <c:pt idx="472">
                  <c:v>20.416572152742543</c:v>
                </c:pt>
                <c:pt idx="473">
                  <c:v>19.269006598283561</c:v>
                </c:pt>
                <c:pt idx="474">
                  <c:v>20.990378432174754</c:v>
                </c:pt>
                <c:pt idx="475">
                  <c:v>19.84278937551305</c:v>
                </c:pt>
                <c:pt idx="476">
                  <c:v>19.84278937551305</c:v>
                </c:pt>
                <c:pt idx="477">
                  <c:v>20.990378432174754</c:v>
                </c:pt>
                <c:pt idx="478">
                  <c:v>20.416572152742543</c:v>
                </c:pt>
                <c:pt idx="479">
                  <c:v>20.990378432174754</c:v>
                </c:pt>
                <c:pt idx="480">
                  <c:v>20.416572152742543</c:v>
                </c:pt>
                <c:pt idx="481">
                  <c:v>20.416572152742543</c:v>
                </c:pt>
                <c:pt idx="482">
                  <c:v>19.84278937551305</c:v>
                </c:pt>
                <c:pt idx="483">
                  <c:v>19.269006598283561</c:v>
                </c:pt>
                <c:pt idx="484">
                  <c:v>19.84278937551305</c:v>
                </c:pt>
                <c:pt idx="485">
                  <c:v>19.84278937551305</c:v>
                </c:pt>
                <c:pt idx="486">
                  <c:v>18.695223821054068</c:v>
                </c:pt>
                <c:pt idx="487">
                  <c:v>20.416572152742543</c:v>
                </c:pt>
                <c:pt idx="488">
                  <c:v>19.269006598283561</c:v>
                </c:pt>
                <c:pt idx="489">
                  <c:v>20.416572152742543</c:v>
                </c:pt>
                <c:pt idx="490">
                  <c:v>20.416572152742543</c:v>
                </c:pt>
                <c:pt idx="491">
                  <c:v>19.84278937551305</c:v>
                </c:pt>
                <c:pt idx="492">
                  <c:v>20.416572152742543</c:v>
                </c:pt>
                <c:pt idx="493">
                  <c:v>19.84278937551305</c:v>
                </c:pt>
                <c:pt idx="494">
                  <c:v>19.84278937551305</c:v>
                </c:pt>
                <c:pt idx="495">
                  <c:v>18.695223821054068</c:v>
                </c:pt>
                <c:pt idx="496">
                  <c:v>19.84278937551305</c:v>
                </c:pt>
                <c:pt idx="497">
                  <c:v>19.84278937551305</c:v>
                </c:pt>
                <c:pt idx="498">
                  <c:v>19.269006598283561</c:v>
                </c:pt>
                <c:pt idx="499">
                  <c:v>16.400092712136104</c:v>
                </c:pt>
              </c:numCache>
            </c:numRef>
          </c:yVal>
        </c:ser>
        <c:axId val="115135616"/>
        <c:axId val="115137536"/>
      </c:scatterChart>
      <c:valAx>
        <c:axId val="115135616"/>
        <c:scaling>
          <c:orientation val="minMax"/>
          <c:max val="30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(sec)</a:t>
                </a:r>
              </a:p>
            </c:rich>
          </c:tx>
          <c:layout>
            <c:manualLayout>
              <c:xMode val="edge"/>
              <c:yMode val="edge"/>
              <c:x val="0.46209622626603114"/>
              <c:y val="0.8927680798004987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137536"/>
        <c:crosses val="autoZero"/>
        <c:crossBetween val="midCat"/>
        <c:minorUnit val="1"/>
      </c:valAx>
      <c:valAx>
        <c:axId val="11513753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 (C)</a:t>
                </a:r>
              </a:p>
            </c:rich>
          </c:tx>
          <c:layout>
            <c:manualLayout>
              <c:xMode val="edge"/>
              <c:yMode val="edge"/>
              <c:x val="2.6755874689618653E-2"/>
              <c:y val="0.3690773067331670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13561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Linearized Thermocouple Step Input Response</a:t>
            </a:r>
          </a:p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Error Function, </a:t>
            </a:r>
            <a:r>
              <a:rPr lang="en-US" sz="1100" b="1" i="0" u="none" strike="noStrike" baseline="0">
                <a:solidFill>
                  <a:srgbClr val="000000"/>
                </a:solidFill>
                <a:latin typeface="Symbol"/>
              </a:rPr>
              <a:t>G</a:t>
            </a:r>
            <a:r>
              <a:rPr lang="en-US" sz="1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(t)</a:t>
            </a:r>
          </a:p>
        </c:rich>
      </c:tx>
      <c:layout>
        <c:manualLayout>
          <c:xMode val="edge"/>
          <c:yMode val="edge"/>
          <c:x val="0.16237639462445333"/>
          <c:y val="3.299496474828078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871299573889594"/>
          <c:y val="0.15736067255552449"/>
          <c:w val="0.82376317272893407"/>
          <c:h val="0.66243708115165767"/>
        </c:manualLayout>
      </c:layout>
      <c:scatterChart>
        <c:scatterStyle val="lineMarker"/>
        <c:ser>
          <c:idx val="0"/>
          <c:order val="0"/>
          <c:tx>
            <c:strRef>
              <c:f>MedStep!$F$12</c:f>
              <c:strCache>
                <c:ptCount val="1"/>
                <c:pt idx="0">
                  <c:v>Γ(t)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MedStep!$D$13:$D$512</c:f>
              <c:numCache>
                <c:formatCode>General</c:formatCode>
                <c:ptCount val="500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  <c:pt idx="36">
                  <c:v>2.1600000000000015</c:v>
                </c:pt>
                <c:pt idx="37">
                  <c:v>2.2200000000000015</c:v>
                </c:pt>
                <c:pt idx="38">
                  <c:v>2.2800000000000016</c:v>
                </c:pt>
                <c:pt idx="39">
                  <c:v>2.3400000000000016</c:v>
                </c:pt>
                <c:pt idx="40">
                  <c:v>2.4000000000000017</c:v>
                </c:pt>
                <c:pt idx="41">
                  <c:v>2.4600000000000017</c:v>
                </c:pt>
                <c:pt idx="42">
                  <c:v>2.5200000000000018</c:v>
                </c:pt>
                <c:pt idx="43">
                  <c:v>2.5800000000000018</c:v>
                </c:pt>
                <c:pt idx="44">
                  <c:v>2.6400000000000019</c:v>
                </c:pt>
                <c:pt idx="45">
                  <c:v>2.700000000000002</c:v>
                </c:pt>
                <c:pt idx="46">
                  <c:v>2.760000000000002</c:v>
                </c:pt>
                <c:pt idx="47">
                  <c:v>2.8200000000000021</c:v>
                </c:pt>
                <c:pt idx="48">
                  <c:v>2.8800000000000021</c:v>
                </c:pt>
                <c:pt idx="49">
                  <c:v>2.9400000000000022</c:v>
                </c:pt>
                <c:pt idx="50">
                  <c:v>3.0000000000000022</c:v>
                </c:pt>
                <c:pt idx="51">
                  <c:v>3.0600000000000023</c:v>
                </c:pt>
                <c:pt idx="52">
                  <c:v>3.1200000000000023</c:v>
                </c:pt>
                <c:pt idx="53">
                  <c:v>3.1800000000000024</c:v>
                </c:pt>
                <c:pt idx="54">
                  <c:v>3.2400000000000024</c:v>
                </c:pt>
                <c:pt idx="55">
                  <c:v>3.3000000000000025</c:v>
                </c:pt>
                <c:pt idx="56">
                  <c:v>3.3600000000000025</c:v>
                </c:pt>
                <c:pt idx="57">
                  <c:v>3.4200000000000026</c:v>
                </c:pt>
                <c:pt idx="58">
                  <c:v>3.4800000000000026</c:v>
                </c:pt>
                <c:pt idx="59">
                  <c:v>3.5400000000000027</c:v>
                </c:pt>
                <c:pt idx="60">
                  <c:v>3.6000000000000028</c:v>
                </c:pt>
                <c:pt idx="61">
                  <c:v>3.6600000000000028</c:v>
                </c:pt>
                <c:pt idx="62">
                  <c:v>3.7200000000000029</c:v>
                </c:pt>
                <c:pt idx="63">
                  <c:v>3.7800000000000029</c:v>
                </c:pt>
                <c:pt idx="64">
                  <c:v>3.840000000000003</c:v>
                </c:pt>
                <c:pt idx="65">
                  <c:v>3.900000000000003</c:v>
                </c:pt>
                <c:pt idx="66">
                  <c:v>3.9600000000000031</c:v>
                </c:pt>
                <c:pt idx="67">
                  <c:v>4.0200000000000031</c:v>
                </c:pt>
                <c:pt idx="68">
                  <c:v>4.0800000000000027</c:v>
                </c:pt>
                <c:pt idx="69">
                  <c:v>4.1400000000000023</c:v>
                </c:pt>
                <c:pt idx="70">
                  <c:v>4.200000000000002</c:v>
                </c:pt>
                <c:pt idx="71">
                  <c:v>4.2600000000000016</c:v>
                </c:pt>
                <c:pt idx="72">
                  <c:v>4.3200000000000012</c:v>
                </c:pt>
                <c:pt idx="73">
                  <c:v>4.3800000000000008</c:v>
                </c:pt>
                <c:pt idx="74">
                  <c:v>4.4400000000000004</c:v>
                </c:pt>
                <c:pt idx="75">
                  <c:v>4.5</c:v>
                </c:pt>
                <c:pt idx="76">
                  <c:v>4.5599999999999996</c:v>
                </c:pt>
                <c:pt idx="77">
                  <c:v>4.6199999999999992</c:v>
                </c:pt>
                <c:pt idx="78">
                  <c:v>4.6799999999999988</c:v>
                </c:pt>
                <c:pt idx="79">
                  <c:v>4.7399999999999984</c:v>
                </c:pt>
                <c:pt idx="80">
                  <c:v>4.799999999999998</c:v>
                </c:pt>
                <c:pt idx="81">
                  <c:v>4.8599999999999977</c:v>
                </c:pt>
                <c:pt idx="82">
                  <c:v>4.9199999999999973</c:v>
                </c:pt>
                <c:pt idx="83">
                  <c:v>4.9799999999999969</c:v>
                </c:pt>
                <c:pt idx="84">
                  <c:v>5.0399999999999965</c:v>
                </c:pt>
                <c:pt idx="85">
                  <c:v>5.0999999999999961</c:v>
                </c:pt>
                <c:pt idx="86">
                  <c:v>5.1599999999999957</c:v>
                </c:pt>
                <c:pt idx="87">
                  <c:v>5.2199999999999953</c:v>
                </c:pt>
                <c:pt idx="88">
                  <c:v>5.2799999999999949</c:v>
                </c:pt>
                <c:pt idx="89">
                  <c:v>5.3399999999999945</c:v>
                </c:pt>
                <c:pt idx="90">
                  <c:v>5.3999999999999941</c:v>
                </c:pt>
                <c:pt idx="91">
                  <c:v>5.4599999999999937</c:v>
                </c:pt>
                <c:pt idx="92">
                  <c:v>5.5199999999999934</c:v>
                </c:pt>
                <c:pt idx="93">
                  <c:v>5.579999999999993</c:v>
                </c:pt>
                <c:pt idx="94">
                  <c:v>5.6399999999999926</c:v>
                </c:pt>
                <c:pt idx="95">
                  <c:v>5.6999999999999922</c:v>
                </c:pt>
                <c:pt idx="96">
                  <c:v>5.7599999999999918</c:v>
                </c:pt>
                <c:pt idx="97">
                  <c:v>5.8199999999999914</c:v>
                </c:pt>
                <c:pt idx="98">
                  <c:v>5.879999999999991</c:v>
                </c:pt>
                <c:pt idx="99">
                  <c:v>5.9399999999999906</c:v>
                </c:pt>
                <c:pt idx="100">
                  <c:v>5.9999999999999902</c:v>
                </c:pt>
                <c:pt idx="101">
                  <c:v>6.0599999999999898</c:v>
                </c:pt>
                <c:pt idx="102">
                  <c:v>6.1199999999999894</c:v>
                </c:pt>
                <c:pt idx="103">
                  <c:v>6.1799999999999891</c:v>
                </c:pt>
                <c:pt idx="104">
                  <c:v>6.2399999999999887</c:v>
                </c:pt>
                <c:pt idx="105">
                  <c:v>6.2999999999999883</c:v>
                </c:pt>
                <c:pt idx="106">
                  <c:v>6.3599999999999879</c:v>
                </c:pt>
                <c:pt idx="107">
                  <c:v>6.4199999999999875</c:v>
                </c:pt>
                <c:pt idx="108">
                  <c:v>6.4799999999999871</c:v>
                </c:pt>
                <c:pt idx="109">
                  <c:v>6.5399999999999867</c:v>
                </c:pt>
                <c:pt idx="110">
                  <c:v>6.5999999999999863</c:v>
                </c:pt>
                <c:pt idx="111">
                  <c:v>6.6599999999999859</c:v>
                </c:pt>
                <c:pt idx="112">
                  <c:v>6.7199999999999855</c:v>
                </c:pt>
                <c:pt idx="113">
                  <c:v>6.7799999999999851</c:v>
                </c:pt>
                <c:pt idx="114">
                  <c:v>6.8399999999999848</c:v>
                </c:pt>
                <c:pt idx="115">
                  <c:v>6.8999999999999844</c:v>
                </c:pt>
                <c:pt idx="116">
                  <c:v>6.959999999999984</c:v>
                </c:pt>
                <c:pt idx="117">
                  <c:v>7.0199999999999836</c:v>
                </c:pt>
                <c:pt idx="118">
                  <c:v>7.0799999999999832</c:v>
                </c:pt>
                <c:pt idx="119">
                  <c:v>7.1399999999999828</c:v>
                </c:pt>
                <c:pt idx="120">
                  <c:v>7.1999999999999824</c:v>
                </c:pt>
                <c:pt idx="121">
                  <c:v>7.259999999999982</c:v>
                </c:pt>
                <c:pt idx="122">
                  <c:v>7.3199999999999816</c:v>
                </c:pt>
                <c:pt idx="123">
                  <c:v>7.3799999999999812</c:v>
                </c:pt>
                <c:pt idx="124">
                  <c:v>7.4399999999999809</c:v>
                </c:pt>
                <c:pt idx="125">
                  <c:v>7.4999999999999805</c:v>
                </c:pt>
                <c:pt idx="126">
                  <c:v>7.5599999999999801</c:v>
                </c:pt>
                <c:pt idx="127">
                  <c:v>7.6199999999999797</c:v>
                </c:pt>
                <c:pt idx="128">
                  <c:v>7.6799999999999793</c:v>
                </c:pt>
                <c:pt idx="129">
                  <c:v>7.7399999999999789</c:v>
                </c:pt>
                <c:pt idx="130">
                  <c:v>7.7999999999999785</c:v>
                </c:pt>
                <c:pt idx="131">
                  <c:v>7.8599999999999781</c:v>
                </c:pt>
                <c:pt idx="132">
                  <c:v>7.9199999999999777</c:v>
                </c:pt>
                <c:pt idx="133">
                  <c:v>7.9799999999999773</c:v>
                </c:pt>
                <c:pt idx="134">
                  <c:v>8.0399999999999778</c:v>
                </c:pt>
                <c:pt idx="135">
                  <c:v>8.0999999999999783</c:v>
                </c:pt>
                <c:pt idx="136">
                  <c:v>8.1599999999999788</c:v>
                </c:pt>
                <c:pt idx="137">
                  <c:v>8.2199999999999793</c:v>
                </c:pt>
                <c:pt idx="138">
                  <c:v>8.2799999999999798</c:v>
                </c:pt>
                <c:pt idx="139">
                  <c:v>8.3399999999999803</c:v>
                </c:pt>
                <c:pt idx="140">
                  <c:v>8.3999999999999808</c:v>
                </c:pt>
                <c:pt idx="141">
                  <c:v>8.4599999999999813</c:v>
                </c:pt>
                <c:pt idx="142">
                  <c:v>8.5199999999999818</c:v>
                </c:pt>
                <c:pt idx="143">
                  <c:v>8.5799999999999823</c:v>
                </c:pt>
                <c:pt idx="144">
                  <c:v>8.6399999999999828</c:v>
                </c:pt>
                <c:pt idx="145">
                  <c:v>8.6999999999999833</c:v>
                </c:pt>
                <c:pt idx="146">
                  <c:v>8.7599999999999838</c:v>
                </c:pt>
                <c:pt idx="147">
                  <c:v>8.8199999999999843</c:v>
                </c:pt>
                <c:pt idx="148">
                  <c:v>8.8799999999999848</c:v>
                </c:pt>
                <c:pt idx="149">
                  <c:v>8.9399999999999853</c:v>
                </c:pt>
                <c:pt idx="150">
                  <c:v>8.9999999999999858</c:v>
                </c:pt>
                <c:pt idx="151">
                  <c:v>9.0599999999999863</c:v>
                </c:pt>
                <c:pt idx="152">
                  <c:v>9.1199999999999868</c:v>
                </c:pt>
                <c:pt idx="153">
                  <c:v>9.1799999999999873</c:v>
                </c:pt>
                <c:pt idx="154">
                  <c:v>9.2399999999999878</c:v>
                </c:pt>
                <c:pt idx="155">
                  <c:v>9.2999999999999883</c:v>
                </c:pt>
                <c:pt idx="156">
                  <c:v>9.3599999999999888</c:v>
                </c:pt>
                <c:pt idx="157">
                  <c:v>9.4199999999999893</c:v>
                </c:pt>
                <c:pt idx="158">
                  <c:v>9.4799999999999898</c:v>
                </c:pt>
                <c:pt idx="159">
                  <c:v>9.5399999999999903</c:v>
                </c:pt>
                <c:pt idx="160">
                  <c:v>9.5999999999999908</c:v>
                </c:pt>
                <c:pt idx="161">
                  <c:v>9.6599999999999913</c:v>
                </c:pt>
                <c:pt idx="162">
                  <c:v>9.7199999999999918</c:v>
                </c:pt>
                <c:pt idx="163">
                  <c:v>9.7799999999999923</c:v>
                </c:pt>
                <c:pt idx="164">
                  <c:v>9.8399999999999928</c:v>
                </c:pt>
                <c:pt idx="165">
                  <c:v>9.8999999999999932</c:v>
                </c:pt>
                <c:pt idx="166">
                  <c:v>9.9599999999999937</c:v>
                </c:pt>
                <c:pt idx="167">
                  <c:v>10.019999999999994</c:v>
                </c:pt>
                <c:pt idx="168">
                  <c:v>10.079999999999995</c:v>
                </c:pt>
                <c:pt idx="169">
                  <c:v>10.139999999999995</c:v>
                </c:pt>
                <c:pt idx="170">
                  <c:v>10.199999999999996</c:v>
                </c:pt>
                <c:pt idx="171">
                  <c:v>10.259999999999996</c:v>
                </c:pt>
                <c:pt idx="172">
                  <c:v>10.319999999999997</c:v>
                </c:pt>
                <c:pt idx="173">
                  <c:v>10.379999999999997</c:v>
                </c:pt>
                <c:pt idx="174">
                  <c:v>10.439999999999998</c:v>
                </c:pt>
                <c:pt idx="175">
                  <c:v>10.499999999999998</c:v>
                </c:pt>
                <c:pt idx="176">
                  <c:v>10.559999999999999</c:v>
                </c:pt>
                <c:pt idx="177">
                  <c:v>10.62</c:v>
                </c:pt>
                <c:pt idx="178">
                  <c:v>10.68</c:v>
                </c:pt>
                <c:pt idx="179">
                  <c:v>10.74</c:v>
                </c:pt>
                <c:pt idx="180">
                  <c:v>10.8</c:v>
                </c:pt>
                <c:pt idx="181">
                  <c:v>10.860000000000001</c:v>
                </c:pt>
                <c:pt idx="182">
                  <c:v>10.920000000000002</c:v>
                </c:pt>
                <c:pt idx="183">
                  <c:v>10.980000000000002</c:v>
                </c:pt>
                <c:pt idx="184">
                  <c:v>11.040000000000003</c:v>
                </c:pt>
                <c:pt idx="185">
                  <c:v>11.100000000000003</c:v>
                </c:pt>
                <c:pt idx="186">
                  <c:v>11.160000000000004</c:v>
                </c:pt>
                <c:pt idx="187">
                  <c:v>11.220000000000004</c:v>
                </c:pt>
                <c:pt idx="188">
                  <c:v>11.280000000000005</c:v>
                </c:pt>
                <c:pt idx="189">
                  <c:v>11.340000000000005</c:v>
                </c:pt>
                <c:pt idx="190">
                  <c:v>11.400000000000006</c:v>
                </c:pt>
                <c:pt idx="191">
                  <c:v>11.460000000000006</c:v>
                </c:pt>
                <c:pt idx="192">
                  <c:v>11.520000000000007</c:v>
                </c:pt>
                <c:pt idx="193">
                  <c:v>11.580000000000007</c:v>
                </c:pt>
                <c:pt idx="194">
                  <c:v>11.640000000000008</c:v>
                </c:pt>
                <c:pt idx="195">
                  <c:v>11.700000000000008</c:v>
                </c:pt>
                <c:pt idx="196">
                  <c:v>11.760000000000009</c:v>
                </c:pt>
                <c:pt idx="197">
                  <c:v>11.820000000000009</c:v>
                </c:pt>
                <c:pt idx="198">
                  <c:v>11.88000000000001</c:v>
                </c:pt>
                <c:pt idx="199">
                  <c:v>11.94000000000001</c:v>
                </c:pt>
                <c:pt idx="200">
                  <c:v>12.000000000000011</c:v>
                </c:pt>
                <c:pt idx="201">
                  <c:v>12.060000000000011</c:v>
                </c:pt>
                <c:pt idx="202">
                  <c:v>12.120000000000012</c:v>
                </c:pt>
                <c:pt idx="203">
                  <c:v>12.180000000000012</c:v>
                </c:pt>
                <c:pt idx="204">
                  <c:v>12.240000000000013</c:v>
                </c:pt>
                <c:pt idx="205">
                  <c:v>12.300000000000013</c:v>
                </c:pt>
                <c:pt idx="206">
                  <c:v>12.360000000000014</c:v>
                </c:pt>
                <c:pt idx="207">
                  <c:v>12.420000000000014</c:v>
                </c:pt>
                <c:pt idx="208">
                  <c:v>12.480000000000015</c:v>
                </c:pt>
                <c:pt idx="209">
                  <c:v>12.540000000000015</c:v>
                </c:pt>
                <c:pt idx="210">
                  <c:v>12.600000000000016</c:v>
                </c:pt>
                <c:pt idx="211">
                  <c:v>12.660000000000016</c:v>
                </c:pt>
                <c:pt idx="212">
                  <c:v>12.720000000000017</c:v>
                </c:pt>
                <c:pt idx="213">
                  <c:v>12.780000000000017</c:v>
                </c:pt>
                <c:pt idx="214">
                  <c:v>12.840000000000018</c:v>
                </c:pt>
                <c:pt idx="215">
                  <c:v>12.900000000000018</c:v>
                </c:pt>
                <c:pt idx="216">
                  <c:v>12.960000000000019</c:v>
                </c:pt>
                <c:pt idx="217">
                  <c:v>13.020000000000019</c:v>
                </c:pt>
                <c:pt idx="218">
                  <c:v>13.08000000000002</c:v>
                </c:pt>
                <c:pt idx="219">
                  <c:v>13.14000000000002</c:v>
                </c:pt>
                <c:pt idx="220">
                  <c:v>13.200000000000021</c:v>
                </c:pt>
                <c:pt idx="221">
                  <c:v>13.260000000000021</c:v>
                </c:pt>
                <c:pt idx="222">
                  <c:v>13.320000000000022</c:v>
                </c:pt>
                <c:pt idx="223">
                  <c:v>13.380000000000022</c:v>
                </c:pt>
                <c:pt idx="224">
                  <c:v>13.440000000000023</c:v>
                </c:pt>
                <c:pt idx="225">
                  <c:v>13.500000000000023</c:v>
                </c:pt>
                <c:pt idx="226">
                  <c:v>13.560000000000024</c:v>
                </c:pt>
                <c:pt idx="227">
                  <c:v>13.620000000000024</c:v>
                </c:pt>
                <c:pt idx="228">
                  <c:v>13.680000000000025</c:v>
                </c:pt>
                <c:pt idx="229">
                  <c:v>13.740000000000025</c:v>
                </c:pt>
                <c:pt idx="230">
                  <c:v>13.800000000000026</c:v>
                </c:pt>
                <c:pt idx="231">
                  <c:v>13.860000000000026</c:v>
                </c:pt>
                <c:pt idx="232">
                  <c:v>13.920000000000027</c:v>
                </c:pt>
                <c:pt idx="233">
                  <c:v>13.980000000000027</c:v>
                </c:pt>
                <c:pt idx="234">
                  <c:v>14.040000000000028</c:v>
                </c:pt>
                <c:pt idx="235">
                  <c:v>14.100000000000028</c:v>
                </c:pt>
                <c:pt idx="236">
                  <c:v>14.160000000000029</c:v>
                </c:pt>
                <c:pt idx="237">
                  <c:v>14.220000000000029</c:v>
                </c:pt>
                <c:pt idx="238">
                  <c:v>14.28000000000003</c:v>
                </c:pt>
                <c:pt idx="239">
                  <c:v>14.34000000000003</c:v>
                </c:pt>
                <c:pt idx="240">
                  <c:v>14.400000000000031</c:v>
                </c:pt>
                <c:pt idx="241">
                  <c:v>14.460000000000031</c:v>
                </c:pt>
                <c:pt idx="242">
                  <c:v>14.520000000000032</c:v>
                </c:pt>
                <c:pt idx="243">
                  <c:v>14.580000000000032</c:v>
                </c:pt>
                <c:pt idx="244">
                  <c:v>14.640000000000033</c:v>
                </c:pt>
                <c:pt idx="245">
                  <c:v>14.700000000000033</c:v>
                </c:pt>
                <c:pt idx="246">
                  <c:v>14.760000000000034</c:v>
                </c:pt>
                <c:pt idx="247">
                  <c:v>14.820000000000034</c:v>
                </c:pt>
                <c:pt idx="248">
                  <c:v>14.880000000000035</c:v>
                </c:pt>
                <c:pt idx="249">
                  <c:v>14.940000000000035</c:v>
                </c:pt>
                <c:pt idx="250">
                  <c:v>15.000000000000036</c:v>
                </c:pt>
                <c:pt idx="251">
                  <c:v>15.060000000000036</c:v>
                </c:pt>
                <c:pt idx="252">
                  <c:v>15.120000000000037</c:v>
                </c:pt>
                <c:pt idx="253">
                  <c:v>15.180000000000037</c:v>
                </c:pt>
                <c:pt idx="254">
                  <c:v>15.240000000000038</c:v>
                </c:pt>
                <c:pt idx="255">
                  <c:v>15.300000000000038</c:v>
                </c:pt>
                <c:pt idx="256">
                  <c:v>15.360000000000039</c:v>
                </c:pt>
                <c:pt idx="257">
                  <c:v>15.420000000000039</c:v>
                </c:pt>
                <c:pt idx="258">
                  <c:v>15.48000000000004</c:v>
                </c:pt>
                <c:pt idx="259">
                  <c:v>15.54000000000004</c:v>
                </c:pt>
                <c:pt idx="260">
                  <c:v>15.600000000000041</c:v>
                </c:pt>
                <c:pt idx="261">
                  <c:v>15.660000000000041</c:v>
                </c:pt>
                <c:pt idx="262">
                  <c:v>15.720000000000041</c:v>
                </c:pt>
                <c:pt idx="263">
                  <c:v>15.780000000000042</c:v>
                </c:pt>
                <c:pt idx="264">
                  <c:v>15.840000000000042</c:v>
                </c:pt>
                <c:pt idx="265">
                  <c:v>15.900000000000043</c:v>
                </c:pt>
                <c:pt idx="266">
                  <c:v>15.960000000000043</c:v>
                </c:pt>
                <c:pt idx="267">
                  <c:v>16.020000000000042</c:v>
                </c:pt>
                <c:pt idx="268">
                  <c:v>16.080000000000041</c:v>
                </c:pt>
                <c:pt idx="269">
                  <c:v>16.14000000000004</c:v>
                </c:pt>
                <c:pt idx="270">
                  <c:v>16.200000000000038</c:v>
                </c:pt>
                <c:pt idx="271">
                  <c:v>16.260000000000037</c:v>
                </c:pt>
                <c:pt idx="272">
                  <c:v>16.320000000000036</c:v>
                </c:pt>
                <c:pt idx="273">
                  <c:v>16.380000000000035</c:v>
                </c:pt>
                <c:pt idx="274">
                  <c:v>16.440000000000033</c:v>
                </c:pt>
                <c:pt idx="275">
                  <c:v>16.500000000000032</c:v>
                </c:pt>
                <c:pt idx="276">
                  <c:v>16.560000000000031</c:v>
                </c:pt>
                <c:pt idx="277">
                  <c:v>16.620000000000029</c:v>
                </c:pt>
                <c:pt idx="278">
                  <c:v>16.680000000000028</c:v>
                </c:pt>
                <c:pt idx="279">
                  <c:v>16.740000000000027</c:v>
                </c:pt>
                <c:pt idx="280">
                  <c:v>16.800000000000026</c:v>
                </c:pt>
                <c:pt idx="281">
                  <c:v>16.860000000000024</c:v>
                </c:pt>
                <c:pt idx="282">
                  <c:v>16.920000000000023</c:v>
                </c:pt>
                <c:pt idx="283">
                  <c:v>16.980000000000022</c:v>
                </c:pt>
                <c:pt idx="284">
                  <c:v>17.04000000000002</c:v>
                </c:pt>
                <c:pt idx="285">
                  <c:v>17.100000000000019</c:v>
                </c:pt>
                <c:pt idx="286">
                  <c:v>17.160000000000018</c:v>
                </c:pt>
                <c:pt idx="287">
                  <c:v>17.220000000000017</c:v>
                </c:pt>
                <c:pt idx="288">
                  <c:v>17.280000000000015</c:v>
                </c:pt>
                <c:pt idx="289">
                  <c:v>17.340000000000014</c:v>
                </c:pt>
                <c:pt idx="290">
                  <c:v>17.400000000000013</c:v>
                </c:pt>
                <c:pt idx="291">
                  <c:v>17.460000000000012</c:v>
                </c:pt>
                <c:pt idx="292">
                  <c:v>17.52000000000001</c:v>
                </c:pt>
                <c:pt idx="293">
                  <c:v>17.580000000000009</c:v>
                </c:pt>
                <c:pt idx="294">
                  <c:v>17.640000000000008</c:v>
                </c:pt>
                <c:pt idx="295">
                  <c:v>17.700000000000006</c:v>
                </c:pt>
                <c:pt idx="296">
                  <c:v>17.760000000000005</c:v>
                </c:pt>
                <c:pt idx="297">
                  <c:v>17.820000000000004</c:v>
                </c:pt>
                <c:pt idx="298">
                  <c:v>17.880000000000003</c:v>
                </c:pt>
                <c:pt idx="299">
                  <c:v>17.940000000000001</c:v>
                </c:pt>
                <c:pt idx="300">
                  <c:v>18</c:v>
                </c:pt>
                <c:pt idx="301">
                  <c:v>18.059999999999999</c:v>
                </c:pt>
                <c:pt idx="302">
                  <c:v>18.119999999999997</c:v>
                </c:pt>
                <c:pt idx="303">
                  <c:v>18.179999999999996</c:v>
                </c:pt>
                <c:pt idx="304">
                  <c:v>18.239999999999995</c:v>
                </c:pt>
                <c:pt idx="305">
                  <c:v>18.299999999999994</c:v>
                </c:pt>
                <c:pt idx="306">
                  <c:v>18.359999999999992</c:v>
                </c:pt>
                <c:pt idx="307">
                  <c:v>18.419999999999991</c:v>
                </c:pt>
                <c:pt idx="308">
                  <c:v>18.47999999999999</c:v>
                </c:pt>
                <c:pt idx="309">
                  <c:v>18.539999999999988</c:v>
                </c:pt>
                <c:pt idx="310">
                  <c:v>18.599999999999987</c:v>
                </c:pt>
                <c:pt idx="311">
                  <c:v>18.659999999999986</c:v>
                </c:pt>
                <c:pt idx="312">
                  <c:v>18.719999999999985</c:v>
                </c:pt>
                <c:pt idx="313">
                  <c:v>18.779999999999983</c:v>
                </c:pt>
                <c:pt idx="314">
                  <c:v>18.839999999999982</c:v>
                </c:pt>
                <c:pt idx="315">
                  <c:v>18.899999999999981</c:v>
                </c:pt>
                <c:pt idx="316">
                  <c:v>18.95999999999998</c:v>
                </c:pt>
                <c:pt idx="317">
                  <c:v>19.019999999999978</c:v>
                </c:pt>
                <c:pt idx="318">
                  <c:v>19.079999999999977</c:v>
                </c:pt>
                <c:pt idx="319">
                  <c:v>19.139999999999976</c:v>
                </c:pt>
                <c:pt idx="320">
                  <c:v>19.199999999999974</c:v>
                </c:pt>
                <c:pt idx="321">
                  <c:v>19.259999999999973</c:v>
                </c:pt>
                <c:pt idx="322">
                  <c:v>19.319999999999972</c:v>
                </c:pt>
                <c:pt idx="323">
                  <c:v>19.379999999999971</c:v>
                </c:pt>
                <c:pt idx="324">
                  <c:v>19.439999999999969</c:v>
                </c:pt>
                <c:pt idx="325">
                  <c:v>19.499999999999968</c:v>
                </c:pt>
                <c:pt idx="326">
                  <c:v>19.559999999999967</c:v>
                </c:pt>
                <c:pt idx="327">
                  <c:v>19.619999999999965</c:v>
                </c:pt>
                <c:pt idx="328">
                  <c:v>19.679999999999964</c:v>
                </c:pt>
                <c:pt idx="329">
                  <c:v>19.739999999999963</c:v>
                </c:pt>
                <c:pt idx="330">
                  <c:v>19.799999999999962</c:v>
                </c:pt>
                <c:pt idx="331">
                  <c:v>19.85999999999996</c:v>
                </c:pt>
                <c:pt idx="332">
                  <c:v>19.919999999999959</c:v>
                </c:pt>
                <c:pt idx="333">
                  <c:v>19.979999999999958</c:v>
                </c:pt>
                <c:pt idx="334">
                  <c:v>20.039999999999957</c:v>
                </c:pt>
                <c:pt idx="335">
                  <c:v>20.099999999999955</c:v>
                </c:pt>
                <c:pt idx="336">
                  <c:v>20.159999999999954</c:v>
                </c:pt>
                <c:pt idx="337">
                  <c:v>20.219999999999953</c:v>
                </c:pt>
                <c:pt idx="338">
                  <c:v>20.279999999999951</c:v>
                </c:pt>
                <c:pt idx="339">
                  <c:v>20.33999999999995</c:v>
                </c:pt>
                <c:pt idx="340">
                  <c:v>20.399999999999949</c:v>
                </c:pt>
                <c:pt idx="341">
                  <c:v>20.459999999999948</c:v>
                </c:pt>
                <c:pt idx="342">
                  <c:v>20.519999999999946</c:v>
                </c:pt>
                <c:pt idx="343">
                  <c:v>20.579999999999945</c:v>
                </c:pt>
                <c:pt idx="344">
                  <c:v>20.639999999999944</c:v>
                </c:pt>
                <c:pt idx="345">
                  <c:v>20.699999999999942</c:v>
                </c:pt>
                <c:pt idx="346">
                  <c:v>20.759999999999941</c:v>
                </c:pt>
                <c:pt idx="347">
                  <c:v>20.81999999999994</c:v>
                </c:pt>
                <c:pt idx="348">
                  <c:v>20.879999999999939</c:v>
                </c:pt>
                <c:pt idx="349">
                  <c:v>20.939999999999937</c:v>
                </c:pt>
                <c:pt idx="350">
                  <c:v>20.999999999999936</c:v>
                </c:pt>
                <c:pt idx="351">
                  <c:v>21.059999999999935</c:v>
                </c:pt>
                <c:pt idx="352">
                  <c:v>21.119999999999933</c:v>
                </c:pt>
                <c:pt idx="353">
                  <c:v>21.179999999999932</c:v>
                </c:pt>
                <c:pt idx="354">
                  <c:v>21.239999999999931</c:v>
                </c:pt>
                <c:pt idx="355">
                  <c:v>21.29999999999993</c:v>
                </c:pt>
                <c:pt idx="356">
                  <c:v>21.359999999999928</c:v>
                </c:pt>
                <c:pt idx="357">
                  <c:v>21.419999999999927</c:v>
                </c:pt>
                <c:pt idx="358">
                  <c:v>21.479999999999926</c:v>
                </c:pt>
                <c:pt idx="359">
                  <c:v>21.539999999999925</c:v>
                </c:pt>
                <c:pt idx="360">
                  <c:v>21.599999999999923</c:v>
                </c:pt>
                <c:pt idx="361">
                  <c:v>21.659999999999922</c:v>
                </c:pt>
                <c:pt idx="362">
                  <c:v>21.719999999999921</c:v>
                </c:pt>
                <c:pt idx="363">
                  <c:v>21.779999999999919</c:v>
                </c:pt>
                <c:pt idx="364">
                  <c:v>21.839999999999918</c:v>
                </c:pt>
                <c:pt idx="365">
                  <c:v>21.899999999999917</c:v>
                </c:pt>
                <c:pt idx="366">
                  <c:v>21.959999999999916</c:v>
                </c:pt>
                <c:pt idx="367">
                  <c:v>22.019999999999914</c:v>
                </c:pt>
                <c:pt idx="368">
                  <c:v>22.079999999999913</c:v>
                </c:pt>
                <c:pt idx="369">
                  <c:v>22.139999999999912</c:v>
                </c:pt>
                <c:pt idx="370">
                  <c:v>22.19999999999991</c:v>
                </c:pt>
                <c:pt idx="371">
                  <c:v>22.259999999999909</c:v>
                </c:pt>
                <c:pt idx="372">
                  <c:v>22.319999999999908</c:v>
                </c:pt>
                <c:pt idx="373">
                  <c:v>22.379999999999907</c:v>
                </c:pt>
                <c:pt idx="374">
                  <c:v>22.439999999999905</c:v>
                </c:pt>
                <c:pt idx="375">
                  <c:v>22.499999999999904</c:v>
                </c:pt>
                <c:pt idx="376">
                  <c:v>22.559999999999903</c:v>
                </c:pt>
                <c:pt idx="377">
                  <c:v>22.619999999999902</c:v>
                </c:pt>
                <c:pt idx="378">
                  <c:v>22.6799999999999</c:v>
                </c:pt>
                <c:pt idx="379">
                  <c:v>22.739999999999899</c:v>
                </c:pt>
                <c:pt idx="380">
                  <c:v>22.799999999999898</c:v>
                </c:pt>
                <c:pt idx="381">
                  <c:v>22.859999999999896</c:v>
                </c:pt>
                <c:pt idx="382">
                  <c:v>22.919999999999895</c:v>
                </c:pt>
                <c:pt idx="383">
                  <c:v>22.979999999999894</c:v>
                </c:pt>
                <c:pt idx="384">
                  <c:v>23.039999999999893</c:v>
                </c:pt>
                <c:pt idx="385">
                  <c:v>23.099999999999891</c:v>
                </c:pt>
                <c:pt idx="386">
                  <c:v>23.15999999999989</c:v>
                </c:pt>
                <c:pt idx="387">
                  <c:v>23.219999999999889</c:v>
                </c:pt>
                <c:pt idx="388">
                  <c:v>23.279999999999887</c:v>
                </c:pt>
                <c:pt idx="389">
                  <c:v>23.339999999999886</c:v>
                </c:pt>
                <c:pt idx="390">
                  <c:v>23.399999999999885</c:v>
                </c:pt>
                <c:pt idx="391">
                  <c:v>23.459999999999884</c:v>
                </c:pt>
                <c:pt idx="392">
                  <c:v>23.519999999999882</c:v>
                </c:pt>
                <c:pt idx="393">
                  <c:v>23.579999999999881</c:v>
                </c:pt>
                <c:pt idx="394">
                  <c:v>23.63999999999988</c:v>
                </c:pt>
                <c:pt idx="395">
                  <c:v>23.699999999999878</c:v>
                </c:pt>
                <c:pt idx="396">
                  <c:v>23.759999999999877</c:v>
                </c:pt>
                <c:pt idx="397">
                  <c:v>23.819999999999876</c:v>
                </c:pt>
                <c:pt idx="398">
                  <c:v>23.879999999999875</c:v>
                </c:pt>
                <c:pt idx="399">
                  <c:v>23.939999999999873</c:v>
                </c:pt>
                <c:pt idx="400">
                  <c:v>23.999999999999872</c:v>
                </c:pt>
                <c:pt idx="401">
                  <c:v>24.059999999999871</c:v>
                </c:pt>
                <c:pt idx="402">
                  <c:v>24.11999999999987</c:v>
                </c:pt>
                <c:pt idx="403">
                  <c:v>24.179999999999868</c:v>
                </c:pt>
                <c:pt idx="404">
                  <c:v>24.239999999999867</c:v>
                </c:pt>
                <c:pt idx="405">
                  <c:v>24.299999999999866</c:v>
                </c:pt>
                <c:pt idx="406">
                  <c:v>24.359999999999864</c:v>
                </c:pt>
                <c:pt idx="407">
                  <c:v>24.419999999999863</c:v>
                </c:pt>
                <c:pt idx="408">
                  <c:v>24.479999999999862</c:v>
                </c:pt>
                <c:pt idx="409">
                  <c:v>24.539999999999861</c:v>
                </c:pt>
                <c:pt idx="410">
                  <c:v>24.599999999999859</c:v>
                </c:pt>
                <c:pt idx="411">
                  <c:v>24.659999999999858</c:v>
                </c:pt>
                <c:pt idx="412">
                  <c:v>24.719999999999857</c:v>
                </c:pt>
                <c:pt idx="413">
                  <c:v>24.779999999999855</c:v>
                </c:pt>
                <c:pt idx="414">
                  <c:v>24.839999999999854</c:v>
                </c:pt>
                <c:pt idx="415">
                  <c:v>24.899999999999853</c:v>
                </c:pt>
                <c:pt idx="416">
                  <c:v>24.959999999999852</c:v>
                </c:pt>
                <c:pt idx="417">
                  <c:v>25.01999999999985</c:v>
                </c:pt>
                <c:pt idx="418">
                  <c:v>25.079999999999849</c:v>
                </c:pt>
                <c:pt idx="419">
                  <c:v>25.139999999999848</c:v>
                </c:pt>
                <c:pt idx="420">
                  <c:v>25.199999999999847</c:v>
                </c:pt>
                <c:pt idx="421">
                  <c:v>25.259999999999845</c:v>
                </c:pt>
                <c:pt idx="422">
                  <c:v>25.319999999999844</c:v>
                </c:pt>
                <c:pt idx="423">
                  <c:v>25.379999999999843</c:v>
                </c:pt>
                <c:pt idx="424">
                  <c:v>25.439999999999841</c:v>
                </c:pt>
                <c:pt idx="425">
                  <c:v>25.49999999999984</c:v>
                </c:pt>
                <c:pt idx="426">
                  <c:v>25.559999999999839</c:v>
                </c:pt>
                <c:pt idx="427">
                  <c:v>25.619999999999838</c:v>
                </c:pt>
                <c:pt idx="428">
                  <c:v>25.679999999999836</c:v>
                </c:pt>
                <c:pt idx="429">
                  <c:v>25.739999999999835</c:v>
                </c:pt>
                <c:pt idx="430">
                  <c:v>25.799999999999834</c:v>
                </c:pt>
                <c:pt idx="431">
                  <c:v>25.859999999999832</c:v>
                </c:pt>
                <c:pt idx="432">
                  <c:v>25.919999999999831</c:v>
                </c:pt>
                <c:pt idx="433">
                  <c:v>25.97999999999983</c:v>
                </c:pt>
                <c:pt idx="434">
                  <c:v>26.039999999999829</c:v>
                </c:pt>
                <c:pt idx="435">
                  <c:v>26.099999999999827</c:v>
                </c:pt>
                <c:pt idx="436">
                  <c:v>26.159999999999826</c:v>
                </c:pt>
                <c:pt idx="437">
                  <c:v>26.219999999999825</c:v>
                </c:pt>
                <c:pt idx="438">
                  <c:v>26.279999999999824</c:v>
                </c:pt>
                <c:pt idx="439">
                  <c:v>26.339999999999822</c:v>
                </c:pt>
                <c:pt idx="440">
                  <c:v>26.399999999999821</c:v>
                </c:pt>
                <c:pt idx="441">
                  <c:v>26.45999999999982</c:v>
                </c:pt>
                <c:pt idx="442">
                  <c:v>26.519999999999818</c:v>
                </c:pt>
                <c:pt idx="443">
                  <c:v>26.579999999999817</c:v>
                </c:pt>
                <c:pt idx="444">
                  <c:v>26.639999999999816</c:v>
                </c:pt>
                <c:pt idx="445">
                  <c:v>26.699999999999815</c:v>
                </c:pt>
                <c:pt idx="446">
                  <c:v>26.759999999999813</c:v>
                </c:pt>
                <c:pt idx="447">
                  <c:v>26.819999999999812</c:v>
                </c:pt>
                <c:pt idx="448">
                  <c:v>26.879999999999811</c:v>
                </c:pt>
                <c:pt idx="449">
                  <c:v>26.939999999999809</c:v>
                </c:pt>
                <c:pt idx="450">
                  <c:v>26.999999999999808</c:v>
                </c:pt>
                <c:pt idx="451">
                  <c:v>27.059999999999807</c:v>
                </c:pt>
                <c:pt idx="452">
                  <c:v>27.119999999999806</c:v>
                </c:pt>
                <c:pt idx="453">
                  <c:v>27.179999999999804</c:v>
                </c:pt>
                <c:pt idx="454">
                  <c:v>27.239999999999803</c:v>
                </c:pt>
                <c:pt idx="455">
                  <c:v>27.299999999999802</c:v>
                </c:pt>
                <c:pt idx="456">
                  <c:v>27.3599999999998</c:v>
                </c:pt>
                <c:pt idx="457">
                  <c:v>27.419999999999799</c:v>
                </c:pt>
                <c:pt idx="458">
                  <c:v>27.479999999999798</c:v>
                </c:pt>
                <c:pt idx="459">
                  <c:v>27.539999999999797</c:v>
                </c:pt>
                <c:pt idx="460">
                  <c:v>27.599999999999795</c:v>
                </c:pt>
                <c:pt idx="461">
                  <c:v>27.659999999999794</c:v>
                </c:pt>
                <c:pt idx="462">
                  <c:v>27.719999999999793</c:v>
                </c:pt>
                <c:pt idx="463">
                  <c:v>27.779999999999792</c:v>
                </c:pt>
                <c:pt idx="464">
                  <c:v>27.83999999999979</c:v>
                </c:pt>
                <c:pt idx="465">
                  <c:v>27.899999999999789</c:v>
                </c:pt>
                <c:pt idx="466">
                  <c:v>27.959999999999788</c:v>
                </c:pt>
                <c:pt idx="467">
                  <c:v>28.019999999999786</c:v>
                </c:pt>
                <c:pt idx="468">
                  <c:v>28.079999999999785</c:v>
                </c:pt>
                <c:pt idx="469">
                  <c:v>28.139999999999784</c:v>
                </c:pt>
                <c:pt idx="470">
                  <c:v>28.199999999999783</c:v>
                </c:pt>
                <c:pt idx="471">
                  <c:v>28.259999999999781</c:v>
                </c:pt>
                <c:pt idx="472">
                  <c:v>28.31999999999978</c:v>
                </c:pt>
                <c:pt idx="473">
                  <c:v>28.379999999999779</c:v>
                </c:pt>
                <c:pt idx="474">
                  <c:v>28.439999999999777</c:v>
                </c:pt>
                <c:pt idx="475">
                  <c:v>28.499999999999776</c:v>
                </c:pt>
                <c:pt idx="476">
                  <c:v>28.559999999999775</c:v>
                </c:pt>
                <c:pt idx="477">
                  <c:v>28.619999999999774</c:v>
                </c:pt>
                <c:pt idx="478">
                  <c:v>28.679999999999772</c:v>
                </c:pt>
                <c:pt idx="479">
                  <c:v>28.739999999999771</c:v>
                </c:pt>
                <c:pt idx="480">
                  <c:v>28.79999999999977</c:v>
                </c:pt>
                <c:pt idx="481">
                  <c:v>28.859999999999769</c:v>
                </c:pt>
                <c:pt idx="482">
                  <c:v>28.919999999999767</c:v>
                </c:pt>
                <c:pt idx="483">
                  <c:v>28.979999999999766</c:v>
                </c:pt>
                <c:pt idx="484">
                  <c:v>29.039999999999765</c:v>
                </c:pt>
                <c:pt idx="485">
                  <c:v>29.099999999999763</c:v>
                </c:pt>
                <c:pt idx="486">
                  <c:v>29.159999999999762</c:v>
                </c:pt>
                <c:pt idx="487">
                  <c:v>29.219999999999761</c:v>
                </c:pt>
                <c:pt idx="488">
                  <c:v>29.27999999999976</c:v>
                </c:pt>
                <c:pt idx="489">
                  <c:v>29.339999999999758</c:v>
                </c:pt>
                <c:pt idx="490">
                  <c:v>29.399999999999757</c:v>
                </c:pt>
                <c:pt idx="491">
                  <c:v>29.459999999999756</c:v>
                </c:pt>
                <c:pt idx="492">
                  <c:v>29.519999999999754</c:v>
                </c:pt>
                <c:pt idx="493">
                  <c:v>29.579999999999753</c:v>
                </c:pt>
                <c:pt idx="494">
                  <c:v>29.639999999999752</c:v>
                </c:pt>
                <c:pt idx="495">
                  <c:v>29.699999999999751</c:v>
                </c:pt>
                <c:pt idx="496">
                  <c:v>29.759999999999749</c:v>
                </c:pt>
                <c:pt idx="497">
                  <c:v>29.819999999999748</c:v>
                </c:pt>
                <c:pt idx="498">
                  <c:v>29.879999999999747</c:v>
                </c:pt>
                <c:pt idx="499">
                  <c:v>29.939999999999745</c:v>
                </c:pt>
              </c:numCache>
            </c:numRef>
          </c:xVal>
          <c:yVal>
            <c:numRef>
              <c:f>MedStep!$F$13:$F$512</c:f>
              <c:numCache>
                <c:formatCode>General</c:formatCode>
                <c:ptCount val="500"/>
                <c:pt idx="0">
                  <c:v>2.7463590616628758E-2</c:v>
                </c:pt>
                <c:pt idx="1">
                  <c:v>-5.4844891991933736E-2</c:v>
                </c:pt>
                <c:pt idx="2">
                  <c:v>2.7463590616628758E-2</c:v>
                </c:pt>
                <c:pt idx="3">
                  <c:v>-1.2844053834697085E-2</c:v>
                </c:pt>
                <c:pt idx="4">
                  <c:v>2.7463590616628758E-2</c:v>
                </c:pt>
                <c:pt idx="5">
                  <c:v>2.7463590616628758E-2</c:v>
                </c:pt>
                <c:pt idx="6">
                  <c:v>2.7463590616628758E-2</c:v>
                </c:pt>
                <c:pt idx="7">
                  <c:v>2.7463590616628758E-2</c:v>
                </c:pt>
                <c:pt idx="8">
                  <c:v>2.7463590616628758E-2</c:v>
                </c:pt>
                <c:pt idx="9">
                  <c:v>2.7463590616628758E-2</c:v>
                </c:pt>
                <c:pt idx="10">
                  <c:v>-9.8687436346409058E-2</c:v>
                </c:pt>
                <c:pt idx="11">
                  <c:v>-1.2844053834697085E-2</c:v>
                </c:pt>
                <c:pt idx="12">
                  <c:v>6.6209284163243814E-2</c:v>
                </c:pt>
                <c:pt idx="13">
                  <c:v>-1.2844053834697085E-2</c:v>
                </c:pt>
                <c:pt idx="14">
                  <c:v>6.6209284163243814E-2</c:v>
                </c:pt>
                <c:pt idx="15">
                  <c:v>-1.2844053834697085E-2</c:v>
                </c:pt>
                <c:pt idx="16">
                  <c:v>-5.4844891991933736E-2</c:v>
                </c:pt>
                <c:pt idx="17">
                  <c:v>-5.4844891991933736E-2</c:v>
                </c:pt>
                <c:pt idx="18">
                  <c:v>-1.2844053834697085E-2</c:v>
                </c:pt>
                <c:pt idx="19">
                  <c:v>-1.2844053834697085E-2</c:v>
                </c:pt>
                <c:pt idx="20">
                  <c:v>-5.4844891991933736E-2</c:v>
                </c:pt>
                <c:pt idx="21">
                  <c:v>-1.2844053834697085E-2</c:v>
                </c:pt>
                <c:pt idx="22">
                  <c:v>-1.2844053834697085E-2</c:v>
                </c:pt>
                <c:pt idx="23">
                  <c:v>-1.2844053834697085E-2</c:v>
                </c:pt>
                <c:pt idx="24">
                  <c:v>2.7463590616628758E-2</c:v>
                </c:pt>
                <c:pt idx="25">
                  <c:v>2.7463590616628758E-2</c:v>
                </c:pt>
                <c:pt idx="26">
                  <c:v>6.6209284163243814E-2</c:v>
                </c:pt>
                <c:pt idx="27">
                  <c:v>6.6209284163243814E-2</c:v>
                </c:pt>
                <c:pt idx="28">
                  <c:v>-5.4844891991933736E-2</c:v>
                </c:pt>
                <c:pt idx="29">
                  <c:v>-1.2844053834697085E-2</c:v>
                </c:pt>
                <c:pt idx="30">
                  <c:v>2.7463590616628758E-2</c:v>
                </c:pt>
                <c:pt idx="31">
                  <c:v>-1.2844053834697085E-2</c:v>
                </c:pt>
                <c:pt idx="32">
                  <c:v>-9.8687436346409058E-2</c:v>
                </c:pt>
                <c:pt idx="33">
                  <c:v>2.7463590616628758E-2</c:v>
                </c:pt>
                <c:pt idx="34">
                  <c:v>-1.2844053834697085E-2</c:v>
                </c:pt>
                <c:pt idx="35">
                  <c:v>2.7463590616628758E-2</c:v>
                </c:pt>
                <c:pt idx="36">
                  <c:v>2.7463590616628758E-2</c:v>
                </c:pt>
                <c:pt idx="37">
                  <c:v>2.7463590616628758E-2</c:v>
                </c:pt>
                <c:pt idx="38">
                  <c:v>-1.2844053834697085E-2</c:v>
                </c:pt>
                <c:pt idx="39">
                  <c:v>-1.2844053834697085E-2</c:v>
                </c:pt>
                <c:pt idx="40">
                  <c:v>2.7463590616628758E-2</c:v>
                </c:pt>
                <c:pt idx="41">
                  <c:v>2.7463590616628758E-2</c:v>
                </c:pt>
                <c:pt idx="42">
                  <c:v>-1.2844053834697085E-2</c:v>
                </c:pt>
                <c:pt idx="43">
                  <c:v>-5.4844891991933736E-2</c:v>
                </c:pt>
                <c:pt idx="44">
                  <c:v>-1.2844053834697085E-2</c:v>
                </c:pt>
                <c:pt idx="45">
                  <c:v>-5.4844891991933736E-2</c:v>
                </c:pt>
                <c:pt idx="46">
                  <c:v>2.7463590616628758E-2</c:v>
                </c:pt>
                <c:pt idx="47">
                  <c:v>-0.19259782115561416</c:v>
                </c:pt>
                <c:pt idx="48">
                  <c:v>-0.19259782115561416</c:v>
                </c:pt>
                <c:pt idx="49">
                  <c:v>-1.2844053834697085E-2</c:v>
                </c:pt>
                <c:pt idx="50">
                  <c:v>-0.14454063855773627</c:v>
                </c:pt>
                <c:pt idx="51">
                  <c:v>-9.8687436346409058E-2</c:v>
                </c:pt>
                <c:pt idx="52">
                  <c:v>-0.14454063855773627</c:v>
                </c:pt>
                <c:pt idx="53">
                  <c:v>-0.14454063855773627</c:v>
                </c:pt>
                <c:pt idx="54">
                  <c:v>-0.2430816025961571</c:v>
                </c:pt>
                <c:pt idx="55">
                  <c:v>-0.14454063855773627</c:v>
                </c:pt>
                <c:pt idx="56">
                  <c:v>-0.19259782115561416</c:v>
                </c:pt>
                <c:pt idx="57">
                  <c:v>-0.19259782115561416</c:v>
                </c:pt>
                <c:pt idx="58">
                  <c:v>-9.8687436346409058E-2</c:v>
                </c:pt>
                <c:pt idx="59">
                  <c:v>-0.2430816025961571</c:v>
                </c:pt>
                <c:pt idx="60">
                  <c:v>-0.14454063855773627</c:v>
                </c:pt>
                <c:pt idx="61">
                  <c:v>-0.2962501329436758</c:v>
                </c:pt>
                <c:pt idx="62">
                  <c:v>-0.19259782115561416</c:v>
                </c:pt>
                <c:pt idx="63">
                  <c:v>-0.2962501329436758</c:v>
                </c:pt>
                <c:pt idx="64">
                  <c:v>-0.19259782115561416</c:v>
                </c:pt>
                <c:pt idx="65">
                  <c:v>-0.35240508235196022</c:v>
                </c:pt>
                <c:pt idx="66">
                  <c:v>-0.2430816025961571</c:v>
                </c:pt>
                <c:pt idx="67">
                  <c:v>-0.2962501329436758</c:v>
                </c:pt>
                <c:pt idx="68">
                  <c:v>-0.35240508235196022</c:v>
                </c:pt>
                <c:pt idx="69">
                  <c:v>-0.2962501329436758</c:v>
                </c:pt>
                <c:pt idx="70">
                  <c:v>-0.2962501329436758</c:v>
                </c:pt>
                <c:pt idx="71">
                  <c:v>-0.2430816025961571</c:v>
                </c:pt>
                <c:pt idx="72">
                  <c:v>-0.47516401103562061</c:v>
                </c:pt>
                <c:pt idx="73">
                  <c:v>-0.2430816025961571</c:v>
                </c:pt>
                <c:pt idx="74">
                  <c:v>-0.41190200898489676</c:v>
                </c:pt>
                <c:pt idx="75">
                  <c:v>-0.41190200898489676</c:v>
                </c:pt>
                <c:pt idx="76">
                  <c:v>-0.41190200898489676</c:v>
                </c:pt>
                <c:pt idx="77">
                  <c:v>-0.41190200898489676</c:v>
                </c:pt>
                <c:pt idx="78">
                  <c:v>-0.35240508235196022</c:v>
                </c:pt>
                <c:pt idx="79">
                  <c:v>-0.47516401103562061</c:v>
                </c:pt>
                <c:pt idx="80">
                  <c:v>-0.47516401103562061</c:v>
                </c:pt>
                <c:pt idx="81">
                  <c:v>-0.47516401103562061</c:v>
                </c:pt>
                <c:pt idx="82">
                  <c:v>-0.54269999608811792</c:v>
                </c:pt>
                <c:pt idx="83">
                  <c:v>-0.54269999608811792</c:v>
                </c:pt>
                <c:pt idx="84">
                  <c:v>-0.61513265546108642</c:v>
                </c:pt>
                <c:pt idx="85">
                  <c:v>-0.61513265546108642</c:v>
                </c:pt>
                <c:pt idx="86">
                  <c:v>-0.47516401103562061</c:v>
                </c:pt>
                <c:pt idx="87">
                  <c:v>-0.61513265546108642</c:v>
                </c:pt>
                <c:pt idx="88">
                  <c:v>-0.61513265546108642</c:v>
                </c:pt>
                <c:pt idx="89">
                  <c:v>-0.69322104557749431</c:v>
                </c:pt>
                <c:pt idx="90">
                  <c:v>-0.69322104557749431</c:v>
                </c:pt>
                <c:pt idx="91">
                  <c:v>-0.61513265546108642</c:v>
                </c:pt>
                <c:pt idx="92">
                  <c:v>-0.61513265546108642</c:v>
                </c:pt>
                <c:pt idx="93">
                  <c:v>-0.61513265546108642</c:v>
                </c:pt>
                <c:pt idx="94">
                  <c:v>-0.61513265546108642</c:v>
                </c:pt>
                <c:pt idx="95">
                  <c:v>-0.61513265546108642</c:v>
                </c:pt>
                <c:pt idx="96">
                  <c:v>-0.54269999608811792</c:v>
                </c:pt>
                <c:pt idx="97">
                  <c:v>-0.69322104557749431</c:v>
                </c:pt>
                <c:pt idx="98">
                  <c:v>-0.61513265546108642</c:v>
                </c:pt>
                <c:pt idx="99">
                  <c:v>-0.7779276879108693</c:v>
                </c:pt>
                <c:pt idx="100">
                  <c:v>-0.87047917944374742</c:v>
                </c:pt>
                <c:pt idx="101">
                  <c:v>-0.69322104557749431</c:v>
                </c:pt>
                <c:pt idx="102">
                  <c:v>-0.87047917944374742</c:v>
                </c:pt>
                <c:pt idx="103">
                  <c:v>-0.7779276879108693</c:v>
                </c:pt>
                <c:pt idx="104">
                  <c:v>-0.87047917944374742</c:v>
                </c:pt>
                <c:pt idx="105">
                  <c:v>-0.7779276879108693</c:v>
                </c:pt>
                <c:pt idx="106">
                  <c:v>-0.7779276879108693</c:v>
                </c:pt>
                <c:pt idx="107">
                  <c:v>-0.7779276879108693</c:v>
                </c:pt>
                <c:pt idx="108">
                  <c:v>-0.87047917944374742</c:v>
                </c:pt>
                <c:pt idx="109">
                  <c:v>-0.87047917944374742</c:v>
                </c:pt>
                <c:pt idx="110">
                  <c:v>-0.7779276879108693</c:v>
                </c:pt>
                <c:pt idx="111">
                  <c:v>-0.87047917944374742</c:v>
                </c:pt>
                <c:pt idx="112">
                  <c:v>-0.97247826742801335</c:v>
                </c:pt>
                <c:pt idx="113">
                  <c:v>-0.97247826742801335</c:v>
                </c:pt>
                <c:pt idx="114">
                  <c:v>-0.87047917944374742</c:v>
                </c:pt>
                <c:pt idx="115">
                  <c:v>-0.97247826742801335</c:v>
                </c:pt>
                <c:pt idx="116">
                  <c:v>-0.7779276879108693</c:v>
                </c:pt>
                <c:pt idx="117">
                  <c:v>-0.87047917944374742</c:v>
                </c:pt>
                <c:pt idx="118">
                  <c:v>-0.87047917944374742</c:v>
                </c:pt>
                <c:pt idx="119">
                  <c:v>-0.97247826742801335</c:v>
                </c:pt>
                <c:pt idx="120">
                  <c:v>-0.97247826742801335</c:v>
                </c:pt>
                <c:pt idx="121">
                  <c:v>-1.0860753459397638</c:v>
                </c:pt>
                <c:pt idx="122">
                  <c:v>-0.87047917944374742</c:v>
                </c:pt>
                <c:pt idx="123">
                  <c:v>-0.7779276879108693</c:v>
                </c:pt>
                <c:pt idx="124">
                  <c:v>-1.3613036645959333</c:v>
                </c:pt>
                <c:pt idx="125">
                  <c:v>-0.87047917944374742</c:v>
                </c:pt>
                <c:pt idx="126">
                  <c:v>-1.0860753459397638</c:v>
                </c:pt>
                <c:pt idx="127">
                  <c:v>-1.0860753459397638</c:v>
                </c:pt>
                <c:pt idx="128">
                  <c:v>-1.3613036645959333</c:v>
                </c:pt>
                <c:pt idx="129">
                  <c:v>-0.97247826742801335</c:v>
                </c:pt>
                <c:pt idx="130">
                  <c:v>-1.0860753459397638</c:v>
                </c:pt>
                <c:pt idx="131">
                  <c:v>-0.97247826742801335</c:v>
                </c:pt>
                <c:pt idx="132">
                  <c:v>-1.0860753459397638</c:v>
                </c:pt>
                <c:pt idx="133">
                  <c:v>-1.2142504130169267</c:v>
                </c:pt>
                <c:pt idx="134">
                  <c:v>-0.97247826742801335</c:v>
                </c:pt>
                <c:pt idx="135">
                  <c:v>-1.3613036645959333</c:v>
                </c:pt>
                <c:pt idx="136">
                  <c:v>-1.2142504130169267</c:v>
                </c:pt>
                <c:pt idx="137">
                  <c:v>-1.2142504130169267</c:v>
                </c:pt>
                <c:pt idx="138">
                  <c:v>-1.2142504130169267</c:v>
                </c:pt>
                <c:pt idx="139">
                  <c:v>-1.3613036645959333</c:v>
                </c:pt>
                <c:pt idx="140">
                  <c:v>-0.97247826742801335</c:v>
                </c:pt>
                <c:pt idx="141">
                  <c:v>-1.2142504130169267</c:v>
                </c:pt>
                <c:pt idx="142">
                  <c:v>-1.2142504130169267</c:v>
                </c:pt>
                <c:pt idx="143">
                  <c:v>-1.2142504130169267</c:v>
                </c:pt>
                <c:pt idx="144">
                  <c:v>-1.3613036645959333</c:v>
                </c:pt>
                <c:pt idx="145">
                  <c:v>-1.2142504130169267</c:v>
                </c:pt>
                <c:pt idx="146">
                  <c:v>-1.2142504130169267</c:v>
                </c:pt>
                <c:pt idx="147">
                  <c:v>-1.2142504130169267</c:v>
                </c:pt>
                <c:pt idx="148">
                  <c:v>-1.2142504130169267</c:v>
                </c:pt>
                <c:pt idx="149">
                  <c:v>-1.2142504130169267</c:v>
                </c:pt>
                <c:pt idx="150">
                  <c:v>-1.3613036645959333</c:v>
                </c:pt>
                <c:pt idx="151">
                  <c:v>-1.3613036645959333</c:v>
                </c:pt>
                <c:pt idx="152">
                  <c:v>-1.3613036645959333</c:v>
                </c:pt>
                <c:pt idx="153">
                  <c:v>-1.3613036645959333</c:v>
                </c:pt>
                <c:pt idx="154">
                  <c:v>-1.2142504130169267</c:v>
                </c:pt>
                <c:pt idx="155">
                  <c:v>-1.2142504130169267</c:v>
                </c:pt>
                <c:pt idx="156">
                  <c:v>-1.2142504130169267</c:v>
                </c:pt>
                <c:pt idx="157">
                  <c:v>-1.3613036645959333</c:v>
                </c:pt>
                <c:pt idx="158">
                  <c:v>-1.2142504130169267</c:v>
                </c:pt>
                <c:pt idx="159">
                  <c:v>-1.3613036645959333</c:v>
                </c:pt>
                <c:pt idx="160">
                  <c:v>-1.3613036645959333</c:v>
                </c:pt>
                <c:pt idx="161">
                  <c:v>-1.5337726959331999</c:v>
                </c:pt>
                <c:pt idx="162">
                  <c:v>-1.3613036645959333</c:v>
                </c:pt>
                <c:pt idx="163">
                  <c:v>-1.2142504130169267</c:v>
                </c:pt>
                <c:pt idx="164">
                  <c:v>-1.5337726959331999</c:v>
                </c:pt>
                <c:pt idx="165">
                  <c:v>-1.2142504130169267</c:v>
                </c:pt>
                <c:pt idx="166">
                  <c:v>-1.5337726959331999</c:v>
                </c:pt>
                <c:pt idx="167">
                  <c:v>-1.5337726959331999</c:v>
                </c:pt>
                <c:pt idx="168">
                  <c:v>-1.5337726959331999</c:v>
                </c:pt>
                <c:pt idx="169">
                  <c:v>-1.5337726959331999</c:v>
                </c:pt>
                <c:pt idx="170">
                  <c:v>-1.5337726959331999</c:v>
                </c:pt>
                <c:pt idx="171">
                  <c:v>-1.2142504130169267</c:v>
                </c:pt>
                <c:pt idx="172">
                  <c:v>-1.3613036645959333</c:v>
                </c:pt>
                <c:pt idx="173">
                  <c:v>-1.5337726959331999</c:v>
                </c:pt>
                <c:pt idx="174">
                  <c:v>-1.3613036645959333</c:v>
                </c:pt>
                <c:pt idx="175">
                  <c:v>-1.7423171126034327</c:v>
                </c:pt>
                <c:pt idx="176">
                  <c:v>-1.5337726959331999</c:v>
                </c:pt>
                <c:pt idx="177">
                  <c:v>-1.7423171126034327</c:v>
                </c:pt>
                <c:pt idx="178">
                  <c:v>-1.5337726959331999</c:v>
                </c:pt>
                <c:pt idx="179">
                  <c:v>-2.0061311660272954</c:v>
                </c:pt>
                <c:pt idx="180">
                  <c:v>-1.7423171126034327</c:v>
                </c:pt>
                <c:pt idx="181">
                  <c:v>-2.0061311660272954</c:v>
                </c:pt>
                <c:pt idx="182">
                  <c:v>-1.7423171126034327</c:v>
                </c:pt>
                <c:pt idx="183">
                  <c:v>-1.5337726959331999</c:v>
                </c:pt>
                <c:pt idx="184">
                  <c:v>-2.0061311660272954</c:v>
                </c:pt>
                <c:pt idx="185">
                  <c:v>-1.7423171126034327</c:v>
                </c:pt>
                <c:pt idx="186">
                  <c:v>-1.7423171126034327</c:v>
                </c:pt>
                <c:pt idx="187">
                  <c:v>-1.5337726959331999</c:v>
                </c:pt>
                <c:pt idx="188">
                  <c:v>-1.7423171126034327</c:v>
                </c:pt>
                <c:pt idx="189">
                  <c:v>-1.5337726959331999</c:v>
                </c:pt>
                <c:pt idx="190">
                  <c:v>-2.3655041643449373</c:v>
                </c:pt>
                <c:pt idx="191">
                  <c:v>-1.7423171126034327</c:v>
                </c:pt>
                <c:pt idx="192">
                  <c:v>-1.7423171126034327</c:v>
                </c:pt>
                <c:pt idx="193">
                  <c:v>-1.7423171126034327</c:v>
                </c:pt>
                <c:pt idx="194">
                  <c:v>-1.7423171126034327</c:v>
                </c:pt>
                <c:pt idx="195">
                  <c:v>-1.7423171126034327</c:v>
                </c:pt>
                <c:pt idx="196">
                  <c:v>-1.5337726959331999</c:v>
                </c:pt>
                <c:pt idx="197">
                  <c:v>-1.7423171126034327</c:v>
                </c:pt>
                <c:pt idx="198">
                  <c:v>-1.3613036645959333</c:v>
                </c:pt>
                <c:pt idx="199">
                  <c:v>-2.3655041643449373</c:v>
                </c:pt>
                <c:pt idx="200">
                  <c:v>-1.7423171126034327</c:v>
                </c:pt>
                <c:pt idx="201">
                  <c:v>-1.5337726959331999</c:v>
                </c:pt>
                <c:pt idx="202">
                  <c:v>-2.0061311660272954</c:v>
                </c:pt>
                <c:pt idx="203">
                  <c:v>-1.7423171126034327</c:v>
                </c:pt>
                <c:pt idx="204">
                  <c:v>-1.7423171126034327</c:v>
                </c:pt>
                <c:pt idx="205">
                  <c:v>-1.5337726959331999</c:v>
                </c:pt>
                <c:pt idx="206">
                  <c:v>-1.7423171126034327</c:v>
                </c:pt>
                <c:pt idx="207">
                  <c:v>-1.7423171126034327</c:v>
                </c:pt>
                <c:pt idx="208">
                  <c:v>-1.7423171126034327</c:v>
                </c:pt>
                <c:pt idx="209">
                  <c:v>-2.0061311660272954</c:v>
                </c:pt>
                <c:pt idx="210">
                  <c:v>-1.5337726959331999</c:v>
                </c:pt>
                <c:pt idx="211">
                  <c:v>-1.7423171126034327</c:v>
                </c:pt>
                <c:pt idx="212">
                  <c:v>-1.5337726959331999</c:v>
                </c:pt>
                <c:pt idx="213">
                  <c:v>-1.7423171126034327</c:v>
                </c:pt>
                <c:pt idx="214">
                  <c:v>-1.7423171126034327</c:v>
                </c:pt>
                <c:pt idx="215">
                  <c:v>-2.0061311660272954</c:v>
                </c:pt>
                <c:pt idx="216">
                  <c:v>-2.0061311660272954</c:v>
                </c:pt>
                <c:pt idx="217">
                  <c:v>-1.7423171126034327</c:v>
                </c:pt>
                <c:pt idx="218">
                  <c:v>-1.5337726959331999</c:v>
                </c:pt>
                <c:pt idx="219">
                  <c:v>-2.0061311660272954</c:v>
                </c:pt>
                <c:pt idx="220">
                  <c:v>-2.0061311660272954</c:v>
                </c:pt>
                <c:pt idx="221">
                  <c:v>-2.9318971089233772</c:v>
                </c:pt>
                <c:pt idx="222">
                  <c:v>-2.3655041643449373</c:v>
                </c:pt>
                <c:pt idx="223">
                  <c:v>-2.3655041643449373</c:v>
                </c:pt>
                <c:pt idx="224">
                  <c:v>-2.9318971089233772</c:v>
                </c:pt>
                <c:pt idx="225">
                  <c:v>-2.0061311660272954</c:v>
                </c:pt>
                <c:pt idx="226">
                  <c:v>-2.0061311660272954</c:v>
                </c:pt>
                <c:pt idx="227">
                  <c:v>-2.9318971089233772</c:v>
                </c:pt>
                <c:pt idx="228">
                  <c:v>-2.3655041643449373</c:v>
                </c:pt>
                <c:pt idx="229">
                  <c:v>-1.5337726959331999</c:v>
                </c:pt>
                <c:pt idx="230">
                  <c:v>-2.0061311660272954</c:v>
                </c:pt>
                <c:pt idx="231">
                  <c:v>-1.7423171126034327</c:v>
                </c:pt>
                <c:pt idx="232">
                  <c:v>-2.9318971089233772</c:v>
                </c:pt>
                <c:pt idx="233">
                  <c:v>-2.0061311660272954</c:v>
                </c:pt>
                <c:pt idx="234">
                  <c:v>-1.7423171126034327</c:v>
                </c:pt>
                <c:pt idx="235">
                  <c:v>-2.0061311660272954</c:v>
                </c:pt>
                <c:pt idx="236">
                  <c:v>-2.0061311660272954</c:v>
                </c:pt>
                <c:pt idx="237">
                  <c:v>-2.9318971089233772</c:v>
                </c:pt>
                <c:pt idx="238">
                  <c:v>-1.7423171126034327</c:v>
                </c:pt>
                <c:pt idx="239">
                  <c:v>-2.3655041643449373</c:v>
                </c:pt>
                <c:pt idx="240">
                  <c:v>-2.3655041643449373</c:v>
                </c:pt>
                <c:pt idx="241">
                  <c:v>-2.3655041643449373</c:v>
                </c:pt>
                <c:pt idx="242">
                  <c:v>-1.7423171126034327</c:v>
                </c:pt>
                <c:pt idx="243">
                  <c:v>-2.3655041643449373</c:v>
                </c:pt>
                <c:pt idx="244">
                  <c:v>-2.0061311660272954</c:v>
                </c:pt>
                <c:pt idx="245">
                  <c:v>-2.0061311660272954</c:v>
                </c:pt>
                <c:pt idx="246">
                  <c:v>-2.3655041643449373</c:v>
                </c:pt>
                <c:pt idx="247">
                  <c:v>-2.9318971089233772</c:v>
                </c:pt>
                <c:pt idx="248">
                  <c:v>-2.9318971089233772</c:v>
                </c:pt>
                <c:pt idx="249">
                  <c:v>-2.0061311660272954</c:v>
                </c:pt>
                <c:pt idx="250">
                  <c:v>-2.0061311660272954</c:v>
                </c:pt>
                <c:pt idx="251">
                  <c:v>-2.0061311660272954</c:v>
                </c:pt>
                <c:pt idx="252">
                  <c:v>-2.3655041643449373</c:v>
                </c:pt>
                <c:pt idx="253">
                  <c:v>-2.0061311660272954</c:v>
                </c:pt>
                <c:pt idx="254">
                  <c:v>-2.3655041643449373</c:v>
                </c:pt>
                <c:pt idx="255">
                  <c:v>-2.3655041643449373</c:v>
                </c:pt>
                <c:pt idx="256">
                  <c:v>-2.3655041643449373</c:v>
                </c:pt>
                <c:pt idx="257">
                  <c:v>-2.3655041643449373</c:v>
                </c:pt>
                <c:pt idx="258">
                  <c:v>-2.0061311660272954</c:v>
                </c:pt>
                <c:pt idx="259">
                  <c:v>-2.3655041643449373</c:v>
                </c:pt>
                <c:pt idx="260">
                  <c:v>-2.9318971089233772</c:v>
                </c:pt>
                <c:pt idx="261">
                  <c:v>-2.3655041643449373</c:v>
                </c:pt>
                <c:pt idx="262">
                  <c:v>-2.9318971089233772</c:v>
                </c:pt>
                <c:pt idx="263">
                  <c:v>-2.3655041643449373</c:v>
                </c:pt>
                <c:pt idx="264">
                  <c:v>-2.3655041643449373</c:v>
                </c:pt>
                <c:pt idx="265">
                  <c:v>-1.7423171126034327</c:v>
                </c:pt>
                <c:pt idx="266">
                  <c:v>-1.7423171126034327</c:v>
                </c:pt>
                <c:pt idx="267">
                  <c:v>-2.3655041643449373</c:v>
                </c:pt>
                <c:pt idx="268">
                  <c:v>-2.9318971089233772</c:v>
                </c:pt>
                <c:pt idx="269">
                  <c:v>-2.3655041643449373</c:v>
                </c:pt>
                <c:pt idx="270">
                  <c:v>-2.0061311660272954</c:v>
                </c:pt>
                <c:pt idx="271">
                  <c:v>-2.0061311660272954</c:v>
                </c:pt>
                <c:pt idx="272">
                  <c:v>-2.3655041643449373</c:v>
                </c:pt>
                <c:pt idx="273">
                  <c:v>-4.3669629098781977</c:v>
                </c:pt>
                <c:pt idx="274">
                  <c:v>-2.0061311660272954</c:v>
                </c:pt>
                <c:pt idx="275">
                  <c:v>-2.9318971089233772</c:v>
                </c:pt>
                <c:pt idx="276">
                  <c:v>-4.3669629098781977</c:v>
                </c:pt>
                <c:pt idx="277">
                  <c:v>-2.3655041643449373</c:v>
                </c:pt>
                <c:pt idx="278">
                  <c:v>-2.3655041643449373</c:v>
                </c:pt>
                <c:pt idx="279">
                  <c:v>-2.9318971089233772</c:v>
                </c:pt>
                <c:pt idx="280">
                  <c:v>-2.3655041643449373</c:v>
                </c:pt>
                <c:pt idx="281">
                  <c:v>-2.9318971089233772</c:v>
                </c:pt>
                <c:pt idx="282">
                  <c:v>-2.9318971089233772</c:v>
                </c:pt>
                <c:pt idx="283">
                  <c:v>-2.9318971089233772</c:v>
                </c:pt>
                <c:pt idx="284">
                  <c:v>-2.9318971089233772</c:v>
                </c:pt>
                <c:pt idx="285">
                  <c:v>-1.7423171126034327</c:v>
                </c:pt>
                <c:pt idx="286">
                  <c:v>-2.3655041643449373</c:v>
                </c:pt>
                <c:pt idx="287">
                  <c:v>-2.3655041643449373</c:v>
                </c:pt>
                <c:pt idx="288">
                  <c:v>-2.3655041643449373</c:v>
                </c:pt>
                <c:pt idx="289">
                  <c:v>-2.9318971089233772</c:v>
                </c:pt>
                <c:pt idx="290">
                  <c:v>-2.9318971089233772</c:v>
                </c:pt>
                <c:pt idx="291">
                  <c:v>-2.3655041643449373</c:v>
                </c:pt>
                <c:pt idx="292">
                  <c:v>-2.9318971089233772</c:v>
                </c:pt>
                <c:pt idx="293">
                  <c:v>-2.3655041643449373</c:v>
                </c:pt>
                <c:pt idx="294">
                  <c:v>-4.3669629098781977</c:v>
                </c:pt>
                <c:pt idx="295">
                  <c:v>-2.9318971089233772</c:v>
                </c:pt>
                <c:pt idx="296">
                  <c:v>-2.9318971089233772</c:v>
                </c:pt>
                <c:pt idx="297">
                  <c:v>-2.9318971089233772</c:v>
                </c:pt>
                <c:pt idx="298">
                  <c:v>-2.9318971089233772</c:v>
                </c:pt>
                <c:pt idx="299">
                  <c:v>-2.3655041643449373</c:v>
                </c:pt>
                <c:pt idx="300">
                  <c:v>-4.3669629098781977</c:v>
                </c:pt>
                <c:pt idx="301">
                  <c:v>-4.3669629098781977</c:v>
                </c:pt>
                <c:pt idx="302">
                  <c:v>-2.3655041643449373</c:v>
                </c:pt>
                <c:pt idx="303">
                  <c:v>-2.9318971089233772</c:v>
                </c:pt>
                <c:pt idx="304">
                  <c:v>-2.3655041643449373</c:v>
                </c:pt>
                <c:pt idx="305">
                  <c:v>-2.3655041643449373</c:v>
                </c:pt>
                <c:pt idx="306">
                  <c:v>-4.3669629098781977</c:v>
                </c:pt>
                <c:pt idx="307">
                  <c:v>-2.9318971089233772</c:v>
                </c:pt>
                <c:pt idx="308">
                  <c:v>-2.3655041643449373</c:v>
                </c:pt>
                <c:pt idx="309">
                  <c:v>-2.9318971089233772</c:v>
                </c:pt>
                <c:pt idx="310">
                  <c:v>-2.9318971089233772</c:v>
                </c:pt>
                <c:pt idx="311">
                  <c:v>-2.9318971089233772</c:v>
                </c:pt>
                <c:pt idx="312">
                  <c:v>-4.3669629098781977</c:v>
                </c:pt>
                <c:pt idx="313">
                  <c:v>-2.9318971089233772</c:v>
                </c:pt>
                <c:pt idx="314">
                  <c:v>-2.3655041643449373</c:v>
                </c:pt>
                <c:pt idx="315">
                  <c:v>-2.9318971089233772</c:v>
                </c:pt>
                <c:pt idx="316">
                  <c:v>-4.3669629098781977</c:v>
                </c:pt>
                <c:pt idx="317">
                  <c:v>-2.9318971089233772</c:v>
                </c:pt>
                <c:pt idx="318">
                  <c:v>-4.3669629098781977</c:v>
                </c:pt>
                <c:pt idx="319">
                  <c:v>-2.9318971089233772</c:v>
                </c:pt>
                <c:pt idx="320">
                  <c:v>-4.3669629098781977</c:v>
                </c:pt>
                <c:pt idx="321">
                  <c:v>-4.3669629098781977</c:v>
                </c:pt>
                <c:pt idx="322">
                  <c:v>-4.3669629098781977</c:v>
                </c:pt>
                <c:pt idx="323">
                  <c:v>-4.3669629098781977</c:v>
                </c:pt>
                <c:pt idx="324">
                  <c:v>-2.9318971089233772</c:v>
                </c:pt>
                <c:pt idx="325">
                  <c:v>-2.0061311660272954</c:v>
                </c:pt>
                <c:pt idx="326">
                  <c:v>-2.3655041643449373</c:v>
                </c:pt>
                <c:pt idx="327">
                  <c:v>-2.3655041643449373</c:v>
                </c:pt>
                <c:pt idx="328">
                  <c:v>-2.3655041643449373</c:v>
                </c:pt>
                <c:pt idx="329">
                  <c:v>-2.9318971089233772</c:v>
                </c:pt>
                <c:pt idx="330">
                  <c:v>-2.9318971089233772</c:v>
                </c:pt>
                <c:pt idx="331">
                  <c:v>-2.9318971089233772</c:v>
                </c:pt>
                <c:pt idx="332">
                  <c:v>-4.3669629098781977</c:v>
                </c:pt>
                <c:pt idx="333">
                  <c:v>-4.3669629098781977</c:v>
                </c:pt>
                <c:pt idx="334">
                  <c:v>-2.9318971089233772</c:v>
                </c:pt>
                <c:pt idx="335">
                  <c:v>-2.9318971089233772</c:v>
                </c:pt>
                <c:pt idx="336">
                  <c:v>0</c:v>
                </c:pt>
                <c:pt idx="337">
                  <c:v>-2.9318971089233772</c:v>
                </c:pt>
                <c:pt idx="338">
                  <c:v>-2.3655041643449373</c:v>
                </c:pt>
                <c:pt idx="339">
                  <c:v>-2.9318971089233772</c:v>
                </c:pt>
                <c:pt idx="340">
                  <c:v>-2.9318971089233772</c:v>
                </c:pt>
                <c:pt idx="341">
                  <c:v>-2.9318971089233772</c:v>
                </c:pt>
                <c:pt idx="342">
                  <c:v>0</c:v>
                </c:pt>
                <c:pt idx="343">
                  <c:v>-2.3655041643449373</c:v>
                </c:pt>
                <c:pt idx="344">
                  <c:v>-2.9318971089233772</c:v>
                </c:pt>
                <c:pt idx="345">
                  <c:v>-2.9318971089233772</c:v>
                </c:pt>
                <c:pt idx="346">
                  <c:v>-2.3655041643449373</c:v>
                </c:pt>
                <c:pt idx="347">
                  <c:v>-4.3669629098781977</c:v>
                </c:pt>
                <c:pt idx="348">
                  <c:v>-4.3669629098781977</c:v>
                </c:pt>
                <c:pt idx="349">
                  <c:v>-2.9318971089233772</c:v>
                </c:pt>
                <c:pt idx="350">
                  <c:v>-2.3655041643449373</c:v>
                </c:pt>
                <c:pt idx="351">
                  <c:v>-2.9318971089233772</c:v>
                </c:pt>
                <c:pt idx="352">
                  <c:v>-2.9318971089233772</c:v>
                </c:pt>
                <c:pt idx="353">
                  <c:v>-2.9318971089233772</c:v>
                </c:pt>
                <c:pt idx="354">
                  <c:v>-4.3669629098781977</c:v>
                </c:pt>
                <c:pt idx="355">
                  <c:v>-2.9318971089233772</c:v>
                </c:pt>
                <c:pt idx="356">
                  <c:v>0</c:v>
                </c:pt>
                <c:pt idx="357">
                  <c:v>-2.9318971089233772</c:v>
                </c:pt>
                <c:pt idx="358">
                  <c:v>-4.3669629098781977</c:v>
                </c:pt>
                <c:pt idx="359">
                  <c:v>-2.9318971089233772</c:v>
                </c:pt>
                <c:pt idx="360">
                  <c:v>-2.9318971089233772</c:v>
                </c:pt>
                <c:pt idx="361">
                  <c:v>-2.3655041643449373</c:v>
                </c:pt>
                <c:pt idx="362">
                  <c:v>-4.3669629098781977</c:v>
                </c:pt>
                <c:pt idx="363">
                  <c:v>-2.0061311660272954</c:v>
                </c:pt>
                <c:pt idx="364">
                  <c:v>-2.9318971089233772</c:v>
                </c:pt>
                <c:pt idx="365">
                  <c:v>-4.3669629098781977</c:v>
                </c:pt>
                <c:pt idx="366">
                  <c:v>-2.9318971089233772</c:v>
                </c:pt>
                <c:pt idx="367">
                  <c:v>-4.3669629098781977</c:v>
                </c:pt>
                <c:pt idx="368">
                  <c:v>-2.3655041643449373</c:v>
                </c:pt>
                <c:pt idx="369">
                  <c:v>-4.3669629098781977</c:v>
                </c:pt>
                <c:pt idx="370">
                  <c:v>-2.9318971089233772</c:v>
                </c:pt>
                <c:pt idx="371">
                  <c:v>-4.3669629098781977</c:v>
                </c:pt>
                <c:pt idx="372">
                  <c:v>-4.3669629098781977</c:v>
                </c:pt>
                <c:pt idx="373">
                  <c:v>0</c:v>
                </c:pt>
                <c:pt idx="374">
                  <c:v>-4.3669629098781977</c:v>
                </c:pt>
                <c:pt idx="375">
                  <c:v>0</c:v>
                </c:pt>
                <c:pt idx="376">
                  <c:v>-4.3669629098781977</c:v>
                </c:pt>
                <c:pt idx="377">
                  <c:v>-4.3669629098781977</c:v>
                </c:pt>
                <c:pt idx="378">
                  <c:v>-2.3655041643449373</c:v>
                </c:pt>
                <c:pt idx="379">
                  <c:v>-4.3669629098781977</c:v>
                </c:pt>
                <c:pt idx="380">
                  <c:v>0</c:v>
                </c:pt>
                <c:pt idx="381">
                  <c:v>-4.3669629098781977</c:v>
                </c:pt>
                <c:pt idx="382">
                  <c:v>0</c:v>
                </c:pt>
                <c:pt idx="383">
                  <c:v>-4.3669629098781977</c:v>
                </c:pt>
                <c:pt idx="384">
                  <c:v>-2.9318971089233772</c:v>
                </c:pt>
                <c:pt idx="385">
                  <c:v>0</c:v>
                </c:pt>
                <c:pt idx="386">
                  <c:v>-2.9318971089233772</c:v>
                </c:pt>
                <c:pt idx="387">
                  <c:v>-2.9318971089233772</c:v>
                </c:pt>
                <c:pt idx="388">
                  <c:v>-4.3669629098781977</c:v>
                </c:pt>
                <c:pt idx="389">
                  <c:v>0</c:v>
                </c:pt>
                <c:pt idx="390">
                  <c:v>-4.3669629098781977</c:v>
                </c:pt>
                <c:pt idx="391">
                  <c:v>-2.9318971089233772</c:v>
                </c:pt>
                <c:pt idx="392">
                  <c:v>-2.9318971089233772</c:v>
                </c:pt>
                <c:pt idx="393">
                  <c:v>0</c:v>
                </c:pt>
                <c:pt idx="394">
                  <c:v>-2.9318971089233772</c:v>
                </c:pt>
                <c:pt idx="395">
                  <c:v>-4.3669629098781977</c:v>
                </c:pt>
                <c:pt idx="396">
                  <c:v>-2.9318971089233772</c:v>
                </c:pt>
                <c:pt idx="397">
                  <c:v>-2.9318971089233772</c:v>
                </c:pt>
                <c:pt idx="398">
                  <c:v>-4.3669629098781977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-2.9318971089233772</c:v>
                </c:pt>
                <c:pt idx="403">
                  <c:v>-2.9318971089233772</c:v>
                </c:pt>
                <c:pt idx="404">
                  <c:v>-2.9318971089233772</c:v>
                </c:pt>
                <c:pt idx="405">
                  <c:v>0</c:v>
                </c:pt>
                <c:pt idx="406">
                  <c:v>-2.3655041643449373</c:v>
                </c:pt>
                <c:pt idx="407">
                  <c:v>0</c:v>
                </c:pt>
                <c:pt idx="408">
                  <c:v>-2.3655041643449373</c:v>
                </c:pt>
                <c:pt idx="409">
                  <c:v>0</c:v>
                </c:pt>
                <c:pt idx="410">
                  <c:v>-4.3669629098781977</c:v>
                </c:pt>
                <c:pt idx="411">
                  <c:v>0</c:v>
                </c:pt>
                <c:pt idx="412">
                  <c:v>-4.3669629098781977</c:v>
                </c:pt>
                <c:pt idx="413">
                  <c:v>-4.3669629098781977</c:v>
                </c:pt>
                <c:pt idx="414">
                  <c:v>-2.9318971089233772</c:v>
                </c:pt>
                <c:pt idx="415">
                  <c:v>0</c:v>
                </c:pt>
                <c:pt idx="416">
                  <c:v>-4.3669629098781977</c:v>
                </c:pt>
                <c:pt idx="417">
                  <c:v>-2.9318971089233772</c:v>
                </c:pt>
                <c:pt idx="418">
                  <c:v>0</c:v>
                </c:pt>
                <c:pt idx="419">
                  <c:v>0</c:v>
                </c:pt>
                <c:pt idx="420">
                  <c:v>-4.3669629098781977</c:v>
                </c:pt>
                <c:pt idx="421">
                  <c:v>-4.3669629098781977</c:v>
                </c:pt>
                <c:pt idx="422">
                  <c:v>-2.9318971089233772</c:v>
                </c:pt>
                <c:pt idx="423">
                  <c:v>-4.3669629098781977</c:v>
                </c:pt>
                <c:pt idx="424">
                  <c:v>-2.9318971089233772</c:v>
                </c:pt>
                <c:pt idx="425">
                  <c:v>-2.9318971089233772</c:v>
                </c:pt>
                <c:pt idx="426">
                  <c:v>-4.3669629098781977</c:v>
                </c:pt>
                <c:pt idx="427">
                  <c:v>0</c:v>
                </c:pt>
                <c:pt idx="428">
                  <c:v>-4.3669629098781977</c:v>
                </c:pt>
                <c:pt idx="429">
                  <c:v>0</c:v>
                </c:pt>
                <c:pt idx="430">
                  <c:v>-4.3669629098781977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-4.3669629098781977</c:v>
                </c:pt>
                <c:pt idx="435">
                  <c:v>-2.9318971089233772</c:v>
                </c:pt>
                <c:pt idx="436">
                  <c:v>-2.3655041643449373</c:v>
                </c:pt>
                <c:pt idx="437">
                  <c:v>-2.3655041643449373</c:v>
                </c:pt>
                <c:pt idx="438">
                  <c:v>-4.3669629098781977</c:v>
                </c:pt>
                <c:pt idx="439">
                  <c:v>-4.3669629098781977</c:v>
                </c:pt>
                <c:pt idx="440">
                  <c:v>-4.3669629098781977</c:v>
                </c:pt>
                <c:pt idx="441">
                  <c:v>-2.9318971089233772</c:v>
                </c:pt>
                <c:pt idx="442">
                  <c:v>0</c:v>
                </c:pt>
                <c:pt idx="443">
                  <c:v>-4.3669629098781977</c:v>
                </c:pt>
                <c:pt idx="444">
                  <c:v>0</c:v>
                </c:pt>
                <c:pt idx="445">
                  <c:v>0</c:v>
                </c:pt>
                <c:pt idx="446">
                  <c:v>-2.9318971089233772</c:v>
                </c:pt>
                <c:pt idx="447">
                  <c:v>-4.3669629098781977</c:v>
                </c:pt>
                <c:pt idx="448">
                  <c:v>-4.3669629098781977</c:v>
                </c:pt>
                <c:pt idx="449">
                  <c:v>-4.3669629098781977</c:v>
                </c:pt>
                <c:pt idx="450">
                  <c:v>-2.9318971089233772</c:v>
                </c:pt>
                <c:pt idx="451">
                  <c:v>-4.3669629098781977</c:v>
                </c:pt>
                <c:pt idx="452">
                  <c:v>0</c:v>
                </c:pt>
                <c:pt idx="453">
                  <c:v>0</c:v>
                </c:pt>
                <c:pt idx="454">
                  <c:v>-2.9318971089233772</c:v>
                </c:pt>
                <c:pt idx="455">
                  <c:v>-2.9318971089233772</c:v>
                </c:pt>
                <c:pt idx="456">
                  <c:v>-4.3669629098781977</c:v>
                </c:pt>
                <c:pt idx="457">
                  <c:v>-4.3669629098781977</c:v>
                </c:pt>
                <c:pt idx="458">
                  <c:v>-4.3669629098781977</c:v>
                </c:pt>
                <c:pt idx="459">
                  <c:v>-4.3669629098781977</c:v>
                </c:pt>
                <c:pt idx="460">
                  <c:v>0</c:v>
                </c:pt>
                <c:pt idx="461">
                  <c:v>-4.3669629098781977</c:v>
                </c:pt>
                <c:pt idx="462">
                  <c:v>0</c:v>
                </c:pt>
                <c:pt idx="463">
                  <c:v>-2.9318971089233772</c:v>
                </c:pt>
                <c:pt idx="464">
                  <c:v>0</c:v>
                </c:pt>
                <c:pt idx="465">
                  <c:v>-2.9318971089233772</c:v>
                </c:pt>
                <c:pt idx="466">
                  <c:v>-4.3669629098781977</c:v>
                </c:pt>
                <c:pt idx="467">
                  <c:v>0</c:v>
                </c:pt>
                <c:pt idx="468">
                  <c:v>-2.3655041643449373</c:v>
                </c:pt>
                <c:pt idx="469">
                  <c:v>0</c:v>
                </c:pt>
                <c:pt idx="470">
                  <c:v>-4.3669629098781977</c:v>
                </c:pt>
                <c:pt idx="471">
                  <c:v>-4.3669629098781977</c:v>
                </c:pt>
                <c:pt idx="472">
                  <c:v>0</c:v>
                </c:pt>
                <c:pt idx="473">
                  <c:v>-2.9318971089233772</c:v>
                </c:pt>
                <c:pt idx="474">
                  <c:v>0</c:v>
                </c:pt>
                <c:pt idx="475">
                  <c:v>-4.3669629098781977</c:v>
                </c:pt>
                <c:pt idx="476">
                  <c:v>-4.3669629098781977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-4.3669629098781977</c:v>
                </c:pt>
                <c:pt idx="483">
                  <c:v>-2.9318971089233772</c:v>
                </c:pt>
                <c:pt idx="484">
                  <c:v>-4.3669629098781977</c:v>
                </c:pt>
                <c:pt idx="485">
                  <c:v>-4.3669629098781977</c:v>
                </c:pt>
                <c:pt idx="486">
                  <c:v>-2.3655041643449373</c:v>
                </c:pt>
                <c:pt idx="487">
                  <c:v>0</c:v>
                </c:pt>
                <c:pt idx="488">
                  <c:v>-2.9318971089233772</c:v>
                </c:pt>
                <c:pt idx="489">
                  <c:v>0</c:v>
                </c:pt>
                <c:pt idx="490">
                  <c:v>0</c:v>
                </c:pt>
                <c:pt idx="491">
                  <c:v>-4.3669629098781977</c:v>
                </c:pt>
                <c:pt idx="492">
                  <c:v>0</c:v>
                </c:pt>
                <c:pt idx="493">
                  <c:v>-4.3669629098781977</c:v>
                </c:pt>
                <c:pt idx="494">
                  <c:v>-4.3669629098781977</c:v>
                </c:pt>
                <c:pt idx="495">
                  <c:v>-2.3655041643449373</c:v>
                </c:pt>
                <c:pt idx="496">
                  <c:v>-4.3669629098781977</c:v>
                </c:pt>
                <c:pt idx="497">
                  <c:v>-4.3669629098781977</c:v>
                </c:pt>
                <c:pt idx="498">
                  <c:v>-2.9318971089233772</c:v>
                </c:pt>
                <c:pt idx="499">
                  <c:v>-1.3613036645959333</c:v>
                </c:pt>
              </c:numCache>
            </c:numRef>
          </c:yVal>
        </c:ser>
        <c:ser>
          <c:idx val="1"/>
          <c:order val="1"/>
          <c:tx>
            <c:strRef>
              <c:f>MedStep!$H$12</c:f>
              <c:strCache>
                <c:ptCount val="1"/>
                <c:pt idx="0">
                  <c:v>Regression Fit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MedStep!$D$13:$D$512</c:f>
              <c:numCache>
                <c:formatCode>General</c:formatCode>
                <c:ptCount val="500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  <c:pt idx="36">
                  <c:v>2.1600000000000015</c:v>
                </c:pt>
                <c:pt idx="37">
                  <c:v>2.2200000000000015</c:v>
                </c:pt>
                <c:pt idx="38">
                  <c:v>2.2800000000000016</c:v>
                </c:pt>
                <c:pt idx="39">
                  <c:v>2.3400000000000016</c:v>
                </c:pt>
                <c:pt idx="40">
                  <c:v>2.4000000000000017</c:v>
                </c:pt>
                <c:pt idx="41">
                  <c:v>2.4600000000000017</c:v>
                </c:pt>
                <c:pt idx="42">
                  <c:v>2.5200000000000018</c:v>
                </c:pt>
                <c:pt idx="43">
                  <c:v>2.5800000000000018</c:v>
                </c:pt>
                <c:pt idx="44">
                  <c:v>2.6400000000000019</c:v>
                </c:pt>
                <c:pt idx="45">
                  <c:v>2.700000000000002</c:v>
                </c:pt>
                <c:pt idx="46">
                  <c:v>2.760000000000002</c:v>
                </c:pt>
                <c:pt idx="47">
                  <c:v>2.8200000000000021</c:v>
                </c:pt>
                <c:pt idx="48">
                  <c:v>2.8800000000000021</c:v>
                </c:pt>
                <c:pt idx="49">
                  <c:v>2.9400000000000022</c:v>
                </c:pt>
                <c:pt idx="50">
                  <c:v>3.0000000000000022</c:v>
                </c:pt>
                <c:pt idx="51">
                  <c:v>3.0600000000000023</c:v>
                </c:pt>
                <c:pt idx="52">
                  <c:v>3.1200000000000023</c:v>
                </c:pt>
                <c:pt idx="53">
                  <c:v>3.1800000000000024</c:v>
                </c:pt>
                <c:pt idx="54">
                  <c:v>3.2400000000000024</c:v>
                </c:pt>
                <c:pt idx="55">
                  <c:v>3.3000000000000025</c:v>
                </c:pt>
                <c:pt idx="56">
                  <c:v>3.3600000000000025</c:v>
                </c:pt>
                <c:pt idx="57">
                  <c:v>3.4200000000000026</c:v>
                </c:pt>
                <c:pt idx="58">
                  <c:v>3.4800000000000026</c:v>
                </c:pt>
                <c:pt idx="59">
                  <c:v>3.5400000000000027</c:v>
                </c:pt>
                <c:pt idx="60">
                  <c:v>3.6000000000000028</c:v>
                </c:pt>
                <c:pt idx="61">
                  <c:v>3.6600000000000028</c:v>
                </c:pt>
                <c:pt idx="62">
                  <c:v>3.7200000000000029</c:v>
                </c:pt>
                <c:pt idx="63">
                  <c:v>3.7800000000000029</c:v>
                </c:pt>
                <c:pt idx="64">
                  <c:v>3.840000000000003</c:v>
                </c:pt>
                <c:pt idx="65">
                  <c:v>3.900000000000003</c:v>
                </c:pt>
                <c:pt idx="66">
                  <c:v>3.9600000000000031</c:v>
                </c:pt>
                <c:pt idx="67">
                  <c:v>4.0200000000000031</c:v>
                </c:pt>
                <c:pt idx="68">
                  <c:v>4.0800000000000027</c:v>
                </c:pt>
                <c:pt idx="69">
                  <c:v>4.1400000000000023</c:v>
                </c:pt>
                <c:pt idx="70">
                  <c:v>4.200000000000002</c:v>
                </c:pt>
                <c:pt idx="71">
                  <c:v>4.2600000000000016</c:v>
                </c:pt>
                <c:pt idx="72">
                  <c:v>4.3200000000000012</c:v>
                </c:pt>
                <c:pt idx="73">
                  <c:v>4.3800000000000008</c:v>
                </c:pt>
                <c:pt idx="74">
                  <c:v>4.4400000000000004</c:v>
                </c:pt>
                <c:pt idx="75">
                  <c:v>4.5</c:v>
                </c:pt>
                <c:pt idx="76">
                  <c:v>4.5599999999999996</c:v>
                </c:pt>
                <c:pt idx="77">
                  <c:v>4.6199999999999992</c:v>
                </c:pt>
                <c:pt idx="78">
                  <c:v>4.6799999999999988</c:v>
                </c:pt>
                <c:pt idx="79">
                  <c:v>4.7399999999999984</c:v>
                </c:pt>
                <c:pt idx="80">
                  <c:v>4.799999999999998</c:v>
                </c:pt>
                <c:pt idx="81">
                  <c:v>4.8599999999999977</c:v>
                </c:pt>
                <c:pt idx="82">
                  <c:v>4.9199999999999973</c:v>
                </c:pt>
                <c:pt idx="83">
                  <c:v>4.9799999999999969</c:v>
                </c:pt>
                <c:pt idx="84">
                  <c:v>5.0399999999999965</c:v>
                </c:pt>
                <c:pt idx="85">
                  <c:v>5.0999999999999961</c:v>
                </c:pt>
                <c:pt idx="86">
                  <c:v>5.1599999999999957</c:v>
                </c:pt>
                <c:pt idx="87">
                  <c:v>5.2199999999999953</c:v>
                </c:pt>
                <c:pt idx="88">
                  <c:v>5.2799999999999949</c:v>
                </c:pt>
                <c:pt idx="89">
                  <c:v>5.3399999999999945</c:v>
                </c:pt>
                <c:pt idx="90">
                  <c:v>5.3999999999999941</c:v>
                </c:pt>
                <c:pt idx="91">
                  <c:v>5.4599999999999937</c:v>
                </c:pt>
                <c:pt idx="92">
                  <c:v>5.5199999999999934</c:v>
                </c:pt>
                <c:pt idx="93">
                  <c:v>5.579999999999993</c:v>
                </c:pt>
                <c:pt idx="94">
                  <c:v>5.6399999999999926</c:v>
                </c:pt>
                <c:pt idx="95">
                  <c:v>5.6999999999999922</c:v>
                </c:pt>
                <c:pt idx="96">
                  <c:v>5.7599999999999918</c:v>
                </c:pt>
                <c:pt idx="97">
                  <c:v>5.8199999999999914</c:v>
                </c:pt>
                <c:pt idx="98">
                  <c:v>5.879999999999991</c:v>
                </c:pt>
                <c:pt idx="99">
                  <c:v>5.9399999999999906</c:v>
                </c:pt>
                <c:pt idx="100">
                  <c:v>5.9999999999999902</c:v>
                </c:pt>
                <c:pt idx="101">
                  <c:v>6.0599999999999898</c:v>
                </c:pt>
                <c:pt idx="102">
                  <c:v>6.1199999999999894</c:v>
                </c:pt>
                <c:pt idx="103">
                  <c:v>6.1799999999999891</c:v>
                </c:pt>
                <c:pt idx="104">
                  <c:v>6.2399999999999887</c:v>
                </c:pt>
                <c:pt idx="105">
                  <c:v>6.2999999999999883</c:v>
                </c:pt>
                <c:pt idx="106">
                  <c:v>6.3599999999999879</c:v>
                </c:pt>
                <c:pt idx="107">
                  <c:v>6.4199999999999875</c:v>
                </c:pt>
                <c:pt idx="108">
                  <c:v>6.4799999999999871</c:v>
                </c:pt>
                <c:pt idx="109">
                  <c:v>6.5399999999999867</c:v>
                </c:pt>
                <c:pt idx="110">
                  <c:v>6.5999999999999863</c:v>
                </c:pt>
                <c:pt idx="111">
                  <c:v>6.6599999999999859</c:v>
                </c:pt>
                <c:pt idx="112">
                  <c:v>6.7199999999999855</c:v>
                </c:pt>
                <c:pt idx="113">
                  <c:v>6.7799999999999851</c:v>
                </c:pt>
                <c:pt idx="114">
                  <c:v>6.8399999999999848</c:v>
                </c:pt>
                <c:pt idx="115">
                  <c:v>6.8999999999999844</c:v>
                </c:pt>
                <c:pt idx="116">
                  <c:v>6.959999999999984</c:v>
                </c:pt>
                <c:pt idx="117">
                  <c:v>7.0199999999999836</c:v>
                </c:pt>
                <c:pt idx="118">
                  <c:v>7.0799999999999832</c:v>
                </c:pt>
                <c:pt idx="119">
                  <c:v>7.1399999999999828</c:v>
                </c:pt>
                <c:pt idx="120">
                  <c:v>7.1999999999999824</c:v>
                </c:pt>
                <c:pt idx="121">
                  <c:v>7.259999999999982</c:v>
                </c:pt>
                <c:pt idx="122">
                  <c:v>7.3199999999999816</c:v>
                </c:pt>
                <c:pt idx="123">
                  <c:v>7.3799999999999812</c:v>
                </c:pt>
                <c:pt idx="124">
                  <c:v>7.4399999999999809</c:v>
                </c:pt>
                <c:pt idx="125">
                  <c:v>7.4999999999999805</c:v>
                </c:pt>
                <c:pt idx="126">
                  <c:v>7.5599999999999801</c:v>
                </c:pt>
                <c:pt idx="127">
                  <c:v>7.6199999999999797</c:v>
                </c:pt>
                <c:pt idx="128">
                  <c:v>7.6799999999999793</c:v>
                </c:pt>
                <c:pt idx="129">
                  <c:v>7.7399999999999789</c:v>
                </c:pt>
                <c:pt idx="130">
                  <c:v>7.7999999999999785</c:v>
                </c:pt>
                <c:pt idx="131">
                  <c:v>7.8599999999999781</c:v>
                </c:pt>
                <c:pt idx="132">
                  <c:v>7.9199999999999777</c:v>
                </c:pt>
                <c:pt idx="133">
                  <c:v>7.9799999999999773</c:v>
                </c:pt>
                <c:pt idx="134">
                  <c:v>8.0399999999999778</c:v>
                </c:pt>
                <c:pt idx="135">
                  <c:v>8.0999999999999783</c:v>
                </c:pt>
                <c:pt idx="136">
                  <c:v>8.1599999999999788</c:v>
                </c:pt>
                <c:pt idx="137">
                  <c:v>8.2199999999999793</c:v>
                </c:pt>
                <c:pt idx="138">
                  <c:v>8.2799999999999798</c:v>
                </c:pt>
                <c:pt idx="139">
                  <c:v>8.3399999999999803</c:v>
                </c:pt>
                <c:pt idx="140">
                  <c:v>8.3999999999999808</c:v>
                </c:pt>
                <c:pt idx="141">
                  <c:v>8.4599999999999813</c:v>
                </c:pt>
                <c:pt idx="142">
                  <c:v>8.5199999999999818</c:v>
                </c:pt>
                <c:pt idx="143">
                  <c:v>8.5799999999999823</c:v>
                </c:pt>
                <c:pt idx="144">
                  <c:v>8.6399999999999828</c:v>
                </c:pt>
                <c:pt idx="145">
                  <c:v>8.6999999999999833</c:v>
                </c:pt>
                <c:pt idx="146">
                  <c:v>8.7599999999999838</c:v>
                </c:pt>
                <c:pt idx="147">
                  <c:v>8.8199999999999843</c:v>
                </c:pt>
                <c:pt idx="148">
                  <c:v>8.8799999999999848</c:v>
                </c:pt>
                <c:pt idx="149">
                  <c:v>8.9399999999999853</c:v>
                </c:pt>
                <c:pt idx="150">
                  <c:v>8.9999999999999858</c:v>
                </c:pt>
                <c:pt idx="151">
                  <c:v>9.0599999999999863</c:v>
                </c:pt>
                <c:pt idx="152">
                  <c:v>9.1199999999999868</c:v>
                </c:pt>
                <c:pt idx="153">
                  <c:v>9.1799999999999873</c:v>
                </c:pt>
                <c:pt idx="154">
                  <c:v>9.2399999999999878</c:v>
                </c:pt>
                <c:pt idx="155">
                  <c:v>9.2999999999999883</c:v>
                </c:pt>
                <c:pt idx="156">
                  <c:v>9.3599999999999888</c:v>
                </c:pt>
                <c:pt idx="157">
                  <c:v>9.4199999999999893</c:v>
                </c:pt>
                <c:pt idx="158">
                  <c:v>9.4799999999999898</c:v>
                </c:pt>
                <c:pt idx="159">
                  <c:v>9.5399999999999903</c:v>
                </c:pt>
                <c:pt idx="160">
                  <c:v>9.5999999999999908</c:v>
                </c:pt>
                <c:pt idx="161">
                  <c:v>9.6599999999999913</c:v>
                </c:pt>
                <c:pt idx="162">
                  <c:v>9.7199999999999918</c:v>
                </c:pt>
                <c:pt idx="163">
                  <c:v>9.7799999999999923</c:v>
                </c:pt>
                <c:pt idx="164">
                  <c:v>9.8399999999999928</c:v>
                </c:pt>
                <c:pt idx="165">
                  <c:v>9.8999999999999932</c:v>
                </c:pt>
                <c:pt idx="166">
                  <c:v>9.9599999999999937</c:v>
                </c:pt>
                <c:pt idx="167">
                  <c:v>10.019999999999994</c:v>
                </c:pt>
                <c:pt idx="168">
                  <c:v>10.079999999999995</c:v>
                </c:pt>
                <c:pt idx="169">
                  <c:v>10.139999999999995</c:v>
                </c:pt>
                <c:pt idx="170">
                  <c:v>10.199999999999996</c:v>
                </c:pt>
                <c:pt idx="171">
                  <c:v>10.259999999999996</c:v>
                </c:pt>
                <c:pt idx="172">
                  <c:v>10.319999999999997</c:v>
                </c:pt>
                <c:pt idx="173">
                  <c:v>10.379999999999997</c:v>
                </c:pt>
                <c:pt idx="174">
                  <c:v>10.439999999999998</c:v>
                </c:pt>
                <c:pt idx="175">
                  <c:v>10.499999999999998</c:v>
                </c:pt>
                <c:pt idx="176">
                  <c:v>10.559999999999999</c:v>
                </c:pt>
                <c:pt idx="177">
                  <c:v>10.62</c:v>
                </c:pt>
                <c:pt idx="178">
                  <c:v>10.68</c:v>
                </c:pt>
                <c:pt idx="179">
                  <c:v>10.74</c:v>
                </c:pt>
                <c:pt idx="180">
                  <c:v>10.8</c:v>
                </c:pt>
                <c:pt idx="181">
                  <c:v>10.860000000000001</c:v>
                </c:pt>
                <c:pt idx="182">
                  <c:v>10.920000000000002</c:v>
                </c:pt>
                <c:pt idx="183">
                  <c:v>10.980000000000002</c:v>
                </c:pt>
                <c:pt idx="184">
                  <c:v>11.040000000000003</c:v>
                </c:pt>
                <c:pt idx="185">
                  <c:v>11.100000000000003</c:v>
                </c:pt>
                <c:pt idx="186">
                  <c:v>11.160000000000004</c:v>
                </c:pt>
                <c:pt idx="187">
                  <c:v>11.220000000000004</c:v>
                </c:pt>
                <c:pt idx="188">
                  <c:v>11.280000000000005</c:v>
                </c:pt>
                <c:pt idx="189">
                  <c:v>11.340000000000005</c:v>
                </c:pt>
                <c:pt idx="190">
                  <c:v>11.400000000000006</c:v>
                </c:pt>
                <c:pt idx="191">
                  <c:v>11.460000000000006</c:v>
                </c:pt>
                <c:pt idx="192">
                  <c:v>11.520000000000007</c:v>
                </c:pt>
                <c:pt idx="193">
                  <c:v>11.580000000000007</c:v>
                </c:pt>
                <c:pt idx="194">
                  <c:v>11.640000000000008</c:v>
                </c:pt>
                <c:pt idx="195">
                  <c:v>11.700000000000008</c:v>
                </c:pt>
                <c:pt idx="196">
                  <c:v>11.760000000000009</c:v>
                </c:pt>
                <c:pt idx="197">
                  <c:v>11.820000000000009</c:v>
                </c:pt>
                <c:pt idx="198">
                  <c:v>11.88000000000001</c:v>
                </c:pt>
                <c:pt idx="199">
                  <c:v>11.94000000000001</c:v>
                </c:pt>
                <c:pt idx="200">
                  <c:v>12.000000000000011</c:v>
                </c:pt>
                <c:pt idx="201">
                  <c:v>12.060000000000011</c:v>
                </c:pt>
                <c:pt idx="202">
                  <c:v>12.120000000000012</c:v>
                </c:pt>
                <c:pt idx="203">
                  <c:v>12.180000000000012</c:v>
                </c:pt>
                <c:pt idx="204">
                  <c:v>12.240000000000013</c:v>
                </c:pt>
                <c:pt idx="205">
                  <c:v>12.300000000000013</c:v>
                </c:pt>
                <c:pt idx="206">
                  <c:v>12.360000000000014</c:v>
                </c:pt>
                <c:pt idx="207">
                  <c:v>12.420000000000014</c:v>
                </c:pt>
                <c:pt idx="208">
                  <c:v>12.480000000000015</c:v>
                </c:pt>
                <c:pt idx="209">
                  <c:v>12.540000000000015</c:v>
                </c:pt>
                <c:pt idx="210">
                  <c:v>12.600000000000016</c:v>
                </c:pt>
                <c:pt idx="211">
                  <c:v>12.660000000000016</c:v>
                </c:pt>
                <c:pt idx="212">
                  <c:v>12.720000000000017</c:v>
                </c:pt>
                <c:pt idx="213">
                  <c:v>12.780000000000017</c:v>
                </c:pt>
                <c:pt idx="214">
                  <c:v>12.840000000000018</c:v>
                </c:pt>
                <c:pt idx="215">
                  <c:v>12.900000000000018</c:v>
                </c:pt>
                <c:pt idx="216">
                  <c:v>12.960000000000019</c:v>
                </c:pt>
                <c:pt idx="217">
                  <c:v>13.020000000000019</c:v>
                </c:pt>
                <c:pt idx="218">
                  <c:v>13.08000000000002</c:v>
                </c:pt>
                <c:pt idx="219">
                  <c:v>13.14000000000002</c:v>
                </c:pt>
                <c:pt idx="220">
                  <c:v>13.200000000000021</c:v>
                </c:pt>
                <c:pt idx="221">
                  <c:v>13.260000000000021</c:v>
                </c:pt>
                <c:pt idx="222">
                  <c:v>13.320000000000022</c:v>
                </c:pt>
                <c:pt idx="223">
                  <c:v>13.380000000000022</c:v>
                </c:pt>
                <c:pt idx="224">
                  <c:v>13.440000000000023</c:v>
                </c:pt>
                <c:pt idx="225">
                  <c:v>13.500000000000023</c:v>
                </c:pt>
                <c:pt idx="226">
                  <c:v>13.560000000000024</c:v>
                </c:pt>
                <c:pt idx="227">
                  <c:v>13.620000000000024</c:v>
                </c:pt>
                <c:pt idx="228">
                  <c:v>13.680000000000025</c:v>
                </c:pt>
                <c:pt idx="229">
                  <c:v>13.740000000000025</c:v>
                </c:pt>
                <c:pt idx="230">
                  <c:v>13.800000000000026</c:v>
                </c:pt>
                <c:pt idx="231">
                  <c:v>13.860000000000026</c:v>
                </c:pt>
                <c:pt idx="232">
                  <c:v>13.920000000000027</c:v>
                </c:pt>
                <c:pt idx="233">
                  <c:v>13.980000000000027</c:v>
                </c:pt>
                <c:pt idx="234">
                  <c:v>14.040000000000028</c:v>
                </c:pt>
                <c:pt idx="235">
                  <c:v>14.100000000000028</c:v>
                </c:pt>
                <c:pt idx="236">
                  <c:v>14.160000000000029</c:v>
                </c:pt>
                <c:pt idx="237">
                  <c:v>14.220000000000029</c:v>
                </c:pt>
                <c:pt idx="238">
                  <c:v>14.28000000000003</c:v>
                </c:pt>
                <c:pt idx="239">
                  <c:v>14.34000000000003</c:v>
                </c:pt>
                <c:pt idx="240">
                  <c:v>14.400000000000031</c:v>
                </c:pt>
                <c:pt idx="241">
                  <c:v>14.460000000000031</c:v>
                </c:pt>
                <c:pt idx="242">
                  <c:v>14.520000000000032</c:v>
                </c:pt>
                <c:pt idx="243">
                  <c:v>14.580000000000032</c:v>
                </c:pt>
                <c:pt idx="244">
                  <c:v>14.640000000000033</c:v>
                </c:pt>
                <c:pt idx="245">
                  <c:v>14.700000000000033</c:v>
                </c:pt>
                <c:pt idx="246">
                  <c:v>14.760000000000034</c:v>
                </c:pt>
                <c:pt idx="247">
                  <c:v>14.820000000000034</c:v>
                </c:pt>
                <c:pt idx="248">
                  <c:v>14.880000000000035</c:v>
                </c:pt>
                <c:pt idx="249">
                  <c:v>14.940000000000035</c:v>
                </c:pt>
                <c:pt idx="250">
                  <c:v>15.000000000000036</c:v>
                </c:pt>
                <c:pt idx="251">
                  <c:v>15.060000000000036</c:v>
                </c:pt>
                <c:pt idx="252">
                  <c:v>15.120000000000037</c:v>
                </c:pt>
                <c:pt idx="253">
                  <c:v>15.180000000000037</c:v>
                </c:pt>
                <c:pt idx="254">
                  <c:v>15.240000000000038</c:v>
                </c:pt>
                <c:pt idx="255">
                  <c:v>15.300000000000038</c:v>
                </c:pt>
                <c:pt idx="256">
                  <c:v>15.360000000000039</c:v>
                </c:pt>
                <c:pt idx="257">
                  <c:v>15.420000000000039</c:v>
                </c:pt>
                <c:pt idx="258">
                  <c:v>15.48000000000004</c:v>
                </c:pt>
                <c:pt idx="259">
                  <c:v>15.54000000000004</c:v>
                </c:pt>
                <c:pt idx="260">
                  <c:v>15.600000000000041</c:v>
                </c:pt>
                <c:pt idx="261">
                  <c:v>15.660000000000041</c:v>
                </c:pt>
                <c:pt idx="262">
                  <c:v>15.720000000000041</c:v>
                </c:pt>
                <c:pt idx="263">
                  <c:v>15.780000000000042</c:v>
                </c:pt>
                <c:pt idx="264">
                  <c:v>15.840000000000042</c:v>
                </c:pt>
                <c:pt idx="265">
                  <c:v>15.900000000000043</c:v>
                </c:pt>
                <c:pt idx="266">
                  <c:v>15.960000000000043</c:v>
                </c:pt>
                <c:pt idx="267">
                  <c:v>16.020000000000042</c:v>
                </c:pt>
                <c:pt idx="268">
                  <c:v>16.080000000000041</c:v>
                </c:pt>
                <c:pt idx="269">
                  <c:v>16.14000000000004</c:v>
                </c:pt>
                <c:pt idx="270">
                  <c:v>16.200000000000038</c:v>
                </c:pt>
                <c:pt idx="271">
                  <c:v>16.260000000000037</c:v>
                </c:pt>
                <c:pt idx="272">
                  <c:v>16.320000000000036</c:v>
                </c:pt>
                <c:pt idx="273">
                  <c:v>16.380000000000035</c:v>
                </c:pt>
                <c:pt idx="274">
                  <c:v>16.440000000000033</c:v>
                </c:pt>
                <c:pt idx="275">
                  <c:v>16.500000000000032</c:v>
                </c:pt>
                <c:pt idx="276">
                  <c:v>16.560000000000031</c:v>
                </c:pt>
                <c:pt idx="277">
                  <c:v>16.620000000000029</c:v>
                </c:pt>
                <c:pt idx="278">
                  <c:v>16.680000000000028</c:v>
                </c:pt>
                <c:pt idx="279">
                  <c:v>16.740000000000027</c:v>
                </c:pt>
                <c:pt idx="280">
                  <c:v>16.800000000000026</c:v>
                </c:pt>
                <c:pt idx="281">
                  <c:v>16.860000000000024</c:v>
                </c:pt>
                <c:pt idx="282">
                  <c:v>16.920000000000023</c:v>
                </c:pt>
                <c:pt idx="283">
                  <c:v>16.980000000000022</c:v>
                </c:pt>
                <c:pt idx="284">
                  <c:v>17.04000000000002</c:v>
                </c:pt>
                <c:pt idx="285">
                  <c:v>17.100000000000019</c:v>
                </c:pt>
                <c:pt idx="286">
                  <c:v>17.160000000000018</c:v>
                </c:pt>
                <c:pt idx="287">
                  <c:v>17.220000000000017</c:v>
                </c:pt>
                <c:pt idx="288">
                  <c:v>17.280000000000015</c:v>
                </c:pt>
                <c:pt idx="289">
                  <c:v>17.340000000000014</c:v>
                </c:pt>
                <c:pt idx="290">
                  <c:v>17.400000000000013</c:v>
                </c:pt>
                <c:pt idx="291">
                  <c:v>17.460000000000012</c:v>
                </c:pt>
                <c:pt idx="292">
                  <c:v>17.52000000000001</c:v>
                </c:pt>
                <c:pt idx="293">
                  <c:v>17.580000000000009</c:v>
                </c:pt>
                <c:pt idx="294">
                  <c:v>17.640000000000008</c:v>
                </c:pt>
                <c:pt idx="295">
                  <c:v>17.700000000000006</c:v>
                </c:pt>
                <c:pt idx="296">
                  <c:v>17.760000000000005</c:v>
                </c:pt>
                <c:pt idx="297">
                  <c:v>17.820000000000004</c:v>
                </c:pt>
                <c:pt idx="298">
                  <c:v>17.880000000000003</c:v>
                </c:pt>
                <c:pt idx="299">
                  <c:v>17.940000000000001</c:v>
                </c:pt>
                <c:pt idx="300">
                  <c:v>18</c:v>
                </c:pt>
                <c:pt idx="301">
                  <c:v>18.059999999999999</c:v>
                </c:pt>
                <c:pt idx="302">
                  <c:v>18.119999999999997</c:v>
                </c:pt>
                <c:pt idx="303">
                  <c:v>18.179999999999996</c:v>
                </c:pt>
                <c:pt idx="304">
                  <c:v>18.239999999999995</c:v>
                </c:pt>
                <c:pt idx="305">
                  <c:v>18.299999999999994</c:v>
                </c:pt>
                <c:pt idx="306">
                  <c:v>18.359999999999992</c:v>
                </c:pt>
                <c:pt idx="307">
                  <c:v>18.419999999999991</c:v>
                </c:pt>
                <c:pt idx="308">
                  <c:v>18.47999999999999</c:v>
                </c:pt>
                <c:pt idx="309">
                  <c:v>18.539999999999988</c:v>
                </c:pt>
                <c:pt idx="310">
                  <c:v>18.599999999999987</c:v>
                </c:pt>
                <c:pt idx="311">
                  <c:v>18.659999999999986</c:v>
                </c:pt>
                <c:pt idx="312">
                  <c:v>18.719999999999985</c:v>
                </c:pt>
                <c:pt idx="313">
                  <c:v>18.779999999999983</c:v>
                </c:pt>
                <c:pt idx="314">
                  <c:v>18.839999999999982</c:v>
                </c:pt>
                <c:pt idx="315">
                  <c:v>18.899999999999981</c:v>
                </c:pt>
                <c:pt idx="316">
                  <c:v>18.95999999999998</c:v>
                </c:pt>
                <c:pt idx="317">
                  <c:v>19.019999999999978</c:v>
                </c:pt>
                <c:pt idx="318">
                  <c:v>19.079999999999977</c:v>
                </c:pt>
                <c:pt idx="319">
                  <c:v>19.139999999999976</c:v>
                </c:pt>
                <c:pt idx="320">
                  <c:v>19.199999999999974</c:v>
                </c:pt>
                <c:pt idx="321">
                  <c:v>19.259999999999973</c:v>
                </c:pt>
                <c:pt idx="322">
                  <c:v>19.319999999999972</c:v>
                </c:pt>
                <c:pt idx="323">
                  <c:v>19.379999999999971</c:v>
                </c:pt>
                <c:pt idx="324">
                  <c:v>19.439999999999969</c:v>
                </c:pt>
                <c:pt idx="325">
                  <c:v>19.499999999999968</c:v>
                </c:pt>
                <c:pt idx="326">
                  <c:v>19.559999999999967</c:v>
                </c:pt>
                <c:pt idx="327">
                  <c:v>19.619999999999965</c:v>
                </c:pt>
                <c:pt idx="328">
                  <c:v>19.679999999999964</c:v>
                </c:pt>
                <c:pt idx="329">
                  <c:v>19.739999999999963</c:v>
                </c:pt>
                <c:pt idx="330">
                  <c:v>19.799999999999962</c:v>
                </c:pt>
                <c:pt idx="331">
                  <c:v>19.85999999999996</c:v>
                </c:pt>
                <c:pt idx="332">
                  <c:v>19.919999999999959</c:v>
                </c:pt>
                <c:pt idx="333">
                  <c:v>19.979999999999958</c:v>
                </c:pt>
                <c:pt idx="334">
                  <c:v>20.039999999999957</c:v>
                </c:pt>
                <c:pt idx="335">
                  <c:v>20.099999999999955</c:v>
                </c:pt>
                <c:pt idx="336">
                  <c:v>20.159999999999954</c:v>
                </c:pt>
                <c:pt idx="337">
                  <c:v>20.219999999999953</c:v>
                </c:pt>
                <c:pt idx="338">
                  <c:v>20.279999999999951</c:v>
                </c:pt>
                <c:pt idx="339">
                  <c:v>20.33999999999995</c:v>
                </c:pt>
                <c:pt idx="340">
                  <c:v>20.399999999999949</c:v>
                </c:pt>
                <c:pt idx="341">
                  <c:v>20.459999999999948</c:v>
                </c:pt>
                <c:pt idx="342">
                  <c:v>20.519999999999946</c:v>
                </c:pt>
                <c:pt idx="343">
                  <c:v>20.579999999999945</c:v>
                </c:pt>
                <c:pt idx="344">
                  <c:v>20.639999999999944</c:v>
                </c:pt>
                <c:pt idx="345">
                  <c:v>20.699999999999942</c:v>
                </c:pt>
                <c:pt idx="346">
                  <c:v>20.759999999999941</c:v>
                </c:pt>
                <c:pt idx="347">
                  <c:v>20.81999999999994</c:v>
                </c:pt>
                <c:pt idx="348">
                  <c:v>20.879999999999939</c:v>
                </c:pt>
                <c:pt idx="349">
                  <c:v>20.939999999999937</c:v>
                </c:pt>
                <c:pt idx="350">
                  <c:v>20.999999999999936</c:v>
                </c:pt>
                <c:pt idx="351">
                  <c:v>21.059999999999935</c:v>
                </c:pt>
                <c:pt idx="352">
                  <c:v>21.119999999999933</c:v>
                </c:pt>
                <c:pt idx="353">
                  <c:v>21.179999999999932</c:v>
                </c:pt>
                <c:pt idx="354">
                  <c:v>21.239999999999931</c:v>
                </c:pt>
                <c:pt idx="355">
                  <c:v>21.29999999999993</c:v>
                </c:pt>
                <c:pt idx="356">
                  <c:v>21.359999999999928</c:v>
                </c:pt>
                <c:pt idx="357">
                  <c:v>21.419999999999927</c:v>
                </c:pt>
                <c:pt idx="358">
                  <c:v>21.479999999999926</c:v>
                </c:pt>
                <c:pt idx="359">
                  <c:v>21.539999999999925</c:v>
                </c:pt>
                <c:pt idx="360">
                  <c:v>21.599999999999923</c:v>
                </c:pt>
                <c:pt idx="361">
                  <c:v>21.659999999999922</c:v>
                </c:pt>
                <c:pt idx="362">
                  <c:v>21.719999999999921</c:v>
                </c:pt>
                <c:pt idx="363">
                  <c:v>21.779999999999919</c:v>
                </c:pt>
                <c:pt idx="364">
                  <c:v>21.839999999999918</c:v>
                </c:pt>
                <c:pt idx="365">
                  <c:v>21.899999999999917</c:v>
                </c:pt>
                <c:pt idx="366">
                  <c:v>21.959999999999916</c:v>
                </c:pt>
                <c:pt idx="367">
                  <c:v>22.019999999999914</c:v>
                </c:pt>
                <c:pt idx="368">
                  <c:v>22.079999999999913</c:v>
                </c:pt>
                <c:pt idx="369">
                  <c:v>22.139999999999912</c:v>
                </c:pt>
                <c:pt idx="370">
                  <c:v>22.19999999999991</c:v>
                </c:pt>
                <c:pt idx="371">
                  <c:v>22.259999999999909</c:v>
                </c:pt>
                <c:pt idx="372">
                  <c:v>22.319999999999908</c:v>
                </c:pt>
                <c:pt idx="373">
                  <c:v>22.379999999999907</c:v>
                </c:pt>
                <c:pt idx="374">
                  <c:v>22.439999999999905</c:v>
                </c:pt>
                <c:pt idx="375">
                  <c:v>22.499999999999904</c:v>
                </c:pt>
                <c:pt idx="376">
                  <c:v>22.559999999999903</c:v>
                </c:pt>
                <c:pt idx="377">
                  <c:v>22.619999999999902</c:v>
                </c:pt>
                <c:pt idx="378">
                  <c:v>22.6799999999999</c:v>
                </c:pt>
                <c:pt idx="379">
                  <c:v>22.739999999999899</c:v>
                </c:pt>
                <c:pt idx="380">
                  <c:v>22.799999999999898</c:v>
                </c:pt>
                <c:pt idx="381">
                  <c:v>22.859999999999896</c:v>
                </c:pt>
                <c:pt idx="382">
                  <c:v>22.919999999999895</c:v>
                </c:pt>
                <c:pt idx="383">
                  <c:v>22.979999999999894</c:v>
                </c:pt>
                <c:pt idx="384">
                  <c:v>23.039999999999893</c:v>
                </c:pt>
                <c:pt idx="385">
                  <c:v>23.099999999999891</c:v>
                </c:pt>
                <c:pt idx="386">
                  <c:v>23.15999999999989</c:v>
                </c:pt>
                <c:pt idx="387">
                  <c:v>23.219999999999889</c:v>
                </c:pt>
                <c:pt idx="388">
                  <c:v>23.279999999999887</c:v>
                </c:pt>
                <c:pt idx="389">
                  <c:v>23.339999999999886</c:v>
                </c:pt>
                <c:pt idx="390">
                  <c:v>23.399999999999885</c:v>
                </c:pt>
                <c:pt idx="391">
                  <c:v>23.459999999999884</c:v>
                </c:pt>
                <c:pt idx="392">
                  <c:v>23.519999999999882</c:v>
                </c:pt>
                <c:pt idx="393">
                  <c:v>23.579999999999881</c:v>
                </c:pt>
                <c:pt idx="394">
                  <c:v>23.63999999999988</c:v>
                </c:pt>
                <c:pt idx="395">
                  <c:v>23.699999999999878</c:v>
                </c:pt>
                <c:pt idx="396">
                  <c:v>23.759999999999877</c:v>
                </c:pt>
                <c:pt idx="397">
                  <c:v>23.819999999999876</c:v>
                </c:pt>
                <c:pt idx="398">
                  <c:v>23.879999999999875</c:v>
                </c:pt>
                <c:pt idx="399">
                  <c:v>23.939999999999873</c:v>
                </c:pt>
                <c:pt idx="400">
                  <c:v>23.999999999999872</c:v>
                </c:pt>
                <c:pt idx="401">
                  <c:v>24.059999999999871</c:v>
                </c:pt>
                <c:pt idx="402">
                  <c:v>24.11999999999987</c:v>
                </c:pt>
                <c:pt idx="403">
                  <c:v>24.179999999999868</c:v>
                </c:pt>
                <c:pt idx="404">
                  <c:v>24.239999999999867</c:v>
                </c:pt>
                <c:pt idx="405">
                  <c:v>24.299999999999866</c:v>
                </c:pt>
                <c:pt idx="406">
                  <c:v>24.359999999999864</c:v>
                </c:pt>
                <c:pt idx="407">
                  <c:v>24.419999999999863</c:v>
                </c:pt>
                <c:pt idx="408">
                  <c:v>24.479999999999862</c:v>
                </c:pt>
                <c:pt idx="409">
                  <c:v>24.539999999999861</c:v>
                </c:pt>
                <c:pt idx="410">
                  <c:v>24.599999999999859</c:v>
                </c:pt>
                <c:pt idx="411">
                  <c:v>24.659999999999858</c:v>
                </c:pt>
                <c:pt idx="412">
                  <c:v>24.719999999999857</c:v>
                </c:pt>
                <c:pt idx="413">
                  <c:v>24.779999999999855</c:v>
                </c:pt>
                <c:pt idx="414">
                  <c:v>24.839999999999854</c:v>
                </c:pt>
                <c:pt idx="415">
                  <c:v>24.899999999999853</c:v>
                </c:pt>
                <c:pt idx="416">
                  <c:v>24.959999999999852</c:v>
                </c:pt>
                <c:pt idx="417">
                  <c:v>25.01999999999985</c:v>
                </c:pt>
                <c:pt idx="418">
                  <c:v>25.079999999999849</c:v>
                </c:pt>
                <c:pt idx="419">
                  <c:v>25.139999999999848</c:v>
                </c:pt>
                <c:pt idx="420">
                  <c:v>25.199999999999847</c:v>
                </c:pt>
                <c:pt idx="421">
                  <c:v>25.259999999999845</c:v>
                </c:pt>
                <c:pt idx="422">
                  <c:v>25.319999999999844</c:v>
                </c:pt>
                <c:pt idx="423">
                  <c:v>25.379999999999843</c:v>
                </c:pt>
                <c:pt idx="424">
                  <c:v>25.439999999999841</c:v>
                </c:pt>
                <c:pt idx="425">
                  <c:v>25.49999999999984</c:v>
                </c:pt>
                <c:pt idx="426">
                  <c:v>25.559999999999839</c:v>
                </c:pt>
                <c:pt idx="427">
                  <c:v>25.619999999999838</c:v>
                </c:pt>
                <c:pt idx="428">
                  <c:v>25.679999999999836</c:v>
                </c:pt>
                <c:pt idx="429">
                  <c:v>25.739999999999835</c:v>
                </c:pt>
                <c:pt idx="430">
                  <c:v>25.799999999999834</c:v>
                </c:pt>
                <c:pt idx="431">
                  <c:v>25.859999999999832</c:v>
                </c:pt>
                <c:pt idx="432">
                  <c:v>25.919999999999831</c:v>
                </c:pt>
                <c:pt idx="433">
                  <c:v>25.97999999999983</c:v>
                </c:pt>
                <c:pt idx="434">
                  <c:v>26.039999999999829</c:v>
                </c:pt>
                <c:pt idx="435">
                  <c:v>26.099999999999827</c:v>
                </c:pt>
                <c:pt idx="436">
                  <c:v>26.159999999999826</c:v>
                </c:pt>
                <c:pt idx="437">
                  <c:v>26.219999999999825</c:v>
                </c:pt>
                <c:pt idx="438">
                  <c:v>26.279999999999824</c:v>
                </c:pt>
                <c:pt idx="439">
                  <c:v>26.339999999999822</c:v>
                </c:pt>
                <c:pt idx="440">
                  <c:v>26.399999999999821</c:v>
                </c:pt>
                <c:pt idx="441">
                  <c:v>26.45999999999982</c:v>
                </c:pt>
                <c:pt idx="442">
                  <c:v>26.519999999999818</c:v>
                </c:pt>
                <c:pt idx="443">
                  <c:v>26.579999999999817</c:v>
                </c:pt>
                <c:pt idx="444">
                  <c:v>26.639999999999816</c:v>
                </c:pt>
                <c:pt idx="445">
                  <c:v>26.699999999999815</c:v>
                </c:pt>
                <c:pt idx="446">
                  <c:v>26.759999999999813</c:v>
                </c:pt>
                <c:pt idx="447">
                  <c:v>26.819999999999812</c:v>
                </c:pt>
                <c:pt idx="448">
                  <c:v>26.879999999999811</c:v>
                </c:pt>
                <c:pt idx="449">
                  <c:v>26.939999999999809</c:v>
                </c:pt>
                <c:pt idx="450">
                  <c:v>26.999999999999808</c:v>
                </c:pt>
                <c:pt idx="451">
                  <c:v>27.059999999999807</c:v>
                </c:pt>
                <c:pt idx="452">
                  <c:v>27.119999999999806</c:v>
                </c:pt>
                <c:pt idx="453">
                  <c:v>27.179999999999804</c:v>
                </c:pt>
                <c:pt idx="454">
                  <c:v>27.239999999999803</c:v>
                </c:pt>
                <c:pt idx="455">
                  <c:v>27.299999999999802</c:v>
                </c:pt>
                <c:pt idx="456">
                  <c:v>27.3599999999998</c:v>
                </c:pt>
                <c:pt idx="457">
                  <c:v>27.419999999999799</c:v>
                </c:pt>
                <c:pt idx="458">
                  <c:v>27.479999999999798</c:v>
                </c:pt>
                <c:pt idx="459">
                  <c:v>27.539999999999797</c:v>
                </c:pt>
                <c:pt idx="460">
                  <c:v>27.599999999999795</c:v>
                </c:pt>
                <c:pt idx="461">
                  <c:v>27.659999999999794</c:v>
                </c:pt>
                <c:pt idx="462">
                  <c:v>27.719999999999793</c:v>
                </c:pt>
                <c:pt idx="463">
                  <c:v>27.779999999999792</c:v>
                </c:pt>
                <c:pt idx="464">
                  <c:v>27.83999999999979</c:v>
                </c:pt>
                <c:pt idx="465">
                  <c:v>27.899999999999789</c:v>
                </c:pt>
                <c:pt idx="466">
                  <c:v>27.959999999999788</c:v>
                </c:pt>
                <c:pt idx="467">
                  <c:v>28.019999999999786</c:v>
                </c:pt>
                <c:pt idx="468">
                  <c:v>28.079999999999785</c:v>
                </c:pt>
                <c:pt idx="469">
                  <c:v>28.139999999999784</c:v>
                </c:pt>
                <c:pt idx="470">
                  <c:v>28.199999999999783</c:v>
                </c:pt>
                <c:pt idx="471">
                  <c:v>28.259999999999781</c:v>
                </c:pt>
                <c:pt idx="472">
                  <c:v>28.31999999999978</c:v>
                </c:pt>
                <c:pt idx="473">
                  <c:v>28.379999999999779</c:v>
                </c:pt>
                <c:pt idx="474">
                  <c:v>28.439999999999777</c:v>
                </c:pt>
                <c:pt idx="475">
                  <c:v>28.499999999999776</c:v>
                </c:pt>
                <c:pt idx="476">
                  <c:v>28.559999999999775</c:v>
                </c:pt>
                <c:pt idx="477">
                  <c:v>28.619999999999774</c:v>
                </c:pt>
                <c:pt idx="478">
                  <c:v>28.679999999999772</c:v>
                </c:pt>
                <c:pt idx="479">
                  <c:v>28.739999999999771</c:v>
                </c:pt>
                <c:pt idx="480">
                  <c:v>28.79999999999977</c:v>
                </c:pt>
                <c:pt idx="481">
                  <c:v>28.859999999999769</c:v>
                </c:pt>
                <c:pt idx="482">
                  <c:v>28.919999999999767</c:v>
                </c:pt>
                <c:pt idx="483">
                  <c:v>28.979999999999766</c:v>
                </c:pt>
                <c:pt idx="484">
                  <c:v>29.039999999999765</c:v>
                </c:pt>
                <c:pt idx="485">
                  <c:v>29.099999999999763</c:v>
                </c:pt>
                <c:pt idx="486">
                  <c:v>29.159999999999762</c:v>
                </c:pt>
                <c:pt idx="487">
                  <c:v>29.219999999999761</c:v>
                </c:pt>
                <c:pt idx="488">
                  <c:v>29.27999999999976</c:v>
                </c:pt>
                <c:pt idx="489">
                  <c:v>29.339999999999758</c:v>
                </c:pt>
                <c:pt idx="490">
                  <c:v>29.399999999999757</c:v>
                </c:pt>
                <c:pt idx="491">
                  <c:v>29.459999999999756</c:v>
                </c:pt>
                <c:pt idx="492">
                  <c:v>29.519999999999754</c:v>
                </c:pt>
                <c:pt idx="493">
                  <c:v>29.579999999999753</c:v>
                </c:pt>
                <c:pt idx="494">
                  <c:v>29.639999999999752</c:v>
                </c:pt>
                <c:pt idx="495">
                  <c:v>29.699999999999751</c:v>
                </c:pt>
                <c:pt idx="496">
                  <c:v>29.759999999999749</c:v>
                </c:pt>
                <c:pt idx="497">
                  <c:v>29.819999999999748</c:v>
                </c:pt>
                <c:pt idx="498">
                  <c:v>29.879999999999747</c:v>
                </c:pt>
                <c:pt idx="499">
                  <c:v>29.939999999999745</c:v>
                </c:pt>
              </c:numCache>
            </c:numRef>
          </c:xVal>
          <c:yVal>
            <c:numRef>
              <c:f>MedStep!$H$13:$H$512</c:f>
              <c:numCache>
                <c:formatCode>General</c:formatCode>
                <c:ptCount val="500"/>
                <c:pt idx="0">
                  <c:v>0.39135818575130288</c:v>
                </c:pt>
                <c:pt idx="1">
                  <c:v>0.38007589355372762</c:v>
                </c:pt>
                <c:pt idx="2">
                  <c:v>0.3687936013561523</c:v>
                </c:pt>
                <c:pt idx="3">
                  <c:v>0.35751130915857704</c:v>
                </c:pt>
                <c:pt idx="4">
                  <c:v>0.34622901696100172</c:v>
                </c:pt>
                <c:pt idx="5">
                  <c:v>0.33494672476342646</c:v>
                </c:pt>
                <c:pt idx="6">
                  <c:v>0.3236644325658512</c:v>
                </c:pt>
                <c:pt idx="7">
                  <c:v>0.31238214036827588</c:v>
                </c:pt>
                <c:pt idx="8">
                  <c:v>0.30109984817070062</c:v>
                </c:pt>
                <c:pt idx="9">
                  <c:v>0.28981755597312531</c:v>
                </c:pt>
                <c:pt idx="10">
                  <c:v>0.27853526377555005</c:v>
                </c:pt>
                <c:pt idx="11">
                  <c:v>0.26725297157797473</c:v>
                </c:pt>
                <c:pt idx="12">
                  <c:v>0.25597067938039941</c:v>
                </c:pt>
                <c:pt idx="13">
                  <c:v>0.24468838718282415</c:v>
                </c:pt>
                <c:pt idx="14">
                  <c:v>0.23340609498524884</c:v>
                </c:pt>
                <c:pt idx="15">
                  <c:v>0.22212380278767355</c:v>
                </c:pt>
                <c:pt idx="16">
                  <c:v>0.21084151059009826</c:v>
                </c:pt>
                <c:pt idx="17">
                  <c:v>0.19955921839252297</c:v>
                </c:pt>
                <c:pt idx="18">
                  <c:v>0.18827692619494768</c:v>
                </c:pt>
                <c:pt idx="19">
                  <c:v>0.17699463399737239</c:v>
                </c:pt>
                <c:pt idx="20">
                  <c:v>0.16571234179979707</c:v>
                </c:pt>
                <c:pt idx="21">
                  <c:v>0.15443004960222179</c:v>
                </c:pt>
                <c:pt idx="22">
                  <c:v>0.1431477574046465</c:v>
                </c:pt>
                <c:pt idx="23">
                  <c:v>0.13186546520707121</c:v>
                </c:pt>
                <c:pt idx="24">
                  <c:v>0.12058317300949589</c:v>
                </c:pt>
                <c:pt idx="25">
                  <c:v>0.10930088081192063</c:v>
                </c:pt>
                <c:pt idx="26">
                  <c:v>9.8018588614345314E-2</c:v>
                </c:pt>
                <c:pt idx="27">
                  <c:v>8.6736296416770053E-2</c:v>
                </c:pt>
                <c:pt idx="28">
                  <c:v>7.5454004219194737E-2</c:v>
                </c:pt>
                <c:pt idx="29">
                  <c:v>6.417171202161942E-2</c:v>
                </c:pt>
                <c:pt idx="30">
                  <c:v>5.2889419824044159E-2</c:v>
                </c:pt>
                <c:pt idx="31">
                  <c:v>4.1607127626468843E-2</c:v>
                </c:pt>
                <c:pt idx="32">
                  <c:v>3.0324835428893582E-2</c:v>
                </c:pt>
                <c:pt idx="33">
                  <c:v>1.9042543231318265E-2</c:v>
                </c:pt>
                <c:pt idx="34">
                  <c:v>7.7602510337429487E-3</c:v>
                </c:pt>
                <c:pt idx="35">
                  <c:v>-3.5220411638323124E-3</c:v>
                </c:pt>
                <c:pt idx="36">
                  <c:v>-1.4804333361407629E-2</c:v>
                </c:pt>
                <c:pt idx="37">
                  <c:v>-2.608662555898289E-2</c:v>
                </c:pt>
                <c:pt idx="38">
                  <c:v>-3.7368917756558206E-2</c:v>
                </c:pt>
                <c:pt idx="39">
                  <c:v>-4.8651209954133523E-2</c:v>
                </c:pt>
                <c:pt idx="40">
                  <c:v>-5.9933502151708784E-2</c:v>
                </c:pt>
                <c:pt idx="41">
                  <c:v>-7.1215794349284101E-2</c:v>
                </c:pt>
                <c:pt idx="42">
                  <c:v>-8.2498086546859362E-2</c:v>
                </c:pt>
                <c:pt idx="43">
                  <c:v>-9.3780378744434678E-2</c:v>
                </c:pt>
                <c:pt idx="44">
                  <c:v>-0.10506267094200994</c:v>
                </c:pt>
                <c:pt idx="45">
                  <c:v>-0.11634496313958531</c:v>
                </c:pt>
                <c:pt idx="46">
                  <c:v>-0.12762725533716057</c:v>
                </c:pt>
                <c:pt idx="47">
                  <c:v>-0.13890954753473583</c:v>
                </c:pt>
                <c:pt idx="48">
                  <c:v>-0.15019183973231109</c:v>
                </c:pt>
                <c:pt idx="49">
                  <c:v>-0.16147413192988647</c:v>
                </c:pt>
                <c:pt idx="50">
                  <c:v>-0.17275642412746173</c:v>
                </c:pt>
                <c:pt idx="51">
                  <c:v>-0.18403871632503699</c:v>
                </c:pt>
                <c:pt idx="52">
                  <c:v>-0.19532100852261236</c:v>
                </c:pt>
                <c:pt idx="53">
                  <c:v>-0.20660330072018762</c:v>
                </c:pt>
                <c:pt idx="54">
                  <c:v>-0.21788559291776288</c:v>
                </c:pt>
                <c:pt idx="55">
                  <c:v>-0.22916788511533814</c:v>
                </c:pt>
                <c:pt idx="56">
                  <c:v>-0.24045017731291352</c:v>
                </c:pt>
                <c:pt idx="57">
                  <c:v>-0.25173246951048878</c:v>
                </c:pt>
                <c:pt idx="58">
                  <c:v>-0.26301476170806404</c:v>
                </c:pt>
                <c:pt idx="59">
                  <c:v>-0.27429705390563941</c:v>
                </c:pt>
                <c:pt idx="60">
                  <c:v>-0.28557934610321467</c:v>
                </c:pt>
                <c:pt idx="61">
                  <c:v>-0.29686163830078993</c:v>
                </c:pt>
                <c:pt idx="62">
                  <c:v>-0.3081439304983653</c:v>
                </c:pt>
                <c:pt idx="63">
                  <c:v>-0.31942622269594056</c:v>
                </c:pt>
                <c:pt idx="64">
                  <c:v>-0.33070851489351583</c:v>
                </c:pt>
                <c:pt idx="65">
                  <c:v>-0.34199080709109109</c:v>
                </c:pt>
                <c:pt idx="66">
                  <c:v>-0.35327309928866646</c:v>
                </c:pt>
                <c:pt idx="67">
                  <c:v>-0.36455539148624172</c:v>
                </c:pt>
                <c:pt idx="68">
                  <c:v>-0.37583768368381698</c:v>
                </c:pt>
                <c:pt idx="69">
                  <c:v>-0.38711997588139213</c:v>
                </c:pt>
                <c:pt idx="70">
                  <c:v>-0.39840226807896739</c:v>
                </c:pt>
                <c:pt idx="71">
                  <c:v>-0.40968456027654254</c:v>
                </c:pt>
                <c:pt idx="72">
                  <c:v>-0.4209668524741178</c:v>
                </c:pt>
                <c:pt idx="73">
                  <c:v>-0.43224914467169295</c:v>
                </c:pt>
                <c:pt idx="74">
                  <c:v>-0.44353143686926821</c:v>
                </c:pt>
                <c:pt idx="75">
                  <c:v>-0.45481372906684336</c:v>
                </c:pt>
                <c:pt idx="76">
                  <c:v>-0.46609602126441863</c:v>
                </c:pt>
                <c:pt idx="77">
                  <c:v>-0.47737831346199378</c:v>
                </c:pt>
                <c:pt idx="78">
                  <c:v>-0.48866060565956904</c:v>
                </c:pt>
                <c:pt idx="79">
                  <c:v>-0.4999428978571443</c:v>
                </c:pt>
                <c:pt idx="80">
                  <c:v>-0.51122519005471945</c:v>
                </c:pt>
                <c:pt idx="81">
                  <c:v>-0.52250748225229471</c:v>
                </c:pt>
                <c:pt idx="82">
                  <c:v>-0.53378977444986986</c:v>
                </c:pt>
                <c:pt idx="83">
                  <c:v>-0.54507206664744512</c:v>
                </c:pt>
                <c:pt idx="84">
                  <c:v>-0.55635435884502027</c:v>
                </c:pt>
                <c:pt idx="85">
                  <c:v>-0.56763665104259553</c:v>
                </c:pt>
                <c:pt idx="86">
                  <c:v>-0.57891894324017068</c:v>
                </c:pt>
                <c:pt idx="87">
                  <c:v>-0.59020123543774594</c:v>
                </c:pt>
                <c:pt idx="88">
                  <c:v>-0.60148352763532109</c:v>
                </c:pt>
                <c:pt idx="89">
                  <c:v>-0.61276581983289624</c:v>
                </c:pt>
                <c:pt idx="90">
                  <c:v>-0.6240481120304715</c:v>
                </c:pt>
                <c:pt idx="91">
                  <c:v>-0.63533040422804676</c:v>
                </c:pt>
                <c:pt idx="92">
                  <c:v>-0.64661269642562202</c:v>
                </c:pt>
                <c:pt idx="93">
                  <c:v>-0.65789498862319729</c:v>
                </c:pt>
                <c:pt idx="94">
                  <c:v>-0.66917728082077232</c:v>
                </c:pt>
                <c:pt idx="95">
                  <c:v>-0.68045957301834759</c:v>
                </c:pt>
                <c:pt idx="96">
                  <c:v>-0.69174186521592285</c:v>
                </c:pt>
                <c:pt idx="97">
                  <c:v>-0.70302415741349811</c:v>
                </c:pt>
                <c:pt idx="98">
                  <c:v>-0.71430644961107315</c:v>
                </c:pt>
                <c:pt idx="99">
                  <c:v>-0.72558874180864841</c:v>
                </c:pt>
                <c:pt idx="100">
                  <c:v>-0.73687103400622367</c:v>
                </c:pt>
                <c:pt idx="101">
                  <c:v>-0.74815332620379893</c:v>
                </c:pt>
                <c:pt idx="102">
                  <c:v>-0.75943561840137419</c:v>
                </c:pt>
                <c:pt idx="103">
                  <c:v>-0.77071791059894923</c:v>
                </c:pt>
                <c:pt idx="104">
                  <c:v>-0.78200020279652449</c:v>
                </c:pt>
                <c:pt idx="105">
                  <c:v>-0.79328249499409975</c:v>
                </c:pt>
                <c:pt idx="106">
                  <c:v>-0.80456478719167501</c:v>
                </c:pt>
                <c:pt idx="107">
                  <c:v>-0.81584707938925005</c:v>
                </c:pt>
                <c:pt idx="108">
                  <c:v>-0.82712937158682531</c:v>
                </c:pt>
                <c:pt idx="109">
                  <c:v>-0.83841166378440057</c:v>
                </c:pt>
                <c:pt idx="110">
                  <c:v>-0.84969395598197583</c:v>
                </c:pt>
                <c:pt idx="111">
                  <c:v>-0.86097624817955087</c:v>
                </c:pt>
                <c:pt idx="112">
                  <c:v>-0.87225854037712613</c:v>
                </c:pt>
                <c:pt idx="113">
                  <c:v>-0.8835408325747014</c:v>
                </c:pt>
                <c:pt idx="114">
                  <c:v>-0.89482312477227666</c:v>
                </c:pt>
                <c:pt idx="115">
                  <c:v>-0.90610541696985192</c:v>
                </c:pt>
                <c:pt idx="116">
                  <c:v>-0.91738770916742696</c:v>
                </c:pt>
                <c:pt idx="117">
                  <c:v>-0.92867000136500222</c:v>
                </c:pt>
                <c:pt idx="118">
                  <c:v>-0.93995229356257748</c:v>
                </c:pt>
                <c:pt idx="119">
                  <c:v>-0.95123458576015274</c:v>
                </c:pt>
                <c:pt idx="120">
                  <c:v>-0.96251687795772778</c:v>
                </c:pt>
                <c:pt idx="121">
                  <c:v>-0.97379917015530304</c:v>
                </c:pt>
                <c:pt idx="122">
                  <c:v>-0.9850814623528783</c:v>
                </c:pt>
                <c:pt idx="123">
                  <c:v>-0.99636375455045356</c:v>
                </c:pt>
                <c:pt idx="124">
                  <c:v>-1.0076460467480286</c:v>
                </c:pt>
                <c:pt idx="125">
                  <c:v>-1.0189283389456039</c:v>
                </c:pt>
                <c:pt idx="126">
                  <c:v>-1.0302106311431791</c:v>
                </c:pt>
                <c:pt idx="127">
                  <c:v>-1.0414929233407544</c:v>
                </c:pt>
                <c:pt idx="128">
                  <c:v>-1.0527752155383296</c:v>
                </c:pt>
                <c:pt idx="129">
                  <c:v>-1.0640575077359047</c:v>
                </c:pt>
                <c:pt idx="130">
                  <c:v>-1.0753397999334799</c:v>
                </c:pt>
                <c:pt idx="131">
                  <c:v>-1.0866220921310552</c:v>
                </c:pt>
                <c:pt idx="132">
                  <c:v>-1.0979043843286305</c:v>
                </c:pt>
                <c:pt idx="133">
                  <c:v>-1.1091866765262055</c:v>
                </c:pt>
                <c:pt idx="134">
                  <c:v>-1.120468968723781</c:v>
                </c:pt>
                <c:pt idx="135">
                  <c:v>-1.1317512609213563</c:v>
                </c:pt>
                <c:pt idx="136">
                  <c:v>-1.1430335531189317</c:v>
                </c:pt>
                <c:pt idx="137">
                  <c:v>-1.1543158453165072</c:v>
                </c:pt>
                <c:pt idx="138">
                  <c:v>-1.1655981375140825</c:v>
                </c:pt>
                <c:pt idx="139">
                  <c:v>-1.176880429711658</c:v>
                </c:pt>
                <c:pt idx="140">
                  <c:v>-1.1881627219092332</c:v>
                </c:pt>
                <c:pt idx="141">
                  <c:v>-1.1994450141068087</c:v>
                </c:pt>
                <c:pt idx="142">
                  <c:v>-1.210727306304384</c:v>
                </c:pt>
                <c:pt idx="143">
                  <c:v>-1.2220095985019594</c:v>
                </c:pt>
                <c:pt idx="144">
                  <c:v>-1.2332918906995347</c:v>
                </c:pt>
                <c:pt idx="145">
                  <c:v>-1.2445741828971102</c:v>
                </c:pt>
                <c:pt idx="146">
                  <c:v>-1.2558564750946855</c:v>
                </c:pt>
                <c:pt idx="147">
                  <c:v>-1.2671387672922609</c:v>
                </c:pt>
                <c:pt idx="148">
                  <c:v>-1.2784210594898362</c:v>
                </c:pt>
                <c:pt idx="149">
                  <c:v>-1.2897033516874117</c:v>
                </c:pt>
                <c:pt idx="150">
                  <c:v>-1.3009856438849869</c:v>
                </c:pt>
                <c:pt idx="151">
                  <c:v>-1.3122679360825624</c:v>
                </c:pt>
                <c:pt idx="152">
                  <c:v>-1.3235502282801377</c:v>
                </c:pt>
                <c:pt idx="153">
                  <c:v>-1.3348325204777132</c:v>
                </c:pt>
                <c:pt idx="154">
                  <c:v>-1.3461148126752884</c:v>
                </c:pt>
                <c:pt idx="155">
                  <c:v>-1.3573971048728639</c:v>
                </c:pt>
                <c:pt idx="156">
                  <c:v>-1.3686793970704392</c:v>
                </c:pt>
                <c:pt idx="157">
                  <c:v>-1.3799616892680147</c:v>
                </c:pt>
                <c:pt idx="158">
                  <c:v>-1.3912439814655901</c:v>
                </c:pt>
                <c:pt idx="159">
                  <c:v>-1.4025262736631654</c:v>
                </c:pt>
                <c:pt idx="160">
                  <c:v>-1.4138085658607409</c:v>
                </c:pt>
                <c:pt idx="161">
                  <c:v>-1.4250908580583161</c:v>
                </c:pt>
                <c:pt idx="162">
                  <c:v>-1.4363731502558916</c:v>
                </c:pt>
                <c:pt idx="163">
                  <c:v>-1.4476554424534669</c:v>
                </c:pt>
                <c:pt idx="164">
                  <c:v>-1.4589377346510424</c:v>
                </c:pt>
                <c:pt idx="165">
                  <c:v>-1.4702200268486176</c:v>
                </c:pt>
                <c:pt idx="166">
                  <c:v>-1.4815023190461931</c:v>
                </c:pt>
                <c:pt idx="167">
                  <c:v>-1.4927846112437684</c:v>
                </c:pt>
                <c:pt idx="168">
                  <c:v>-1.5040669034413439</c:v>
                </c:pt>
                <c:pt idx="169">
                  <c:v>-1.5153491956389191</c:v>
                </c:pt>
                <c:pt idx="170">
                  <c:v>-1.5266314878364946</c:v>
                </c:pt>
                <c:pt idx="171">
                  <c:v>-1.5379137800340699</c:v>
                </c:pt>
                <c:pt idx="172">
                  <c:v>-1.5491960722316453</c:v>
                </c:pt>
                <c:pt idx="173">
                  <c:v>-1.5604783644292206</c:v>
                </c:pt>
                <c:pt idx="174">
                  <c:v>-1.5717606566267961</c:v>
                </c:pt>
                <c:pt idx="175">
                  <c:v>-1.5830429488243714</c:v>
                </c:pt>
                <c:pt idx="176">
                  <c:v>-1.5943252410219468</c:v>
                </c:pt>
                <c:pt idx="177">
                  <c:v>-1.6056075332195221</c:v>
                </c:pt>
                <c:pt idx="178">
                  <c:v>-1.6168898254170976</c:v>
                </c:pt>
                <c:pt idx="179">
                  <c:v>-1.6281721176146731</c:v>
                </c:pt>
                <c:pt idx="180">
                  <c:v>-1.6394544098122485</c:v>
                </c:pt>
                <c:pt idx="181">
                  <c:v>-1.6507367020098236</c:v>
                </c:pt>
                <c:pt idx="182">
                  <c:v>-1.6620189942073991</c:v>
                </c:pt>
                <c:pt idx="183">
                  <c:v>-1.6733012864049746</c:v>
                </c:pt>
                <c:pt idx="184">
                  <c:v>-1.68458357860255</c:v>
                </c:pt>
                <c:pt idx="185">
                  <c:v>-1.6958658708001251</c:v>
                </c:pt>
                <c:pt idx="186">
                  <c:v>-1.7071481629977006</c:v>
                </c:pt>
                <c:pt idx="187">
                  <c:v>-1.718430455195276</c:v>
                </c:pt>
                <c:pt idx="188">
                  <c:v>-1.7297127473928515</c:v>
                </c:pt>
                <c:pt idx="189">
                  <c:v>-1.7409950395904266</c:v>
                </c:pt>
                <c:pt idx="190">
                  <c:v>-1.752277331788002</c:v>
                </c:pt>
                <c:pt idx="191">
                  <c:v>-1.7635596239855775</c:v>
                </c:pt>
                <c:pt idx="192">
                  <c:v>-1.774841916183153</c:v>
                </c:pt>
                <c:pt idx="193">
                  <c:v>-1.7861242083807281</c:v>
                </c:pt>
                <c:pt idx="194">
                  <c:v>-1.7974065005783035</c:v>
                </c:pt>
                <c:pt idx="195">
                  <c:v>-1.808688792775879</c:v>
                </c:pt>
                <c:pt idx="196">
                  <c:v>-1.8199710849734545</c:v>
                </c:pt>
                <c:pt idx="197">
                  <c:v>-1.8312533771710295</c:v>
                </c:pt>
                <c:pt idx="198">
                  <c:v>-1.842535669368605</c:v>
                </c:pt>
                <c:pt idx="199">
                  <c:v>-1.8538179615661805</c:v>
                </c:pt>
                <c:pt idx="200">
                  <c:v>-1.865100253763756</c:v>
                </c:pt>
                <c:pt idx="201">
                  <c:v>-1.8763825459613315</c:v>
                </c:pt>
                <c:pt idx="202">
                  <c:v>-1.8876648381589065</c:v>
                </c:pt>
                <c:pt idx="203">
                  <c:v>-1.898947130356482</c:v>
                </c:pt>
                <c:pt idx="204">
                  <c:v>-1.9102294225540575</c:v>
                </c:pt>
                <c:pt idx="205">
                  <c:v>-1.921511714751633</c:v>
                </c:pt>
                <c:pt idx="206">
                  <c:v>-1.932794006949208</c:v>
                </c:pt>
                <c:pt idx="207">
                  <c:v>-1.9440762991467835</c:v>
                </c:pt>
                <c:pt idx="208">
                  <c:v>-1.955358591344359</c:v>
                </c:pt>
                <c:pt idx="209">
                  <c:v>-1.9666408835419344</c:v>
                </c:pt>
                <c:pt idx="210">
                  <c:v>-1.9779231757395095</c:v>
                </c:pt>
                <c:pt idx="211">
                  <c:v>-1.989205467937085</c:v>
                </c:pt>
                <c:pt idx="212">
                  <c:v>-2.0004877601346607</c:v>
                </c:pt>
                <c:pt idx="213">
                  <c:v>-2.0117700523322357</c:v>
                </c:pt>
                <c:pt idx="214">
                  <c:v>-2.0230523445298108</c:v>
                </c:pt>
                <c:pt idx="215">
                  <c:v>-2.0343346367273867</c:v>
                </c:pt>
                <c:pt idx="216">
                  <c:v>-2.0456169289249617</c:v>
                </c:pt>
                <c:pt idx="217">
                  <c:v>-2.0568992211225376</c:v>
                </c:pt>
                <c:pt idx="218">
                  <c:v>-2.0681815133201127</c:v>
                </c:pt>
                <c:pt idx="219">
                  <c:v>-2.0794638055176877</c:v>
                </c:pt>
                <c:pt idx="220">
                  <c:v>-2.0907460977152637</c:v>
                </c:pt>
                <c:pt idx="221">
                  <c:v>-2.1020283899128387</c:v>
                </c:pt>
                <c:pt idx="222">
                  <c:v>-2.1133106821104146</c:v>
                </c:pt>
                <c:pt idx="223">
                  <c:v>-2.1245929743079897</c:v>
                </c:pt>
                <c:pt idx="224">
                  <c:v>-2.1358752665055647</c:v>
                </c:pt>
                <c:pt idx="225">
                  <c:v>-2.1471575587031406</c:v>
                </c:pt>
                <c:pt idx="226">
                  <c:v>-2.1584398509007157</c:v>
                </c:pt>
                <c:pt idx="227">
                  <c:v>-2.1697221430982907</c:v>
                </c:pt>
                <c:pt idx="228">
                  <c:v>-2.1810044352958666</c:v>
                </c:pt>
                <c:pt idx="229">
                  <c:v>-2.1922867274934417</c:v>
                </c:pt>
                <c:pt idx="230">
                  <c:v>-2.2035690196910176</c:v>
                </c:pt>
                <c:pt idx="231">
                  <c:v>-2.2148513118885926</c:v>
                </c:pt>
                <c:pt idx="232">
                  <c:v>-2.2261336040861677</c:v>
                </c:pt>
                <c:pt idx="233">
                  <c:v>-2.2374158962837436</c:v>
                </c:pt>
                <c:pt idx="234">
                  <c:v>-2.2486981884813186</c:v>
                </c:pt>
                <c:pt idx="235">
                  <c:v>-2.2599804806788937</c:v>
                </c:pt>
                <c:pt idx="236">
                  <c:v>-2.2712627728764696</c:v>
                </c:pt>
                <c:pt idx="237">
                  <c:v>-2.2825450650740446</c:v>
                </c:pt>
                <c:pt idx="238">
                  <c:v>-2.2938273572716206</c:v>
                </c:pt>
                <c:pt idx="239">
                  <c:v>-2.3051096494691956</c:v>
                </c:pt>
                <c:pt idx="240">
                  <c:v>-2.3163919416667706</c:v>
                </c:pt>
                <c:pt idx="241">
                  <c:v>-2.3276742338643466</c:v>
                </c:pt>
                <c:pt idx="242">
                  <c:v>-2.3389565260619216</c:v>
                </c:pt>
                <c:pt idx="243">
                  <c:v>-2.3502388182594975</c:v>
                </c:pt>
                <c:pt idx="244">
                  <c:v>-2.3615211104570726</c:v>
                </c:pt>
                <c:pt idx="245">
                  <c:v>-2.3728034026546476</c:v>
                </c:pt>
                <c:pt idx="246">
                  <c:v>-2.3840856948522235</c:v>
                </c:pt>
                <c:pt idx="247">
                  <c:v>-2.3953679870497986</c:v>
                </c:pt>
                <c:pt idx="248">
                  <c:v>-2.4066502792473736</c:v>
                </c:pt>
                <c:pt idx="249">
                  <c:v>-2.4179325714449496</c:v>
                </c:pt>
                <c:pt idx="250">
                  <c:v>-2.4292148636425246</c:v>
                </c:pt>
                <c:pt idx="251">
                  <c:v>-2.4404971558401005</c:v>
                </c:pt>
                <c:pt idx="252">
                  <c:v>-2.4517794480376756</c:v>
                </c:pt>
                <c:pt idx="253">
                  <c:v>-2.4630617402352506</c:v>
                </c:pt>
                <c:pt idx="254">
                  <c:v>-2.4743440324328265</c:v>
                </c:pt>
                <c:pt idx="255">
                  <c:v>-2.4856263246304016</c:v>
                </c:pt>
                <c:pt idx="256">
                  <c:v>-2.4969086168279766</c:v>
                </c:pt>
                <c:pt idx="257">
                  <c:v>-2.5081909090255525</c:v>
                </c:pt>
                <c:pt idx="258">
                  <c:v>-2.5194732012231276</c:v>
                </c:pt>
                <c:pt idx="259">
                  <c:v>-2.5307554934207035</c:v>
                </c:pt>
                <c:pt idx="260">
                  <c:v>-2.5420377856182785</c:v>
                </c:pt>
                <c:pt idx="261">
                  <c:v>-2.5533200778158536</c:v>
                </c:pt>
                <c:pt idx="262">
                  <c:v>-2.5646023700134295</c:v>
                </c:pt>
                <c:pt idx="263">
                  <c:v>-2.5758846622110045</c:v>
                </c:pt>
                <c:pt idx="264">
                  <c:v>-2.5871669544085805</c:v>
                </c:pt>
                <c:pt idx="265">
                  <c:v>-2.5984492466061555</c:v>
                </c:pt>
                <c:pt idx="266">
                  <c:v>-2.6097315388037305</c:v>
                </c:pt>
                <c:pt idx="267">
                  <c:v>-2.6210138310013056</c:v>
                </c:pt>
                <c:pt idx="268">
                  <c:v>-2.6322961231988806</c:v>
                </c:pt>
                <c:pt idx="269">
                  <c:v>-2.6435784153964557</c:v>
                </c:pt>
                <c:pt idx="270">
                  <c:v>-2.6548607075940307</c:v>
                </c:pt>
                <c:pt idx="271">
                  <c:v>-2.6661429997916057</c:v>
                </c:pt>
                <c:pt idx="272">
                  <c:v>-2.6774252919891808</c:v>
                </c:pt>
                <c:pt idx="273">
                  <c:v>-2.6887075841867558</c:v>
                </c:pt>
                <c:pt idx="274">
                  <c:v>-2.6999898763843309</c:v>
                </c:pt>
                <c:pt idx="275">
                  <c:v>-2.7112721685819059</c:v>
                </c:pt>
                <c:pt idx="276">
                  <c:v>-2.7225544607794809</c:v>
                </c:pt>
                <c:pt idx="277">
                  <c:v>-2.733836752977056</c:v>
                </c:pt>
                <c:pt idx="278">
                  <c:v>-2.745119045174631</c:v>
                </c:pt>
                <c:pt idx="279">
                  <c:v>-2.7564013373722061</c:v>
                </c:pt>
                <c:pt idx="280">
                  <c:v>-2.7676836295697811</c:v>
                </c:pt>
                <c:pt idx="281">
                  <c:v>-2.7789659217673561</c:v>
                </c:pt>
                <c:pt idx="282">
                  <c:v>-2.7902482139649312</c:v>
                </c:pt>
                <c:pt idx="283">
                  <c:v>-2.8015305061625062</c:v>
                </c:pt>
                <c:pt idx="284">
                  <c:v>-2.8128127983600812</c:v>
                </c:pt>
                <c:pt idx="285">
                  <c:v>-2.8240950905576563</c:v>
                </c:pt>
                <c:pt idx="286">
                  <c:v>-2.8353773827552313</c:v>
                </c:pt>
                <c:pt idx="287">
                  <c:v>-2.8466596749528064</c:v>
                </c:pt>
                <c:pt idx="288">
                  <c:v>-2.8579419671503814</c:v>
                </c:pt>
                <c:pt idx="289">
                  <c:v>-2.8692242593479564</c:v>
                </c:pt>
                <c:pt idx="290">
                  <c:v>-2.8805065515455315</c:v>
                </c:pt>
                <c:pt idx="291">
                  <c:v>-2.8917888437431065</c:v>
                </c:pt>
                <c:pt idx="292">
                  <c:v>-2.9030711359406816</c:v>
                </c:pt>
                <c:pt idx="293">
                  <c:v>-2.9143534281382566</c:v>
                </c:pt>
                <c:pt idx="294">
                  <c:v>-2.9256357203358316</c:v>
                </c:pt>
                <c:pt idx="295">
                  <c:v>-2.9369180125334067</c:v>
                </c:pt>
                <c:pt idx="296">
                  <c:v>-2.9482003047309817</c:v>
                </c:pt>
                <c:pt idx="297">
                  <c:v>-2.9594825969285568</c:v>
                </c:pt>
                <c:pt idx="298">
                  <c:v>-2.9707648891261318</c:v>
                </c:pt>
                <c:pt idx="299">
                  <c:v>-2.9820471813237068</c:v>
                </c:pt>
                <c:pt idx="300">
                  <c:v>-2.9933294735212819</c:v>
                </c:pt>
                <c:pt idx="301">
                  <c:v>-3.0046117657188569</c:v>
                </c:pt>
                <c:pt idx="302">
                  <c:v>-3.0158940579164319</c:v>
                </c:pt>
                <c:pt idx="303">
                  <c:v>-3.027176350114007</c:v>
                </c:pt>
                <c:pt idx="304">
                  <c:v>-3.038458642311582</c:v>
                </c:pt>
                <c:pt idx="305">
                  <c:v>-3.0497409345091571</c:v>
                </c:pt>
                <c:pt idx="306">
                  <c:v>-3.0610232267067321</c:v>
                </c:pt>
                <c:pt idx="307">
                  <c:v>-3.0723055189043071</c:v>
                </c:pt>
                <c:pt idx="308">
                  <c:v>-3.0835878111018822</c:v>
                </c:pt>
                <c:pt idx="309">
                  <c:v>-3.0948701032994572</c:v>
                </c:pt>
                <c:pt idx="310">
                  <c:v>-3.1061523954970323</c:v>
                </c:pt>
                <c:pt idx="311">
                  <c:v>-3.1174346876946073</c:v>
                </c:pt>
                <c:pt idx="312">
                  <c:v>-3.1287169798921823</c:v>
                </c:pt>
                <c:pt idx="313">
                  <c:v>-3.1399992720897583</c:v>
                </c:pt>
                <c:pt idx="314">
                  <c:v>-3.1512815642873333</c:v>
                </c:pt>
                <c:pt idx="315">
                  <c:v>-3.1625638564849083</c:v>
                </c:pt>
                <c:pt idx="316">
                  <c:v>-3.1738461486824834</c:v>
                </c:pt>
                <c:pt idx="317">
                  <c:v>-3.1851284408800584</c:v>
                </c:pt>
                <c:pt idx="318">
                  <c:v>-3.1964107330776335</c:v>
                </c:pt>
                <c:pt idx="319">
                  <c:v>-3.2076930252752085</c:v>
                </c:pt>
                <c:pt idx="320">
                  <c:v>-3.2189753174727835</c:v>
                </c:pt>
                <c:pt idx="321">
                  <c:v>-3.2302576096703586</c:v>
                </c:pt>
                <c:pt idx="322">
                  <c:v>-3.2415399018679336</c:v>
                </c:pt>
                <c:pt idx="323">
                  <c:v>-3.2528221940655087</c:v>
                </c:pt>
                <c:pt idx="324">
                  <c:v>-3.2641044862630837</c:v>
                </c:pt>
                <c:pt idx="325">
                  <c:v>-3.2753867784606587</c:v>
                </c:pt>
                <c:pt idx="326">
                  <c:v>-3.2866690706582338</c:v>
                </c:pt>
                <c:pt idx="327">
                  <c:v>-3.2979513628558088</c:v>
                </c:pt>
                <c:pt idx="328">
                  <c:v>-3.3092336550533838</c:v>
                </c:pt>
                <c:pt idx="329">
                  <c:v>-3.3205159472509589</c:v>
                </c:pt>
                <c:pt idx="330">
                  <c:v>-3.3317982394485339</c:v>
                </c:pt>
                <c:pt idx="331">
                  <c:v>-3.343080531646109</c:v>
                </c:pt>
                <c:pt idx="332">
                  <c:v>-3.354362823843684</c:v>
                </c:pt>
                <c:pt idx="333">
                  <c:v>-3.365645116041259</c:v>
                </c:pt>
                <c:pt idx="334">
                  <c:v>-3.3769274082388341</c:v>
                </c:pt>
                <c:pt idx="335">
                  <c:v>-3.3882097004364091</c:v>
                </c:pt>
                <c:pt idx="336">
                  <c:v>-3.3994919926339842</c:v>
                </c:pt>
                <c:pt idx="337">
                  <c:v>-3.4107742848315592</c:v>
                </c:pt>
                <c:pt idx="338">
                  <c:v>-3.4220565770291342</c:v>
                </c:pt>
                <c:pt idx="339">
                  <c:v>-3.4333388692267093</c:v>
                </c:pt>
                <c:pt idx="340">
                  <c:v>-3.4446211614242843</c:v>
                </c:pt>
                <c:pt idx="341">
                  <c:v>-3.4559034536218594</c:v>
                </c:pt>
                <c:pt idx="342">
                  <c:v>-3.4671857458194344</c:v>
                </c:pt>
                <c:pt idx="343">
                  <c:v>-3.4784680380170094</c:v>
                </c:pt>
                <c:pt idx="344">
                  <c:v>-3.4897503302145845</c:v>
                </c:pt>
                <c:pt idx="345">
                  <c:v>-3.5010326224121595</c:v>
                </c:pt>
                <c:pt idx="346">
                  <c:v>-3.5123149146097346</c:v>
                </c:pt>
                <c:pt idx="347">
                  <c:v>-3.5235972068073096</c:v>
                </c:pt>
                <c:pt idx="348">
                  <c:v>-3.5348794990048846</c:v>
                </c:pt>
                <c:pt idx="349">
                  <c:v>-3.5461617912024597</c:v>
                </c:pt>
                <c:pt idx="350">
                  <c:v>-3.5574440834000347</c:v>
                </c:pt>
                <c:pt idx="351">
                  <c:v>-3.5687263755976097</c:v>
                </c:pt>
                <c:pt idx="352">
                  <c:v>-3.5800086677951848</c:v>
                </c:pt>
                <c:pt idx="353">
                  <c:v>-3.5912909599927598</c:v>
                </c:pt>
                <c:pt idx="354">
                  <c:v>-3.6025732521903349</c:v>
                </c:pt>
                <c:pt idx="355">
                  <c:v>-3.6138555443879099</c:v>
                </c:pt>
                <c:pt idx="356">
                  <c:v>-3.6251378365854849</c:v>
                </c:pt>
                <c:pt idx="357">
                  <c:v>-3.63642012878306</c:v>
                </c:pt>
                <c:pt idx="358">
                  <c:v>-3.647702420980635</c:v>
                </c:pt>
                <c:pt idx="359">
                  <c:v>-3.6589847131782101</c:v>
                </c:pt>
                <c:pt idx="360">
                  <c:v>-3.6702670053757851</c:v>
                </c:pt>
                <c:pt idx="361">
                  <c:v>-3.6815492975733601</c:v>
                </c:pt>
                <c:pt idx="362">
                  <c:v>-3.6928315897709352</c:v>
                </c:pt>
                <c:pt idx="363">
                  <c:v>-3.7041138819685102</c:v>
                </c:pt>
                <c:pt idx="364">
                  <c:v>-3.7153961741660853</c:v>
                </c:pt>
                <c:pt idx="365">
                  <c:v>-3.7266784663636603</c:v>
                </c:pt>
                <c:pt idx="366">
                  <c:v>-3.7379607585612353</c:v>
                </c:pt>
                <c:pt idx="367">
                  <c:v>-3.7492430507588104</c:v>
                </c:pt>
                <c:pt idx="368">
                  <c:v>-3.7605253429563854</c:v>
                </c:pt>
                <c:pt idx="369">
                  <c:v>-3.7718076351539604</c:v>
                </c:pt>
                <c:pt idx="370">
                  <c:v>-3.7830899273515355</c:v>
                </c:pt>
                <c:pt idx="371">
                  <c:v>-3.7943722195491105</c:v>
                </c:pt>
                <c:pt idx="372">
                  <c:v>-3.8056545117466856</c:v>
                </c:pt>
                <c:pt idx="373">
                  <c:v>-3.8169368039442606</c:v>
                </c:pt>
                <c:pt idx="374">
                  <c:v>-3.8282190961418356</c:v>
                </c:pt>
                <c:pt idx="375">
                  <c:v>-3.8395013883394107</c:v>
                </c:pt>
                <c:pt idx="376">
                  <c:v>-3.8507836805369857</c:v>
                </c:pt>
                <c:pt idx="377">
                  <c:v>-3.8620659727345608</c:v>
                </c:pt>
                <c:pt idx="378">
                  <c:v>-3.8733482649321358</c:v>
                </c:pt>
                <c:pt idx="379">
                  <c:v>-3.8846305571297108</c:v>
                </c:pt>
                <c:pt idx="380">
                  <c:v>-3.8959128493272859</c:v>
                </c:pt>
                <c:pt idx="381">
                  <c:v>-3.9071951415248609</c:v>
                </c:pt>
                <c:pt idx="382">
                  <c:v>-3.918477433722436</c:v>
                </c:pt>
                <c:pt idx="383">
                  <c:v>-3.929759725920011</c:v>
                </c:pt>
                <c:pt idx="384">
                  <c:v>-3.941042018117586</c:v>
                </c:pt>
                <c:pt idx="385">
                  <c:v>-3.9523243103151611</c:v>
                </c:pt>
                <c:pt idx="386">
                  <c:v>-3.9636066025127361</c:v>
                </c:pt>
                <c:pt idx="387">
                  <c:v>-3.9748888947103111</c:v>
                </c:pt>
                <c:pt idx="388">
                  <c:v>-3.9861711869078862</c:v>
                </c:pt>
                <c:pt idx="389">
                  <c:v>-3.9974534791054612</c:v>
                </c:pt>
                <c:pt idx="390">
                  <c:v>-4.0087357713030363</c:v>
                </c:pt>
                <c:pt idx="391">
                  <c:v>-4.0200180635006113</c:v>
                </c:pt>
                <c:pt idx="392">
                  <c:v>-4.0313003556981863</c:v>
                </c:pt>
                <c:pt idx="393">
                  <c:v>-4.0425826478957614</c:v>
                </c:pt>
                <c:pt idx="394">
                  <c:v>-4.0538649400933364</c:v>
                </c:pt>
                <c:pt idx="395">
                  <c:v>-4.0651472322909115</c:v>
                </c:pt>
                <c:pt idx="396">
                  <c:v>-4.0764295244884865</c:v>
                </c:pt>
                <c:pt idx="397">
                  <c:v>-4.0877118166860615</c:v>
                </c:pt>
                <c:pt idx="398">
                  <c:v>-4.0989941088836366</c:v>
                </c:pt>
                <c:pt idx="399">
                  <c:v>-4.1102764010812116</c:v>
                </c:pt>
                <c:pt idx="400">
                  <c:v>-4.1215586932787867</c:v>
                </c:pt>
                <c:pt idx="401">
                  <c:v>-4.1328409854763617</c:v>
                </c:pt>
                <c:pt idx="402">
                  <c:v>-4.1441232776739367</c:v>
                </c:pt>
                <c:pt idx="403">
                  <c:v>-4.1554055698715118</c:v>
                </c:pt>
                <c:pt idx="404">
                  <c:v>-4.1666878620690868</c:v>
                </c:pt>
                <c:pt idx="405">
                  <c:v>-4.1779701542666619</c:v>
                </c:pt>
                <c:pt idx="406">
                  <c:v>-4.1892524464642369</c:v>
                </c:pt>
                <c:pt idx="407">
                  <c:v>-4.2005347386618119</c:v>
                </c:pt>
                <c:pt idx="408">
                  <c:v>-4.211817030859387</c:v>
                </c:pt>
                <c:pt idx="409">
                  <c:v>-4.223099323056962</c:v>
                </c:pt>
                <c:pt idx="410">
                  <c:v>-4.234381615254537</c:v>
                </c:pt>
                <c:pt idx="411">
                  <c:v>-4.2456639074521121</c:v>
                </c:pt>
                <c:pt idx="412">
                  <c:v>-4.2569461996496871</c:v>
                </c:pt>
                <c:pt idx="413">
                  <c:v>-4.2682284918472622</c:v>
                </c:pt>
                <c:pt idx="414">
                  <c:v>-4.2795107840448372</c:v>
                </c:pt>
                <c:pt idx="415">
                  <c:v>-4.2907930762424122</c:v>
                </c:pt>
                <c:pt idx="416">
                  <c:v>-4.3020753684399873</c:v>
                </c:pt>
                <c:pt idx="417">
                  <c:v>-4.3133576606375623</c:v>
                </c:pt>
                <c:pt idx="418">
                  <c:v>-4.3246399528351374</c:v>
                </c:pt>
                <c:pt idx="419">
                  <c:v>-4.3359222450327124</c:v>
                </c:pt>
                <c:pt idx="420">
                  <c:v>-4.3472045372302874</c:v>
                </c:pt>
                <c:pt idx="421">
                  <c:v>-4.3584868294278625</c:v>
                </c:pt>
                <c:pt idx="422">
                  <c:v>-4.3697691216254375</c:v>
                </c:pt>
                <c:pt idx="423">
                  <c:v>-4.3810514138230126</c:v>
                </c:pt>
                <c:pt idx="424">
                  <c:v>-4.3923337060205876</c:v>
                </c:pt>
                <c:pt idx="425">
                  <c:v>-4.4036159982181626</c:v>
                </c:pt>
                <c:pt idx="426">
                  <c:v>-4.4148982904157377</c:v>
                </c:pt>
                <c:pt idx="427">
                  <c:v>-4.4261805826133127</c:v>
                </c:pt>
                <c:pt idx="428">
                  <c:v>-4.4374628748108877</c:v>
                </c:pt>
                <c:pt idx="429">
                  <c:v>-4.4487451670084628</c:v>
                </c:pt>
                <c:pt idx="430">
                  <c:v>-4.4600274592060378</c:v>
                </c:pt>
                <c:pt idx="431">
                  <c:v>-4.4713097514036129</c:v>
                </c:pt>
                <c:pt idx="432">
                  <c:v>-4.4825920436011879</c:v>
                </c:pt>
                <c:pt idx="433">
                  <c:v>-4.4938743357987629</c:v>
                </c:pt>
                <c:pt idx="434">
                  <c:v>-4.505156627996338</c:v>
                </c:pt>
                <c:pt idx="435">
                  <c:v>-4.516438920193913</c:v>
                </c:pt>
                <c:pt idx="436">
                  <c:v>-4.5277212123914881</c:v>
                </c:pt>
                <c:pt idx="437">
                  <c:v>-4.5390035045890631</c:v>
                </c:pt>
                <c:pt idx="438">
                  <c:v>-4.5502857967866381</c:v>
                </c:pt>
                <c:pt idx="439">
                  <c:v>-4.5615680889842132</c:v>
                </c:pt>
                <c:pt idx="440">
                  <c:v>-4.5728503811817882</c:v>
                </c:pt>
                <c:pt idx="441">
                  <c:v>-4.5841326733793633</c:v>
                </c:pt>
                <c:pt idx="442">
                  <c:v>-4.5954149655769383</c:v>
                </c:pt>
                <c:pt idx="443">
                  <c:v>-4.6066972577745133</c:v>
                </c:pt>
                <c:pt idx="444">
                  <c:v>-4.6179795499720884</c:v>
                </c:pt>
                <c:pt idx="445">
                  <c:v>-4.6292618421696634</c:v>
                </c:pt>
                <c:pt idx="446">
                  <c:v>-4.6405441343672384</c:v>
                </c:pt>
                <c:pt idx="447">
                  <c:v>-4.6518264265648135</c:v>
                </c:pt>
                <c:pt idx="448">
                  <c:v>-4.6631087187623885</c:v>
                </c:pt>
                <c:pt idx="449">
                  <c:v>-4.6743910109599636</c:v>
                </c:pt>
                <c:pt idx="450">
                  <c:v>-4.6856733031575386</c:v>
                </c:pt>
                <c:pt idx="451">
                  <c:v>-4.6969555953551136</c:v>
                </c:pt>
                <c:pt idx="452">
                  <c:v>-4.7082378875526887</c:v>
                </c:pt>
                <c:pt idx="453">
                  <c:v>-4.7195201797502637</c:v>
                </c:pt>
                <c:pt idx="454">
                  <c:v>-4.7308024719478388</c:v>
                </c:pt>
                <c:pt idx="455">
                  <c:v>-4.7420847641454138</c:v>
                </c:pt>
                <c:pt idx="456">
                  <c:v>-4.7533670563429888</c:v>
                </c:pt>
                <c:pt idx="457">
                  <c:v>-4.7646493485405639</c:v>
                </c:pt>
                <c:pt idx="458">
                  <c:v>-4.7759316407381389</c:v>
                </c:pt>
                <c:pt idx="459">
                  <c:v>-4.787213932935714</c:v>
                </c:pt>
                <c:pt idx="460">
                  <c:v>-4.798496225133289</c:v>
                </c:pt>
                <c:pt idx="461">
                  <c:v>-4.809778517330864</c:v>
                </c:pt>
                <c:pt idx="462">
                  <c:v>-4.8210608095284391</c:v>
                </c:pt>
                <c:pt idx="463">
                  <c:v>-4.8323431017260141</c:v>
                </c:pt>
                <c:pt idx="464">
                  <c:v>-4.8436253939235892</c:v>
                </c:pt>
                <c:pt idx="465">
                  <c:v>-4.8549076861211642</c:v>
                </c:pt>
                <c:pt idx="466">
                  <c:v>-4.8661899783187392</c:v>
                </c:pt>
                <c:pt idx="467">
                  <c:v>-4.8774722705163143</c:v>
                </c:pt>
                <c:pt idx="468">
                  <c:v>-4.8887545627138902</c:v>
                </c:pt>
                <c:pt idx="469">
                  <c:v>-4.9000368549114652</c:v>
                </c:pt>
                <c:pt idx="470">
                  <c:v>-4.9113191471090403</c:v>
                </c:pt>
                <c:pt idx="471">
                  <c:v>-4.9226014393066153</c:v>
                </c:pt>
                <c:pt idx="472">
                  <c:v>-4.9338837315041904</c:v>
                </c:pt>
                <c:pt idx="473">
                  <c:v>-4.9451660237017654</c:v>
                </c:pt>
                <c:pt idx="474">
                  <c:v>-4.9564483158993404</c:v>
                </c:pt>
                <c:pt idx="475">
                  <c:v>-4.9677306080969155</c:v>
                </c:pt>
                <c:pt idx="476">
                  <c:v>-4.9790129002944905</c:v>
                </c:pt>
                <c:pt idx="477">
                  <c:v>-4.9902951924920655</c:v>
                </c:pt>
                <c:pt idx="478">
                  <c:v>-5.0015774846896406</c:v>
                </c:pt>
                <c:pt idx="479">
                  <c:v>-5.0128597768872156</c:v>
                </c:pt>
                <c:pt idx="480">
                  <c:v>-5.0241420690847907</c:v>
                </c:pt>
                <c:pt idx="481">
                  <c:v>-5.0354243612823657</c:v>
                </c:pt>
                <c:pt idx="482">
                  <c:v>-5.0467066534799407</c:v>
                </c:pt>
                <c:pt idx="483">
                  <c:v>-5.0579889456775158</c:v>
                </c:pt>
                <c:pt idx="484">
                  <c:v>-5.0692712378750908</c:v>
                </c:pt>
                <c:pt idx="485">
                  <c:v>-5.0805535300726659</c:v>
                </c:pt>
                <c:pt idx="486">
                  <c:v>-5.0918358222702409</c:v>
                </c:pt>
                <c:pt idx="487">
                  <c:v>-5.1031181144678159</c:v>
                </c:pt>
                <c:pt idx="488">
                  <c:v>-5.114400406665391</c:v>
                </c:pt>
                <c:pt idx="489">
                  <c:v>-5.125682698862966</c:v>
                </c:pt>
                <c:pt idx="490">
                  <c:v>-5.1369649910605411</c:v>
                </c:pt>
                <c:pt idx="491">
                  <c:v>-5.1482472832581161</c:v>
                </c:pt>
                <c:pt idx="492">
                  <c:v>-5.1595295754556911</c:v>
                </c:pt>
                <c:pt idx="493">
                  <c:v>-5.1708118676532662</c:v>
                </c:pt>
                <c:pt idx="494">
                  <c:v>-5.1820941598508412</c:v>
                </c:pt>
                <c:pt idx="495">
                  <c:v>-5.1933764520484162</c:v>
                </c:pt>
                <c:pt idx="496">
                  <c:v>-5.2046587442459913</c:v>
                </c:pt>
                <c:pt idx="497">
                  <c:v>-5.2159410364435663</c:v>
                </c:pt>
                <c:pt idx="498">
                  <c:v>-5.2272233286411414</c:v>
                </c:pt>
                <c:pt idx="499">
                  <c:v>-5.2385056208387164</c:v>
                </c:pt>
              </c:numCache>
            </c:numRef>
          </c:yVal>
        </c:ser>
        <c:axId val="115112576"/>
        <c:axId val="115991296"/>
      </c:scatterChart>
      <c:valAx>
        <c:axId val="115112576"/>
        <c:scaling>
          <c:orientation val="minMax"/>
          <c:max val="30"/>
        </c:scaling>
        <c:axPos val="b"/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(sec)</a:t>
                </a:r>
              </a:p>
            </c:rich>
          </c:tx>
          <c:layout>
            <c:manualLayout>
              <c:xMode val="edge"/>
              <c:yMode val="edge"/>
              <c:x val="0.46534698459447055"/>
              <c:y val="0.9010163450492050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991296"/>
        <c:crossesAt val="-50"/>
        <c:crossBetween val="midCat"/>
      </c:valAx>
      <c:valAx>
        <c:axId val="115991296"/>
        <c:scaling>
          <c:orientation val="minMax"/>
          <c:min val="-3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7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ln(</a:t>
                </a:r>
                <a:r>
                  <a:rPr lang="en-US" sz="1075" b="1" i="0" u="none" strike="noStrike" baseline="0">
                    <a:solidFill>
                      <a:srgbClr val="000000"/>
                    </a:solidFill>
                    <a:latin typeface="Symbol"/>
                  </a:rPr>
                  <a:t>G</a:t>
                </a:r>
                <a:r>
                  <a:rPr lang="en-US" sz="107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(t))</a:t>
                </a:r>
              </a:p>
            </c:rich>
          </c:tx>
          <c:layout>
            <c:manualLayout>
              <c:xMode val="edge"/>
              <c:yMode val="edge"/>
              <c:x val="3.1683198951112851E-2"/>
              <c:y val="0.5000006196470242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11257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Evidance of ADC Quantization</a:t>
            </a:r>
          </a:p>
        </c:rich>
      </c:tx>
      <c:layout>
        <c:manualLayout>
          <c:xMode val="edge"/>
          <c:yMode val="edge"/>
          <c:x val="0.24465586570278366"/>
          <c:y val="3.299496474828078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9002397336138538"/>
          <c:y val="0.17512712058702901"/>
          <c:w val="0.74346879577641967"/>
          <c:h val="0.62944240442874189"/>
        </c:manualLayout>
      </c:layout>
      <c:scatterChart>
        <c:scatterStyle val="smoothMarker"/>
        <c:ser>
          <c:idx val="0"/>
          <c:order val="0"/>
          <c:tx>
            <c:strRef>
              <c:f>'LG Step Up'!$E$12</c:f>
              <c:strCache>
                <c:ptCount val="1"/>
                <c:pt idx="0">
                  <c:v>Temp Data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'LG Step Up'!$D$13:$D$48</c:f>
              <c:numCache>
                <c:formatCode>General</c:formatCode>
                <c:ptCount val="36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</c:numCache>
            </c:numRef>
          </c:xVal>
          <c:yVal>
            <c:numRef>
              <c:f>'LG Step Up'!$E$13:$E$48</c:f>
              <c:numCache>
                <c:formatCode>General</c:formatCode>
                <c:ptCount val="36"/>
                <c:pt idx="0">
                  <c:v>5.4981964425730485</c:v>
                </c:pt>
                <c:pt idx="1">
                  <c:v>4.3506308881140665</c:v>
                </c:pt>
                <c:pt idx="2">
                  <c:v>5.4981964425730485</c:v>
                </c:pt>
                <c:pt idx="3">
                  <c:v>5.4981964425730485</c:v>
                </c:pt>
                <c:pt idx="4">
                  <c:v>6.0719792198025395</c:v>
                </c:pt>
                <c:pt idx="5">
                  <c:v>5.4981964425730485</c:v>
                </c:pt>
                <c:pt idx="6">
                  <c:v>4.9244136653435557</c:v>
                </c:pt>
                <c:pt idx="7">
                  <c:v>4.9244136653435557</c:v>
                </c:pt>
                <c:pt idx="8">
                  <c:v>6.0719792198025395</c:v>
                </c:pt>
                <c:pt idx="9">
                  <c:v>5.4981964425730485</c:v>
                </c:pt>
                <c:pt idx="10">
                  <c:v>4.9244136653435557</c:v>
                </c:pt>
                <c:pt idx="11">
                  <c:v>4.9244136653435557</c:v>
                </c:pt>
                <c:pt idx="12">
                  <c:v>5.4981964425730485</c:v>
                </c:pt>
                <c:pt idx="13">
                  <c:v>5.4981964425730485</c:v>
                </c:pt>
                <c:pt idx="14">
                  <c:v>6.0719792198025395</c:v>
                </c:pt>
                <c:pt idx="15">
                  <c:v>4.9244136653435557</c:v>
                </c:pt>
                <c:pt idx="16">
                  <c:v>5.4981964425730485</c:v>
                </c:pt>
                <c:pt idx="17">
                  <c:v>4.9244136653435557</c:v>
                </c:pt>
                <c:pt idx="18">
                  <c:v>4.3506308881140665</c:v>
                </c:pt>
                <c:pt idx="19">
                  <c:v>4.9244136653435557</c:v>
                </c:pt>
                <c:pt idx="20">
                  <c:v>5.4981964425730485</c:v>
                </c:pt>
                <c:pt idx="21">
                  <c:v>4.9244136653435557</c:v>
                </c:pt>
                <c:pt idx="22">
                  <c:v>5.4981964425730485</c:v>
                </c:pt>
                <c:pt idx="23">
                  <c:v>4.9244136653435557</c:v>
                </c:pt>
                <c:pt idx="24">
                  <c:v>4.9244136653435557</c:v>
                </c:pt>
                <c:pt idx="25">
                  <c:v>5.4981964425730485</c:v>
                </c:pt>
                <c:pt idx="26">
                  <c:v>4.9244136653435557</c:v>
                </c:pt>
                <c:pt idx="27">
                  <c:v>6.0719792198025395</c:v>
                </c:pt>
                <c:pt idx="28">
                  <c:v>4.9244136653435557</c:v>
                </c:pt>
                <c:pt idx="29">
                  <c:v>5.4981964425730485</c:v>
                </c:pt>
                <c:pt idx="30">
                  <c:v>5.4981964425730485</c:v>
                </c:pt>
                <c:pt idx="31">
                  <c:v>6.0719792198025395</c:v>
                </c:pt>
                <c:pt idx="32">
                  <c:v>5.4981964425730485</c:v>
                </c:pt>
                <c:pt idx="33">
                  <c:v>4.9244136653435557</c:v>
                </c:pt>
                <c:pt idx="34">
                  <c:v>5.4981964425730485</c:v>
                </c:pt>
                <c:pt idx="35">
                  <c:v>5.4981964425730485</c:v>
                </c:pt>
              </c:numCache>
            </c:numRef>
          </c:yVal>
        </c:ser>
        <c:axId val="115996928"/>
        <c:axId val="117641984"/>
      </c:scatterChart>
      <c:valAx>
        <c:axId val="1159969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(sec)</a:t>
                </a:r>
              </a:p>
            </c:rich>
          </c:tx>
          <c:layout>
            <c:manualLayout>
              <c:xMode val="edge"/>
              <c:yMode val="edge"/>
              <c:x val="0.46555873473539416"/>
              <c:y val="0.8959401966263944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641984"/>
        <c:crosses val="autoZero"/>
        <c:crossBetween val="midCat"/>
      </c:valAx>
      <c:valAx>
        <c:axId val="117641984"/>
        <c:scaling>
          <c:orientation val="minMax"/>
          <c:min val="4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 (C)</a:t>
                </a:r>
              </a:p>
            </c:rich>
          </c:tx>
          <c:layout>
            <c:manualLayout>
              <c:xMode val="edge"/>
              <c:yMode val="edge"/>
              <c:x val="3.8004794672277076E-2"/>
              <c:y val="0.33756387011702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99692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Large Step Input Thermocouple 
Dynamic Calibration in Air</a:t>
            </a:r>
          </a:p>
        </c:rich>
      </c:tx>
      <c:layout>
        <c:manualLayout>
          <c:xMode val="edge"/>
          <c:yMode val="edge"/>
          <c:x val="0.29431462158580546"/>
          <c:y val="3.241895261845389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374592043948625"/>
          <c:y val="0.15544472152950956"/>
          <c:w val="0.81326697039124285"/>
          <c:h val="0.65004156275976721"/>
        </c:manualLayout>
      </c:layout>
      <c:scatterChart>
        <c:scatterStyle val="lineMarker"/>
        <c:ser>
          <c:idx val="0"/>
          <c:order val="0"/>
          <c:tx>
            <c:strRef>
              <c:f>AirStep2!$E$12</c:f>
              <c:strCache>
                <c:ptCount val="1"/>
                <c:pt idx="0">
                  <c:v>Temp Data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AirStep2!$D$13:$D$512</c:f>
              <c:numCache>
                <c:formatCode>General</c:formatCode>
                <c:ptCount val="5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</c:numCache>
            </c:numRef>
          </c:xVal>
          <c:yVal>
            <c:numRef>
              <c:f>AirStep2!$E$13:$E$512</c:f>
              <c:numCache>
                <c:formatCode>General</c:formatCode>
                <c:ptCount val="500"/>
                <c:pt idx="0">
                  <c:v>32.466057478967301</c:v>
                </c:pt>
                <c:pt idx="1">
                  <c:v>31.892274701737811</c:v>
                </c:pt>
                <c:pt idx="2">
                  <c:v>33.613623033426286</c:v>
                </c:pt>
                <c:pt idx="3">
                  <c:v>33.039840256196797</c:v>
                </c:pt>
                <c:pt idx="4">
                  <c:v>32.466057478967301</c:v>
                </c:pt>
                <c:pt idx="5">
                  <c:v>32.466057478967301</c:v>
                </c:pt>
                <c:pt idx="6">
                  <c:v>31.892274701737811</c:v>
                </c:pt>
                <c:pt idx="7">
                  <c:v>31.318491924508322</c:v>
                </c:pt>
                <c:pt idx="8">
                  <c:v>31.318491924508322</c:v>
                </c:pt>
                <c:pt idx="9">
                  <c:v>31.892274701737811</c:v>
                </c:pt>
                <c:pt idx="10">
                  <c:v>30.170926370049337</c:v>
                </c:pt>
                <c:pt idx="11">
                  <c:v>30.170926370049337</c:v>
                </c:pt>
                <c:pt idx="12">
                  <c:v>29.597120090617125</c:v>
                </c:pt>
                <c:pt idx="13">
                  <c:v>29.023337313387636</c:v>
                </c:pt>
                <c:pt idx="14">
                  <c:v>28.449554536158139</c:v>
                </c:pt>
                <c:pt idx="15">
                  <c:v>26.728206204469668</c:v>
                </c:pt>
                <c:pt idx="16">
                  <c:v>27.87577175892865</c:v>
                </c:pt>
                <c:pt idx="17">
                  <c:v>27.87577175892865</c:v>
                </c:pt>
                <c:pt idx="18">
                  <c:v>26.728206204469668</c:v>
                </c:pt>
                <c:pt idx="19">
                  <c:v>26.154423427240175</c:v>
                </c:pt>
                <c:pt idx="20">
                  <c:v>26.728206204469668</c:v>
                </c:pt>
                <c:pt idx="21">
                  <c:v>26.154423427240175</c:v>
                </c:pt>
                <c:pt idx="22">
                  <c:v>26.154423427240175</c:v>
                </c:pt>
                <c:pt idx="23">
                  <c:v>26.728206204469668</c:v>
                </c:pt>
                <c:pt idx="24">
                  <c:v>26.728206204469668</c:v>
                </c:pt>
                <c:pt idx="25">
                  <c:v>27.301988981699161</c:v>
                </c:pt>
                <c:pt idx="26">
                  <c:v>27.301988981699161</c:v>
                </c:pt>
                <c:pt idx="27">
                  <c:v>25.580640650010686</c:v>
                </c:pt>
                <c:pt idx="28">
                  <c:v>26.728206204469668</c:v>
                </c:pt>
                <c:pt idx="29">
                  <c:v>26.728206204469668</c:v>
                </c:pt>
                <c:pt idx="30">
                  <c:v>26.154423427240175</c:v>
                </c:pt>
                <c:pt idx="31">
                  <c:v>27.301988981699161</c:v>
                </c:pt>
                <c:pt idx="32">
                  <c:v>27.301988981699161</c:v>
                </c:pt>
                <c:pt idx="33">
                  <c:v>25.580640650010686</c:v>
                </c:pt>
                <c:pt idx="34">
                  <c:v>25.580640650010686</c:v>
                </c:pt>
                <c:pt idx="35">
                  <c:v>26.154423427240175</c:v>
                </c:pt>
                <c:pt idx="36">
                  <c:v>26.728206204469668</c:v>
                </c:pt>
                <c:pt idx="37">
                  <c:v>26.728206204469668</c:v>
                </c:pt>
                <c:pt idx="38">
                  <c:v>26.154423427240175</c:v>
                </c:pt>
                <c:pt idx="39">
                  <c:v>25.580640650010686</c:v>
                </c:pt>
                <c:pt idx="40">
                  <c:v>25.580640650010686</c:v>
                </c:pt>
                <c:pt idx="41">
                  <c:v>25.580640650010686</c:v>
                </c:pt>
                <c:pt idx="42">
                  <c:v>25.580640650010686</c:v>
                </c:pt>
                <c:pt idx="43">
                  <c:v>26.154423427240175</c:v>
                </c:pt>
                <c:pt idx="44">
                  <c:v>23.859292318322211</c:v>
                </c:pt>
                <c:pt idx="45">
                  <c:v>26.154423427240175</c:v>
                </c:pt>
                <c:pt idx="46">
                  <c:v>24.433075095551704</c:v>
                </c:pt>
                <c:pt idx="47">
                  <c:v>25.006857872781197</c:v>
                </c:pt>
                <c:pt idx="48">
                  <c:v>24.433075095551704</c:v>
                </c:pt>
                <c:pt idx="49">
                  <c:v>24.433075095551704</c:v>
                </c:pt>
                <c:pt idx="50">
                  <c:v>25.580640650010686</c:v>
                </c:pt>
                <c:pt idx="51">
                  <c:v>25.580640650010686</c:v>
                </c:pt>
                <c:pt idx="52">
                  <c:v>25.006857872781197</c:v>
                </c:pt>
                <c:pt idx="53">
                  <c:v>23.859292318322211</c:v>
                </c:pt>
                <c:pt idx="54">
                  <c:v>25.580640650010686</c:v>
                </c:pt>
                <c:pt idx="55">
                  <c:v>24.433075095551704</c:v>
                </c:pt>
                <c:pt idx="56">
                  <c:v>25.580640650010686</c:v>
                </c:pt>
                <c:pt idx="57">
                  <c:v>25.580640650010686</c:v>
                </c:pt>
                <c:pt idx="58">
                  <c:v>23.859292318322211</c:v>
                </c:pt>
                <c:pt idx="59">
                  <c:v>24.433075095551704</c:v>
                </c:pt>
                <c:pt idx="60">
                  <c:v>25.006857872781197</c:v>
                </c:pt>
                <c:pt idx="61">
                  <c:v>25.006857872781197</c:v>
                </c:pt>
                <c:pt idx="62">
                  <c:v>24.433075095551704</c:v>
                </c:pt>
                <c:pt idx="63">
                  <c:v>25.580640650010686</c:v>
                </c:pt>
                <c:pt idx="64">
                  <c:v>24.433075095551704</c:v>
                </c:pt>
                <c:pt idx="65">
                  <c:v>25.006857872781197</c:v>
                </c:pt>
                <c:pt idx="66">
                  <c:v>24.433075095551704</c:v>
                </c:pt>
                <c:pt idx="67">
                  <c:v>24.433075095551704</c:v>
                </c:pt>
                <c:pt idx="68">
                  <c:v>24.433075095551704</c:v>
                </c:pt>
                <c:pt idx="69">
                  <c:v>24.433075095551704</c:v>
                </c:pt>
                <c:pt idx="70">
                  <c:v>24.433075095551704</c:v>
                </c:pt>
                <c:pt idx="71">
                  <c:v>24.433075095551704</c:v>
                </c:pt>
                <c:pt idx="72">
                  <c:v>23.285509541092722</c:v>
                </c:pt>
                <c:pt idx="73">
                  <c:v>24.433075095551704</c:v>
                </c:pt>
                <c:pt idx="74">
                  <c:v>24.433075095551704</c:v>
                </c:pt>
                <c:pt idx="75">
                  <c:v>23.859292318322211</c:v>
                </c:pt>
                <c:pt idx="76">
                  <c:v>23.285509541092722</c:v>
                </c:pt>
                <c:pt idx="77">
                  <c:v>23.285509541092722</c:v>
                </c:pt>
                <c:pt idx="78">
                  <c:v>24.433075095551704</c:v>
                </c:pt>
                <c:pt idx="79">
                  <c:v>23.285509541092722</c:v>
                </c:pt>
                <c:pt idx="80">
                  <c:v>23.285509541092722</c:v>
                </c:pt>
                <c:pt idx="81">
                  <c:v>23.859292318322211</c:v>
                </c:pt>
                <c:pt idx="82">
                  <c:v>23.285509541092722</c:v>
                </c:pt>
                <c:pt idx="83">
                  <c:v>23.285509541092722</c:v>
                </c:pt>
                <c:pt idx="84">
                  <c:v>23.859292318322211</c:v>
                </c:pt>
                <c:pt idx="85">
                  <c:v>23.859292318322211</c:v>
                </c:pt>
                <c:pt idx="86">
                  <c:v>25.580640650010686</c:v>
                </c:pt>
                <c:pt idx="87">
                  <c:v>22.711726763863229</c:v>
                </c:pt>
                <c:pt idx="88">
                  <c:v>23.285509541092722</c:v>
                </c:pt>
                <c:pt idx="89">
                  <c:v>23.285509541092722</c:v>
                </c:pt>
                <c:pt idx="90">
                  <c:v>22.711726763863229</c:v>
                </c:pt>
                <c:pt idx="91">
                  <c:v>24.433075095551704</c:v>
                </c:pt>
                <c:pt idx="92">
                  <c:v>23.285509541092722</c:v>
                </c:pt>
                <c:pt idx="93">
                  <c:v>23.859292318322211</c:v>
                </c:pt>
                <c:pt idx="94">
                  <c:v>23.859292318322211</c:v>
                </c:pt>
                <c:pt idx="95">
                  <c:v>22.711726763863229</c:v>
                </c:pt>
                <c:pt idx="96">
                  <c:v>23.859292318322211</c:v>
                </c:pt>
                <c:pt idx="97">
                  <c:v>23.285509541092722</c:v>
                </c:pt>
                <c:pt idx="98">
                  <c:v>22.711726763863229</c:v>
                </c:pt>
                <c:pt idx="99">
                  <c:v>23.859292318322211</c:v>
                </c:pt>
                <c:pt idx="100">
                  <c:v>22.711726763863229</c:v>
                </c:pt>
                <c:pt idx="101">
                  <c:v>23.285509541092722</c:v>
                </c:pt>
                <c:pt idx="102">
                  <c:v>23.285509541092722</c:v>
                </c:pt>
                <c:pt idx="103">
                  <c:v>23.859292318322211</c:v>
                </c:pt>
                <c:pt idx="104">
                  <c:v>23.285509541092722</c:v>
                </c:pt>
                <c:pt idx="105">
                  <c:v>23.285509541092722</c:v>
                </c:pt>
                <c:pt idx="106">
                  <c:v>22.711726763863229</c:v>
                </c:pt>
                <c:pt idx="107">
                  <c:v>23.285509541092722</c:v>
                </c:pt>
                <c:pt idx="108">
                  <c:v>23.859292318322211</c:v>
                </c:pt>
                <c:pt idx="109">
                  <c:v>22.137943986633736</c:v>
                </c:pt>
                <c:pt idx="110">
                  <c:v>22.137943986633736</c:v>
                </c:pt>
                <c:pt idx="111">
                  <c:v>22.711726763863229</c:v>
                </c:pt>
                <c:pt idx="112">
                  <c:v>23.859292318322211</c:v>
                </c:pt>
                <c:pt idx="113">
                  <c:v>22.137943986633736</c:v>
                </c:pt>
                <c:pt idx="114">
                  <c:v>21.564161209404247</c:v>
                </c:pt>
                <c:pt idx="115">
                  <c:v>22.137943986633736</c:v>
                </c:pt>
                <c:pt idx="116">
                  <c:v>23.859292318322211</c:v>
                </c:pt>
                <c:pt idx="117">
                  <c:v>22.711726763863229</c:v>
                </c:pt>
                <c:pt idx="118">
                  <c:v>22.711726763863229</c:v>
                </c:pt>
                <c:pt idx="119">
                  <c:v>22.711726763863229</c:v>
                </c:pt>
                <c:pt idx="120">
                  <c:v>22.711726763863229</c:v>
                </c:pt>
                <c:pt idx="121">
                  <c:v>22.711726763863229</c:v>
                </c:pt>
                <c:pt idx="122">
                  <c:v>21.564161209404247</c:v>
                </c:pt>
                <c:pt idx="123">
                  <c:v>22.137943986633736</c:v>
                </c:pt>
                <c:pt idx="124">
                  <c:v>22.137943986633736</c:v>
                </c:pt>
                <c:pt idx="125">
                  <c:v>23.285509541092722</c:v>
                </c:pt>
                <c:pt idx="126">
                  <c:v>22.137943986633736</c:v>
                </c:pt>
                <c:pt idx="127">
                  <c:v>23.859292318322211</c:v>
                </c:pt>
                <c:pt idx="128">
                  <c:v>22.711726763863229</c:v>
                </c:pt>
                <c:pt idx="129">
                  <c:v>22.711726763863229</c:v>
                </c:pt>
                <c:pt idx="130">
                  <c:v>22.711726763863229</c:v>
                </c:pt>
                <c:pt idx="131">
                  <c:v>22.137943986633736</c:v>
                </c:pt>
                <c:pt idx="132">
                  <c:v>23.285509541092722</c:v>
                </c:pt>
                <c:pt idx="133">
                  <c:v>22.711726763863229</c:v>
                </c:pt>
                <c:pt idx="134">
                  <c:v>23.285509541092722</c:v>
                </c:pt>
                <c:pt idx="135">
                  <c:v>22.711726763863229</c:v>
                </c:pt>
                <c:pt idx="136">
                  <c:v>23.285509541092722</c:v>
                </c:pt>
                <c:pt idx="137">
                  <c:v>21.564161209404247</c:v>
                </c:pt>
                <c:pt idx="138">
                  <c:v>23.285509541092722</c:v>
                </c:pt>
                <c:pt idx="139">
                  <c:v>22.137943986633736</c:v>
                </c:pt>
                <c:pt idx="140">
                  <c:v>22.137943986633736</c:v>
                </c:pt>
                <c:pt idx="141">
                  <c:v>22.137943986633736</c:v>
                </c:pt>
                <c:pt idx="142">
                  <c:v>23.285509541092722</c:v>
                </c:pt>
                <c:pt idx="143">
                  <c:v>22.137943986633736</c:v>
                </c:pt>
                <c:pt idx="144">
                  <c:v>22.711726763863229</c:v>
                </c:pt>
                <c:pt idx="145">
                  <c:v>22.711726763863229</c:v>
                </c:pt>
                <c:pt idx="146">
                  <c:v>22.711726763863229</c:v>
                </c:pt>
                <c:pt idx="147">
                  <c:v>22.711726763863229</c:v>
                </c:pt>
                <c:pt idx="148">
                  <c:v>22.137943986633736</c:v>
                </c:pt>
                <c:pt idx="149">
                  <c:v>22.137943986633736</c:v>
                </c:pt>
                <c:pt idx="150">
                  <c:v>22.137943986633736</c:v>
                </c:pt>
                <c:pt idx="151">
                  <c:v>21.564161209404247</c:v>
                </c:pt>
                <c:pt idx="152">
                  <c:v>21.564161209404247</c:v>
                </c:pt>
                <c:pt idx="153">
                  <c:v>20.990378432174754</c:v>
                </c:pt>
                <c:pt idx="154">
                  <c:v>21.564161209404247</c:v>
                </c:pt>
                <c:pt idx="155">
                  <c:v>22.711726763863229</c:v>
                </c:pt>
                <c:pt idx="156">
                  <c:v>22.137943986633736</c:v>
                </c:pt>
                <c:pt idx="157">
                  <c:v>21.564161209404247</c:v>
                </c:pt>
                <c:pt idx="158">
                  <c:v>22.137943986633736</c:v>
                </c:pt>
                <c:pt idx="159">
                  <c:v>22.711726763863229</c:v>
                </c:pt>
                <c:pt idx="160">
                  <c:v>22.137943986633736</c:v>
                </c:pt>
                <c:pt idx="161">
                  <c:v>22.711726763863229</c:v>
                </c:pt>
                <c:pt idx="162">
                  <c:v>22.711726763863229</c:v>
                </c:pt>
                <c:pt idx="163">
                  <c:v>20.990378432174754</c:v>
                </c:pt>
                <c:pt idx="164">
                  <c:v>21.564161209404247</c:v>
                </c:pt>
                <c:pt idx="165">
                  <c:v>22.137943986633736</c:v>
                </c:pt>
                <c:pt idx="166">
                  <c:v>21.564161209404247</c:v>
                </c:pt>
                <c:pt idx="167">
                  <c:v>21.564161209404247</c:v>
                </c:pt>
                <c:pt idx="168">
                  <c:v>21.564161209404247</c:v>
                </c:pt>
                <c:pt idx="169">
                  <c:v>22.137943986633736</c:v>
                </c:pt>
                <c:pt idx="170">
                  <c:v>22.137943986633736</c:v>
                </c:pt>
                <c:pt idx="171">
                  <c:v>22.137943986633736</c:v>
                </c:pt>
                <c:pt idx="172">
                  <c:v>21.564161209404247</c:v>
                </c:pt>
                <c:pt idx="173">
                  <c:v>22.137943986633736</c:v>
                </c:pt>
                <c:pt idx="174">
                  <c:v>22.137943986633736</c:v>
                </c:pt>
                <c:pt idx="175">
                  <c:v>22.711726763863229</c:v>
                </c:pt>
                <c:pt idx="176">
                  <c:v>22.137943986633736</c:v>
                </c:pt>
                <c:pt idx="177">
                  <c:v>22.137943986633736</c:v>
                </c:pt>
                <c:pt idx="178">
                  <c:v>22.711726763863229</c:v>
                </c:pt>
                <c:pt idx="179">
                  <c:v>23.285509541092722</c:v>
                </c:pt>
                <c:pt idx="180">
                  <c:v>22.137943986633736</c:v>
                </c:pt>
                <c:pt idx="181">
                  <c:v>22.137943986633736</c:v>
                </c:pt>
                <c:pt idx="182">
                  <c:v>22.137943986633736</c:v>
                </c:pt>
                <c:pt idx="183">
                  <c:v>21.564161209404247</c:v>
                </c:pt>
                <c:pt idx="184">
                  <c:v>22.137943986633736</c:v>
                </c:pt>
                <c:pt idx="185">
                  <c:v>21.564161209404247</c:v>
                </c:pt>
                <c:pt idx="186">
                  <c:v>21.564161209404247</c:v>
                </c:pt>
                <c:pt idx="187">
                  <c:v>20.990378432174754</c:v>
                </c:pt>
                <c:pt idx="188">
                  <c:v>21.564161209404247</c:v>
                </c:pt>
                <c:pt idx="189">
                  <c:v>22.137943986633736</c:v>
                </c:pt>
                <c:pt idx="190">
                  <c:v>21.564161209404247</c:v>
                </c:pt>
                <c:pt idx="191">
                  <c:v>21.564161209404247</c:v>
                </c:pt>
                <c:pt idx="192">
                  <c:v>22.137943986633736</c:v>
                </c:pt>
                <c:pt idx="193">
                  <c:v>20.416572152742543</c:v>
                </c:pt>
                <c:pt idx="194">
                  <c:v>22.711726763863229</c:v>
                </c:pt>
                <c:pt idx="195">
                  <c:v>20.416572152742543</c:v>
                </c:pt>
                <c:pt idx="196">
                  <c:v>22.711726763863229</c:v>
                </c:pt>
                <c:pt idx="197">
                  <c:v>20.990378432174754</c:v>
                </c:pt>
                <c:pt idx="198">
                  <c:v>22.137943986633736</c:v>
                </c:pt>
                <c:pt idx="199">
                  <c:v>22.137943986633736</c:v>
                </c:pt>
                <c:pt idx="200">
                  <c:v>22.137943986633736</c:v>
                </c:pt>
                <c:pt idx="201">
                  <c:v>22.137943986633736</c:v>
                </c:pt>
                <c:pt idx="202">
                  <c:v>21.564161209404247</c:v>
                </c:pt>
                <c:pt idx="203">
                  <c:v>22.137943986633736</c:v>
                </c:pt>
                <c:pt idx="204">
                  <c:v>21.564161209404247</c:v>
                </c:pt>
                <c:pt idx="205">
                  <c:v>22.137943986633736</c:v>
                </c:pt>
                <c:pt idx="206">
                  <c:v>20.990378432174754</c:v>
                </c:pt>
                <c:pt idx="207">
                  <c:v>21.564161209404247</c:v>
                </c:pt>
                <c:pt idx="208">
                  <c:v>21.564161209404247</c:v>
                </c:pt>
                <c:pt idx="209">
                  <c:v>22.137943986633736</c:v>
                </c:pt>
                <c:pt idx="210">
                  <c:v>21.564161209404247</c:v>
                </c:pt>
                <c:pt idx="211">
                  <c:v>20.416572152742543</c:v>
                </c:pt>
                <c:pt idx="212">
                  <c:v>21.564161209404247</c:v>
                </c:pt>
                <c:pt idx="213">
                  <c:v>22.711726763863229</c:v>
                </c:pt>
                <c:pt idx="214">
                  <c:v>20.990378432174754</c:v>
                </c:pt>
                <c:pt idx="215">
                  <c:v>22.711726763863229</c:v>
                </c:pt>
                <c:pt idx="216">
                  <c:v>20.990378432174754</c:v>
                </c:pt>
                <c:pt idx="217">
                  <c:v>20.416572152742543</c:v>
                </c:pt>
                <c:pt idx="218">
                  <c:v>22.137943986633736</c:v>
                </c:pt>
                <c:pt idx="219">
                  <c:v>22.137943986633736</c:v>
                </c:pt>
                <c:pt idx="220">
                  <c:v>21.564161209404247</c:v>
                </c:pt>
                <c:pt idx="221">
                  <c:v>20.990378432174754</c:v>
                </c:pt>
                <c:pt idx="222">
                  <c:v>21.564161209404247</c:v>
                </c:pt>
                <c:pt idx="223">
                  <c:v>20.416572152742543</c:v>
                </c:pt>
                <c:pt idx="224">
                  <c:v>22.137943986633736</c:v>
                </c:pt>
                <c:pt idx="225">
                  <c:v>21.564161209404247</c:v>
                </c:pt>
                <c:pt idx="226">
                  <c:v>21.564161209404247</c:v>
                </c:pt>
                <c:pt idx="227">
                  <c:v>21.564161209404247</c:v>
                </c:pt>
                <c:pt idx="228">
                  <c:v>22.137943986633736</c:v>
                </c:pt>
                <c:pt idx="229">
                  <c:v>20.990378432174754</c:v>
                </c:pt>
                <c:pt idx="230">
                  <c:v>21.564161209404247</c:v>
                </c:pt>
                <c:pt idx="231">
                  <c:v>21.564161209404247</c:v>
                </c:pt>
                <c:pt idx="232">
                  <c:v>20.990378432174754</c:v>
                </c:pt>
                <c:pt idx="233">
                  <c:v>21.564161209404247</c:v>
                </c:pt>
                <c:pt idx="234">
                  <c:v>21.564161209404247</c:v>
                </c:pt>
                <c:pt idx="235">
                  <c:v>21.564161209404247</c:v>
                </c:pt>
                <c:pt idx="236">
                  <c:v>20.990378432174754</c:v>
                </c:pt>
                <c:pt idx="237">
                  <c:v>20.416572152742543</c:v>
                </c:pt>
                <c:pt idx="238">
                  <c:v>21.564161209404247</c:v>
                </c:pt>
                <c:pt idx="239">
                  <c:v>21.564161209404247</c:v>
                </c:pt>
                <c:pt idx="240">
                  <c:v>20.990378432174754</c:v>
                </c:pt>
                <c:pt idx="241">
                  <c:v>20.990378432174754</c:v>
                </c:pt>
                <c:pt idx="242">
                  <c:v>21.564161209404247</c:v>
                </c:pt>
                <c:pt idx="243">
                  <c:v>22.137943986633736</c:v>
                </c:pt>
                <c:pt idx="244">
                  <c:v>21.564161209404247</c:v>
                </c:pt>
                <c:pt idx="245">
                  <c:v>22.137943986633736</c:v>
                </c:pt>
                <c:pt idx="246">
                  <c:v>20.990378432174754</c:v>
                </c:pt>
                <c:pt idx="247">
                  <c:v>20.990378432174754</c:v>
                </c:pt>
                <c:pt idx="248">
                  <c:v>22.137943986633736</c:v>
                </c:pt>
                <c:pt idx="249">
                  <c:v>22.711726763863229</c:v>
                </c:pt>
                <c:pt idx="250">
                  <c:v>19.84278937551305</c:v>
                </c:pt>
                <c:pt idx="251">
                  <c:v>21.564161209404247</c:v>
                </c:pt>
                <c:pt idx="252">
                  <c:v>20.990378432174754</c:v>
                </c:pt>
                <c:pt idx="253">
                  <c:v>21.564161209404247</c:v>
                </c:pt>
                <c:pt idx="254">
                  <c:v>20.990378432174754</c:v>
                </c:pt>
                <c:pt idx="255">
                  <c:v>21.564161209404247</c:v>
                </c:pt>
                <c:pt idx="256">
                  <c:v>21.564161209404247</c:v>
                </c:pt>
                <c:pt idx="257">
                  <c:v>20.416572152742543</c:v>
                </c:pt>
                <c:pt idx="258">
                  <c:v>20.990378432174754</c:v>
                </c:pt>
                <c:pt idx="259">
                  <c:v>20.990378432174754</c:v>
                </c:pt>
                <c:pt idx="260">
                  <c:v>23.285509541092722</c:v>
                </c:pt>
                <c:pt idx="261">
                  <c:v>20.416572152742543</c:v>
                </c:pt>
                <c:pt idx="262">
                  <c:v>21.564161209404247</c:v>
                </c:pt>
                <c:pt idx="263">
                  <c:v>21.564161209404247</c:v>
                </c:pt>
                <c:pt idx="264">
                  <c:v>20.990378432174754</c:v>
                </c:pt>
                <c:pt idx="265">
                  <c:v>21.564161209404247</c:v>
                </c:pt>
                <c:pt idx="266">
                  <c:v>21.564161209404247</c:v>
                </c:pt>
                <c:pt idx="267">
                  <c:v>21.564161209404247</c:v>
                </c:pt>
                <c:pt idx="268">
                  <c:v>21.564161209404247</c:v>
                </c:pt>
                <c:pt idx="269">
                  <c:v>22.137943986633736</c:v>
                </c:pt>
                <c:pt idx="270">
                  <c:v>20.990378432174754</c:v>
                </c:pt>
                <c:pt idx="271">
                  <c:v>20.990378432174754</c:v>
                </c:pt>
                <c:pt idx="272">
                  <c:v>20.990378432174754</c:v>
                </c:pt>
                <c:pt idx="273">
                  <c:v>20.990378432174754</c:v>
                </c:pt>
                <c:pt idx="274">
                  <c:v>19.84278937551305</c:v>
                </c:pt>
                <c:pt idx="275">
                  <c:v>21.564161209404247</c:v>
                </c:pt>
                <c:pt idx="276">
                  <c:v>20.990378432174754</c:v>
                </c:pt>
                <c:pt idx="277">
                  <c:v>21.564161209404247</c:v>
                </c:pt>
                <c:pt idx="278">
                  <c:v>20.990378432174754</c:v>
                </c:pt>
                <c:pt idx="279">
                  <c:v>22.137943986633736</c:v>
                </c:pt>
                <c:pt idx="280">
                  <c:v>20.990378432174754</c:v>
                </c:pt>
                <c:pt idx="281">
                  <c:v>20.990378432174754</c:v>
                </c:pt>
                <c:pt idx="282">
                  <c:v>21.564161209404247</c:v>
                </c:pt>
                <c:pt idx="283">
                  <c:v>21.564161209404247</c:v>
                </c:pt>
                <c:pt idx="284">
                  <c:v>21.564161209404247</c:v>
                </c:pt>
                <c:pt idx="285">
                  <c:v>21.564161209404247</c:v>
                </c:pt>
                <c:pt idx="286">
                  <c:v>20.990378432174754</c:v>
                </c:pt>
                <c:pt idx="287">
                  <c:v>20.416572152742543</c:v>
                </c:pt>
                <c:pt idx="288">
                  <c:v>20.990378432174754</c:v>
                </c:pt>
                <c:pt idx="289">
                  <c:v>20.990378432174754</c:v>
                </c:pt>
                <c:pt idx="290">
                  <c:v>20.990378432174754</c:v>
                </c:pt>
                <c:pt idx="291">
                  <c:v>21.564161209404247</c:v>
                </c:pt>
                <c:pt idx="292">
                  <c:v>20.990378432174754</c:v>
                </c:pt>
                <c:pt idx="293">
                  <c:v>20.990378432174754</c:v>
                </c:pt>
                <c:pt idx="294">
                  <c:v>20.416572152742543</c:v>
                </c:pt>
                <c:pt idx="295">
                  <c:v>21.564161209404247</c:v>
                </c:pt>
                <c:pt idx="296">
                  <c:v>20.416572152742543</c:v>
                </c:pt>
                <c:pt idx="297">
                  <c:v>20.416572152742543</c:v>
                </c:pt>
                <c:pt idx="298">
                  <c:v>22.711726763863229</c:v>
                </c:pt>
                <c:pt idx="299">
                  <c:v>20.416572152742543</c:v>
                </c:pt>
                <c:pt idx="300">
                  <c:v>21.564161209404247</c:v>
                </c:pt>
                <c:pt idx="301">
                  <c:v>20.990378432174754</c:v>
                </c:pt>
                <c:pt idx="302">
                  <c:v>20.990378432174754</c:v>
                </c:pt>
                <c:pt idx="303">
                  <c:v>22.137943986633736</c:v>
                </c:pt>
                <c:pt idx="304">
                  <c:v>22.711726763863229</c:v>
                </c:pt>
                <c:pt idx="305">
                  <c:v>20.990378432174754</c:v>
                </c:pt>
                <c:pt idx="306">
                  <c:v>20.990378432174754</c:v>
                </c:pt>
                <c:pt idx="307">
                  <c:v>21.564161209404247</c:v>
                </c:pt>
                <c:pt idx="308">
                  <c:v>20.416572152742543</c:v>
                </c:pt>
                <c:pt idx="309">
                  <c:v>21.564161209404247</c:v>
                </c:pt>
                <c:pt idx="310">
                  <c:v>20.990378432174754</c:v>
                </c:pt>
                <c:pt idx="311">
                  <c:v>20.990378432174754</c:v>
                </c:pt>
                <c:pt idx="312">
                  <c:v>20.990378432174754</c:v>
                </c:pt>
                <c:pt idx="313">
                  <c:v>21.564161209404247</c:v>
                </c:pt>
                <c:pt idx="314">
                  <c:v>19.84278937551305</c:v>
                </c:pt>
                <c:pt idx="315">
                  <c:v>20.990378432174754</c:v>
                </c:pt>
                <c:pt idx="316">
                  <c:v>20.416572152742543</c:v>
                </c:pt>
                <c:pt idx="317">
                  <c:v>20.990378432174754</c:v>
                </c:pt>
                <c:pt idx="318">
                  <c:v>20.990378432174754</c:v>
                </c:pt>
                <c:pt idx="319">
                  <c:v>22.137943986633736</c:v>
                </c:pt>
                <c:pt idx="320">
                  <c:v>21.564161209404247</c:v>
                </c:pt>
                <c:pt idx="321">
                  <c:v>20.416572152742543</c:v>
                </c:pt>
                <c:pt idx="322">
                  <c:v>21.564161209404247</c:v>
                </c:pt>
                <c:pt idx="323">
                  <c:v>20.990378432174754</c:v>
                </c:pt>
                <c:pt idx="324">
                  <c:v>22.137943986633736</c:v>
                </c:pt>
                <c:pt idx="325">
                  <c:v>21.564161209404247</c:v>
                </c:pt>
                <c:pt idx="326">
                  <c:v>21.564161209404247</c:v>
                </c:pt>
                <c:pt idx="327">
                  <c:v>20.990378432174754</c:v>
                </c:pt>
                <c:pt idx="328">
                  <c:v>20.990378432174754</c:v>
                </c:pt>
                <c:pt idx="329">
                  <c:v>20.990378432174754</c:v>
                </c:pt>
                <c:pt idx="330">
                  <c:v>20.990378432174754</c:v>
                </c:pt>
                <c:pt idx="331">
                  <c:v>20.416572152742543</c:v>
                </c:pt>
                <c:pt idx="332">
                  <c:v>20.416572152742543</c:v>
                </c:pt>
                <c:pt idx="333">
                  <c:v>21.564161209404247</c:v>
                </c:pt>
                <c:pt idx="334">
                  <c:v>20.990378432174754</c:v>
                </c:pt>
                <c:pt idx="335">
                  <c:v>22.137943986633736</c:v>
                </c:pt>
                <c:pt idx="336">
                  <c:v>20.990378432174754</c:v>
                </c:pt>
                <c:pt idx="337">
                  <c:v>20.990378432174754</c:v>
                </c:pt>
                <c:pt idx="338">
                  <c:v>21.564161209404247</c:v>
                </c:pt>
                <c:pt idx="339">
                  <c:v>20.416572152742543</c:v>
                </c:pt>
                <c:pt idx="340">
                  <c:v>20.990378432174754</c:v>
                </c:pt>
                <c:pt idx="341">
                  <c:v>19.84278937551305</c:v>
                </c:pt>
                <c:pt idx="342">
                  <c:v>20.990378432174754</c:v>
                </c:pt>
                <c:pt idx="343">
                  <c:v>20.990378432174754</c:v>
                </c:pt>
                <c:pt idx="344">
                  <c:v>20.990378432174754</c:v>
                </c:pt>
                <c:pt idx="345">
                  <c:v>21.564161209404247</c:v>
                </c:pt>
                <c:pt idx="346">
                  <c:v>20.990378432174754</c:v>
                </c:pt>
                <c:pt idx="347">
                  <c:v>21.564161209404247</c:v>
                </c:pt>
                <c:pt idx="348">
                  <c:v>22.137943986633736</c:v>
                </c:pt>
                <c:pt idx="349">
                  <c:v>19.84278937551305</c:v>
                </c:pt>
                <c:pt idx="350">
                  <c:v>20.990378432174754</c:v>
                </c:pt>
                <c:pt idx="351">
                  <c:v>21.564161209404247</c:v>
                </c:pt>
                <c:pt idx="352">
                  <c:v>20.416572152742543</c:v>
                </c:pt>
                <c:pt idx="353">
                  <c:v>20.990378432174754</c:v>
                </c:pt>
                <c:pt idx="354">
                  <c:v>20.416572152742543</c:v>
                </c:pt>
                <c:pt idx="355">
                  <c:v>21.564161209404247</c:v>
                </c:pt>
                <c:pt idx="356">
                  <c:v>20.990378432174754</c:v>
                </c:pt>
                <c:pt idx="357">
                  <c:v>21.564161209404247</c:v>
                </c:pt>
                <c:pt idx="358">
                  <c:v>21.564161209404247</c:v>
                </c:pt>
                <c:pt idx="359">
                  <c:v>21.564161209404247</c:v>
                </c:pt>
                <c:pt idx="360">
                  <c:v>20.990378432174754</c:v>
                </c:pt>
                <c:pt idx="361">
                  <c:v>19.84278937551305</c:v>
                </c:pt>
                <c:pt idx="362">
                  <c:v>22.137943986633736</c:v>
                </c:pt>
                <c:pt idx="363">
                  <c:v>20.416572152742543</c:v>
                </c:pt>
                <c:pt idx="364">
                  <c:v>20.416572152742543</c:v>
                </c:pt>
                <c:pt idx="365">
                  <c:v>20.416572152742543</c:v>
                </c:pt>
                <c:pt idx="366">
                  <c:v>21.564161209404247</c:v>
                </c:pt>
                <c:pt idx="367">
                  <c:v>21.564161209404247</c:v>
                </c:pt>
                <c:pt idx="368">
                  <c:v>21.564161209404247</c:v>
                </c:pt>
                <c:pt idx="369">
                  <c:v>20.990378432174754</c:v>
                </c:pt>
                <c:pt idx="370">
                  <c:v>20.416572152742543</c:v>
                </c:pt>
                <c:pt idx="371">
                  <c:v>20.990378432174754</c:v>
                </c:pt>
                <c:pt idx="372">
                  <c:v>21.564161209404247</c:v>
                </c:pt>
                <c:pt idx="373">
                  <c:v>22.137943986633736</c:v>
                </c:pt>
                <c:pt idx="374">
                  <c:v>21.564161209404247</c:v>
                </c:pt>
                <c:pt idx="375">
                  <c:v>22.137943986633736</c:v>
                </c:pt>
                <c:pt idx="376">
                  <c:v>20.416572152742543</c:v>
                </c:pt>
                <c:pt idx="377">
                  <c:v>20.990378432174754</c:v>
                </c:pt>
                <c:pt idx="378">
                  <c:v>20.990378432174754</c:v>
                </c:pt>
                <c:pt idx="379">
                  <c:v>20.416572152742543</c:v>
                </c:pt>
                <c:pt idx="380">
                  <c:v>20.990378432174754</c:v>
                </c:pt>
                <c:pt idx="381">
                  <c:v>20.990378432174754</c:v>
                </c:pt>
                <c:pt idx="382">
                  <c:v>21.564161209404247</c:v>
                </c:pt>
                <c:pt idx="383">
                  <c:v>22.137943986633736</c:v>
                </c:pt>
                <c:pt idx="384">
                  <c:v>20.990378432174754</c:v>
                </c:pt>
                <c:pt idx="385">
                  <c:v>20.990378432174754</c:v>
                </c:pt>
                <c:pt idx="386">
                  <c:v>21.564161209404247</c:v>
                </c:pt>
                <c:pt idx="387">
                  <c:v>20.990378432174754</c:v>
                </c:pt>
                <c:pt idx="388">
                  <c:v>22.137943986633736</c:v>
                </c:pt>
                <c:pt idx="389">
                  <c:v>21.564161209404247</c:v>
                </c:pt>
                <c:pt idx="390">
                  <c:v>22.711726763863229</c:v>
                </c:pt>
                <c:pt idx="391">
                  <c:v>20.990378432174754</c:v>
                </c:pt>
                <c:pt idx="392">
                  <c:v>20.416572152742543</c:v>
                </c:pt>
                <c:pt idx="393">
                  <c:v>20.416572152742543</c:v>
                </c:pt>
                <c:pt idx="394">
                  <c:v>20.416572152742543</c:v>
                </c:pt>
                <c:pt idx="395">
                  <c:v>22.137943986633736</c:v>
                </c:pt>
                <c:pt idx="396">
                  <c:v>19.269006598283561</c:v>
                </c:pt>
                <c:pt idx="397">
                  <c:v>20.990378432174754</c:v>
                </c:pt>
                <c:pt idx="398">
                  <c:v>21.564161209404247</c:v>
                </c:pt>
                <c:pt idx="399">
                  <c:v>20.990378432174754</c:v>
                </c:pt>
                <c:pt idx="400">
                  <c:v>20.990378432174754</c:v>
                </c:pt>
                <c:pt idx="401">
                  <c:v>19.84278937551305</c:v>
                </c:pt>
                <c:pt idx="402">
                  <c:v>20.416572152742543</c:v>
                </c:pt>
                <c:pt idx="403">
                  <c:v>20.416572152742543</c:v>
                </c:pt>
                <c:pt idx="404">
                  <c:v>21.564161209404247</c:v>
                </c:pt>
                <c:pt idx="405">
                  <c:v>20.990378432174754</c:v>
                </c:pt>
                <c:pt idx="406">
                  <c:v>20.416572152742543</c:v>
                </c:pt>
                <c:pt idx="407">
                  <c:v>20.416572152742543</c:v>
                </c:pt>
                <c:pt idx="408">
                  <c:v>20.990378432174754</c:v>
                </c:pt>
                <c:pt idx="409">
                  <c:v>22.137943986633736</c:v>
                </c:pt>
                <c:pt idx="410">
                  <c:v>22.137943986633736</c:v>
                </c:pt>
                <c:pt idx="411">
                  <c:v>20.416572152742543</c:v>
                </c:pt>
                <c:pt idx="412">
                  <c:v>20.990378432174754</c:v>
                </c:pt>
                <c:pt idx="413">
                  <c:v>21.564161209404247</c:v>
                </c:pt>
                <c:pt idx="414">
                  <c:v>20.416572152742543</c:v>
                </c:pt>
                <c:pt idx="415">
                  <c:v>21.564161209404247</c:v>
                </c:pt>
                <c:pt idx="416">
                  <c:v>21.564161209404247</c:v>
                </c:pt>
                <c:pt idx="417">
                  <c:v>20.416572152742543</c:v>
                </c:pt>
                <c:pt idx="418">
                  <c:v>20.416572152742543</c:v>
                </c:pt>
                <c:pt idx="419">
                  <c:v>21.564161209404247</c:v>
                </c:pt>
                <c:pt idx="420">
                  <c:v>20.416572152742543</c:v>
                </c:pt>
                <c:pt idx="421">
                  <c:v>21.564161209404247</c:v>
                </c:pt>
                <c:pt idx="422">
                  <c:v>20.416572152742543</c:v>
                </c:pt>
                <c:pt idx="423">
                  <c:v>21.564161209404247</c:v>
                </c:pt>
                <c:pt idx="424">
                  <c:v>21.564161209404247</c:v>
                </c:pt>
                <c:pt idx="425">
                  <c:v>21.564161209404247</c:v>
                </c:pt>
                <c:pt idx="426">
                  <c:v>22.137943986633736</c:v>
                </c:pt>
                <c:pt idx="427">
                  <c:v>20.416572152742543</c:v>
                </c:pt>
                <c:pt idx="428">
                  <c:v>20.990378432174754</c:v>
                </c:pt>
                <c:pt idx="429">
                  <c:v>22.137943986633736</c:v>
                </c:pt>
                <c:pt idx="430">
                  <c:v>20.416572152742543</c:v>
                </c:pt>
                <c:pt idx="431">
                  <c:v>22.137943986633736</c:v>
                </c:pt>
                <c:pt idx="432">
                  <c:v>20.416572152742543</c:v>
                </c:pt>
                <c:pt idx="433">
                  <c:v>22.137943986633736</c:v>
                </c:pt>
                <c:pt idx="434">
                  <c:v>20.416572152742543</c:v>
                </c:pt>
                <c:pt idx="435">
                  <c:v>21.564161209404247</c:v>
                </c:pt>
                <c:pt idx="436">
                  <c:v>20.416572152742543</c:v>
                </c:pt>
                <c:pt idx="437">
                  <c:v>20.990378432174754</c:v>
                </c:pt>
                <c:pt idx="438">
                  <c:v>20.990378432174754</c:v>
                </c:pt>
                <c:pt idx="439">
                  <c:v>20.990378432174754</c:v>
                </c:pt>
                <c:pt idx="440">
                  <c:v>21.564161209404247</c:v>
                </c:pt>
                <c:pt idx="441">
                  <c:v>20.416572152742543</c:v>
                </c:pt>
                <c:pt idx="442">
                  <c:v>20.990378432174754</c:v>
                </c:pt>
                <c:pt idx="443">
                  <c:v>19.84278937551305</c:v>
                </c:pt>
                <c:pt idx="444">
                  <c:v>21.564161209404247</c:v>
                </c:pt>
                <c:pt idx="445">
                  <c:v>19.84278937551305</c:v>
                </c:pt>
                <c:pt idx="446">
                  <c:v>21.564161209404247</c:v>
                </c:pt>
                <c:pt idx="447">
                  <c:v>20.990378432174754</c:v>
                </c:pt>
                <c:pt idx="448">
                  <c:v>22.711726763863229</c:v>
                </c:pt>
                <c:pt idx="449">
                  <c:v>22.137943986633736</c:v>
                </c:pt>
                <c:pt idx="450">
                  <c:v>20.416572152742543</c:v>
                </c:pt>
                <c:pt idx="451">
                  <c:v>20.990378432174754</c:v>
                </c:pt>
                <c:pt idx="452">
                  <c:v>20.990378432174754</c:v>
                </c:pt>
                <c:pt idx="453">
                  <c:v>21.564161209404247</c:v>
                </c:pt>
                <c:pt idx="454">
                  <c:v>21.564161209404247</c:v>
                </c:pt>
                <c:pt idx="455">
                  <c:v>22.137943986633736</c:v>
                </c:pt>
                <c:pt idx="456">
                  <c:v>21.564161209404247</c:v>
                </c:pt>
                <c:pt idx="457">
                  <c:v>21.564161209404247</c:v>
                </c:pt>
                <c:pt idx="458">
                  <c:v>20.990378432174754</c:v>
                </c:pt>
                <c:pt idx="459">
                  <c:v>21.564161209404247</c:v>
                </c:pt>
                <c:pt idx="460">
                  <c:v>20.416572152742543</c:v>
                </c:pt>
                <c:pt idx="461">
                  <c:v>20.416572152742543</c:v>
                </c:pt>
                <c:pt idx="462">
                  <c:v>21.564161209404247</c:v>
                </c:pt>
                <c:pt idx="463">
                  <c:v>19.84278937551305</c:v>
                </c:pt>
                <c:pt idx="464">
                  <c:v>20.416572152742543</c:v>
                </c:pt>
                <c:pt idx="465">
                  <c:v>20.416572152742543</c:v>
                </c:pt>
                <c:pt idx="466">
                  <c:v>22.137943986633736</c:v>
                </c:pt>
                <c:pt idx="467">
                  <c:v>20.990378432174754</c:v>
                </c:pt>
                <c:pt idx="468">
                  <c:v>20.990378432174754</c:v>
                </c:pt>
                <c:pt idx="469">
                  <c:v>21.564161209404247</c:v>
                </c:pt>
                <c:pt idx="470">
                  <c:v>21.564161209404247</c:v>
                </c:pt>
                <c:pt idx="471">
                  <c:v>20.990378432174754</c:v>
                </c:pt>
                <c:pt idx="472">
                  <c:v>19.84278937551305</c:v>
                </c:pt>
                <c:pt idx="473">
                  <c:v>20.990378432174754</c:v>
                </c:pt>
                <c:pt idx="474">
                  <c:v>20.416572152742543</c:v>
                </c:pt>
                <c:pt idx="475">
                  <c:v>22.137943986633736</c:v>
                </c:pt>
                <c:pt idx="476">
                  <c:v>20.990378432174754</c:v>
                </c:pt>
                <c:pt idx="477">
                  <c:v>22.137943986633736</c:v>
                </c:pt>
                <c:pt idx="478">
                  <c:v>20.416572152742543</c:v>
                </c:pt>
                <c:pt idx="479">
                  <c:v>20.416572152742543</c:v>
                </c:pt>
                <c:pt idx="480">
                  <c:v>20.416572152742543</c:v>
                </c:pt>
                <c:pt idx="481">
                  <c:v>20.416572152742543</c:v>
                </c:pt>
                <c:pt idx="482">
                  <c:v>20.990378432174754</c:v>
                </c:pt>
                <c:pt idx="483">
                  <c:v>21.564161209404247</c:v>
                </c:pt>
                <c:pt idx="484">
                  <c:v>21.564161209404247</c:v>
                </c:pt>
                <c:pt idx="485">
                  <c:v>20.416572152742543</c:v>
                </c:pt>
                <c:pt idx="486">
                  <c:v>21.564161209404247</c:v>
                </c:pt>
                <c:pt idx="487">
                  <c:v>20.416572152742543</c:v>
                </c:pt>
                <c:pt idx="488">
                  <c:v>20.990378432174754</c:v>
                </c:pt>
                <c:pt idx="489">
                  <c:v>20.990378432174754</c:v>
                </c:pt>
                <c:pt idx="490">
                  <c:v>21.564161209404247</c:v>
                </c:pt>
                <c:pt idx="491">
                  <c:v>21.564161209404247</c:v>
                </c:pt>
                <c:pt idx="492">
                  <c:v>21.564161209404247</c:v>
                </c:pt>
                <c:pt idx="493">
                  <c:v>20.416572152742543</c:v>
                </c:pt>
                <c:pt idx="494">
                  <c:v>21.564161209404247</c:v>
                </c:pt>
                <c:pt idx="495">
                  <c:v>21.564161209404247</c:v>
                </c:pt>
                <c:pt idx="496">
                  <c:v>21.564161209404247</c:v>
                </c:pt>
                <c:pt idx="497">
                  <c:v>21.564161209404247</c:v>
                </c:pt>
                <c:pt idx="498">
                  <c:v>20.990378432174754</c:v>
                </c:pt>
                <c:pt idx="499">
                  <c:v>22.137943986633736</c:v>
                </c:pt>
              </c:numCache>
            </c:numRef>
          </c:yVal>
        </c:ser>
        <c:ser>
          <c:idx val="1"/>
          <c:order val="1"/>
          <c:tx>
            <c:strRef>
              <c:f>AirStep2!$G$12</c:f>
              <c:strCache>
                <c:ptCount val="1"/>
                <c:pt idx="0">
                  <c:v>Simulation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AirStep2!$D$13:$D$512</c:f>
              <c:numCache>
                <c:formatCode>General</c:formatCode>
                <c:ptCount val="5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</c:numCache>
            </c:numRef>
          </c:xVal>
          <c:yVal>
            <c:numRef>
              <c:f>AirStep2!$G$13:$G$512</c:f>
              <c:numCache>
                <c:formatCode>General</c:formatCode>
                <c:ptCount val="500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28.898189972689991</c:v>
                </c:pt>
                <c:pt idx="5">
                  <c:v>28.797665673904021</c:v>
                </c:pt>
                <c:pt idx="6">
                  <c:v>28.698410866559342</c:v>
                </c:pt>
                <c:pt idx="7">
                  <c:v>28.600409518626499</c:v>
                </c:pt>
                <c:pt idx="8">
                  <c:v>28.503645800539761</c:v>
                </c:pt>
                <c:pt idx="9">
                  <c:v>28.408104082640264</c:v>
                </c:pt>
                <c:pt idx="10">
                  <c:v>28.313768932651463</c:v>
                </c:pt>
                <c:pt idx="11">
                  <c:v>28.220625113186426</c:v>
                </c:pt>
                <c:pt idx="12">
                  <c:v>28.128657579286653</c:v>
                </c:pt>
                <c:pt idx="13">
                  <c:v>28.03785147599195</c:v>
                </c:pt>
                <c:pt idx="14">
                  <c:v>27.948192135940978</c:v>
                </c:pt>
                <c:pt idx="15">
                  <c:v>27.859665077002148</c:v>
                </c:pt>
                <c:pt idx="16">
                  <c:v>27.772255999934401</c:v>
                </c:pt>
                <c:pt idx="17">
                  <c:v>27.68595078607753</c:v>
                </c:pt>
                <c:pt idx="18">
                  <c:v>27.600735495071689</c:v>
                </c:pt>
                <c:pt idx="19">
                  <c:v>27.516596362605679</c:v>
                </c:pt>
                <c:pt idx="20">
                  <c:v>27.433519798193696</c:v>
                </c:pt>
                <c:pt idx="21">
                  <c:v>27.351492382980137</c:v>
                </c:pt>
                <c:pt idx="22">
                  <c:v>27.270500867572125</c:v>
                </c:pt>
                <c:pt idx="23">
                  <c:v>27.19053216989942</c:v>
                </c:pt>
                <c:pt idx="24">
                  <c:v>27.111573373101361</c:v>
                </c:pt>
                <c:pt idx="25">
                  <c:v>27.033611723440472</c:v>
                </c:pt>
                <c:pt idx="26">
                  <c:v>26.956634628242419</c:v>
                </c:pt>
                <c:pt idx="27">
                  <c:v>26.88062965386202</c:v>
                </c:pt>
                <c:pt idx="28">
                  <c:v>26.805584523674884</c:v>
                </c:pt>
                <c:pt idx="29">
                  <c:v>26.731487116094463</c:v>
                </c:pt>
                <c:pt idx="30">
                  <c:v>26.658325462614108</c:v>
                </c:pt>
                <c:pt idx="31">
                  <c:v>26.586087745873886</c:v>
                </c:pt>
                <c:pt idx="32">
                  <c:v>26.51476229775178</c:v>
                </c:pt>
                <c:pt idx="33">
                  <c:v>26.444337597479006</c:v>
                </c:pt>
                <c:pt idx="34">
                  <c:v>26.374802269779153</c:v>
                </c:pt>
                <c:pt idx="35">
                  <c:v>26.306145083030774</c:v>
                </c:pt>
                <c:pt idx="36">
                  <c:v>26.238354947453239</c:v>
                </c:pt>
                <c:pt idx="37">
                  <c:v>26.171420913315448</c:v>
                </c:pt>
                <c:pt idx="38">
                  <c:v>26.105332169167195</c:v>
                </c:pt>
                <c:pt idx="39">
                  <c:v>26.040078040092865</c:v>
                </c:pt>
                <c:pt idx="40">
                  <c:v>25.975647985987166</c:v>
                </c:pt>
                <c:pt idx="41">
                  <c:v>25.912031599852668</c:v>
                </c:pt>
                <c:pt idx="42">
                  <c:v>25.849218606118807</c:v>
                </c:pt>
                <c:pt idx="43">
                  <c:v>25.787198858982137</c:v>
                </c:pt>
                <c:pt idx="44">
                  <c:v>25.725962340767548</c:v>
                </c:pt>
                <c:pt idx="45">
                  <c:v>25.665499160310169</c:v>
                </c:pt>
                <c:pt idx="46">
                  <c:v>25.605799551357702</c:v>
                </c:pt>
                <c:pt idx="47">
                  <c:v>25.54685387099294</c:v>
                </c:pt>
                <c:pt idx="48">
                  <c:v>25.488652598076207</c:v>
                </c:pt>
                <c:pt idx="49">
                  <c:v>25.431186331707469</c:v>
                </c:pt>
                <c:pt idx="50">
                  <c:v>25.374445789707856</c:v>
                </c:pt>
                <c:pt idx="51">
                  <c:v>25.318421807120377</c:v>
                </c:pt>
                <c:pt idx="52">
                  <c:v>25.263105334729545</c:v>
                </c:pt>
                <c:pt idx="53">
                  <c:v>25.208487437599729</c:v>
                </c:pt>
                <c:pt idx="54">
                  <c:v>25.154559293631934</c:v>
                </c:pt>
                <c:pt idx="55">
                  <c:v>25.101312192138835</c:v>
                </c:pt>
                <c:pt idx="56">
                  <c:v>25.048737532437773</c:v>
                </c:pt>
                <c:pt idx="57">
                  <c:v>24.996826822461561</c:v>
                </c:pt>
                <c:pt idx="58">
                  <c:v>24.945571677386791</c:v>
                </c:pt>
                <c:pt idx="59">
                  <c:v>24.8949638182795</c:v>
                </c:pt>
                <c:pt idx="60">
                  <c:v>24.844995070757914</c:v>
                </c:pt>
                <c:pt idx="61">
                  <c:v>24.795657363672095</c:v>
                </c:pt>
                <c:pt idx="62">
                  <c:v>24.746942727800249</c:v>
                </c:pt>
                <c:pt idx="63">
                  <c:v>24.698843294561517</c:v>
                </c:pt>
                <c:pt idx="64">
                  <c:v>24.651351294745002</c:v>
                </c:pt>
                <c:pt idx="65">
                  <c:v>24.604459057254864</c:v>
                </c:pt>
                <c:pt idx="66">
                  <c:v>24.55815900787124</c:v>
                </c:pt>
                <c:pt idx="67">
                  <c:v>24.51244366802684</c:v>
                </c:pt>
                <c:pt idx="68">
                  <c:v>24.467305653598977</c:v>
                </c:pt>
                <c:pt idx="69">
                  <c:v>24.422737673716838</c:v>
                </c:pt>
                <c:pt idx="70">
                  <c:v>24.378732529583868</c:v>
                </c:pt>
                <c:pt idx="71">
                  <c:v>24.335283113314944</c:v>
                </c:pt>
                <c:pt idx="72">
                  <c:v>24.292382406788331</c:v>
                </c:pt>
                <c:pt idx="73">
                  <c:v>24.250023480512056</c:v>
                </c:pt>
                <c:pt idx="74">
                  <c:v>24.20819949250463</c:v>
                </c:pt>
                <c:pt idx="75">
                  <c:v>24.166903687189922</c:v>
                </c:pt>
                <c:pt idx="76">
                  <c:v>24.126129394305956</c:v>
                </c:pt>
                <c:pt idx="77">
                  <c:v>24.085870027827504</c:v>
                </c:pt>
                <c:pt idx="78">
                  <c:v>24.046119084902301</c:v>
                </c:pt>
                <c:pt idx="79">
                  <c:v>24.006870144800658</c:v>
                </c:pt>
                <c:pt idx="80">
                  <c:v>23.968116867878368</c:v>
                </c:pt>
                <c:pt idx="81">
                  <c:v>23.929852994552718</c:v>
                </c:pt>
                <c:pt idx="82">
                  <c:v>23.892072344291382</c:v>
                </c:pt>
                <c:pt idx="83">
                  <c:v>23.854768814614147</c:v>
                </c:pt>
                <c:pt idx="84">
                  <c:v>23.817936380107209</c:v>
                </c:pt>
                <c:pt idx="85">
                  <c:v>23.781569091449917</c:v>
                </c:pt>
                <c:pt idx="86">
                  <c:v>23.745661074453814</c:v>
                </c:pt>
                <c:pt idx="87">
                  <c:v>23.710206529113826</c:v>
                </c:pt>
                <c:pt idx="88">
                  <c:v>23.675199728671416</c:v>
                </c:pt>
                <c:pt idx="89">
                  <c:v>23.640635018689579</c:v>
                </c:pt>
                <c:pt idx="90">
                  <c:v>23.606506816139504</c:v>
                </c:pt>
                <c:pt idx="91">
                  <c:v>23.57280960849879</c:v>
                </c:pt>
                <c:pt idx="92">
                  <c:v>23.539537952861046</c:v>
                </c:pt>
                <c:pt idx="93">
                  <c:v>23.506686475056721</c:v>
                </c:pt>
                <c:pt idx="94">
                  <c:v>23.474249868785051</c:v>
                </c:pt>
                <c:pt idx="95">
                  <c:v>23.442222894756966</c:v>
                </c:pt>
                <c:pt idx="96">
                  <c:v>23.41060037984882</c:v>
                </c:pt>
                <c:pt idx="97">
                  <c:v>23.3793772162668</c:v>
                </c:pt>
                <c:pt idx="98">
                  <c:v>23.3485483607219</c:v>
                </c:pt>
                <c:pt idx="99">
                  <c:v>23.318108833615319</c:v>
                </c:pt>
                <c:pt idx="100">
                  <c:v>23.288053718234117</c:v>
                </c:pt>
                <c:pt idx="101">
                  <c:v>23.258378159957061</c:v>
                </c:pt>
                <c:pt idx="102">
                  <c:v>23.229077365470484</c:v>
                </c:pt>
                <c:pt idx="103">
                  <c:v>23.200146601994053</c:v>
                </c:pt>
                <c:pt idx="104">
                  <c:v>23.171581196516303</c:v>
                </c:pt>
                <c:pt idx="105">
                  <c:v>23.143376535039849</c:v>
                </c:pt>
                <c:pt idx="106">
                  <c:v>23.115528061836091</c:v>
                </c:pt>
                <c:pt idx="107">
                  <c:v>23.08803127870938</c:v>
                </c:pt>
                <c:pt idx="108">
                  <c:v>23.060881744270443</c:v>
                </c:pt>
                <c:pt idx="109">
                  <c:v>23.034075073218983</c:v>
                </c:pt>
                <c:pt idx="110">
                  <c:v>23.007606935635351</c:v>
                </c:pt>
                <c:pt idx="111">
                  <c:v>22.981473056281178</c:v>
                </c:pt>
                <c:pt idx="112">
                  <c:v>22.955669213908795</c:v>
                </c:pt>
                <c:pt idx="113">
                  <c:v>22.930191240579415</c:v>
                </c:pt>
                <c:pt idx="114">
                  <c:v>22.905035020989917</c:v>
                </c:pt>
                <c:pt idx="115">
                  <c:v>22.88019649180811</c:v>
                </c:pt>
                <c:pt idx="116">
                  <c:v>22.855671641016421</c:v>
                </c:pt>
                <c:pt idx="117">
                  <c:v>22.831456507263844</c:v>
                </c:pt>
                <c:pt idx="118">
                  <c:v>22.807547179226106</c:v>
                </c:pt>
                <c:pt idx="119">
                  <c:v>22.783939794973872</c:v>
                </c:pt>
                <c:pt idx="120">
                  <c:v>22.760630541348977</c:v>
                </c:pt>
                <c:pt idx="121">
                  <c:v>22.737615653348485</c:v>
                </c:pt>
                <c:pt idx="122">
                  <c:v>22.714891413516561</c:v>
                </c:pt>
                <c:pt idx="123">
                  <c:v>22.69245415134402</c:v>
                </c:pt>
                <c:pt idx="124">
                  <c:v>22.670300242675438</c:v>
                </c:pt>
                <c:pt idx="125">
                  <c:v>22.648426109123776</c:v>
                </c:pt>
                <c:pt idx="126">
                  <c:v>22.626828217492374</c:v>
                </c:pt>
                <c:pt idx="127">
                  <c:v>22.605503079204269</c:v>
                </c:pt>
                <c:pt idx="128">
                  <c:v>22.584447249738684</c:v>
                </c:pt>
                <c:pt idx="129">
                  <c:v>22.563657328074683</c:v>
                </c:pt>
                <c:pt idx="130">
                  <c:v>22.543129956141808</c:v>
                </c:pt>
                <c:pt idx="131">
                  <c:v>22.522861818277665</c:v>
                </c:pt>
                <c:pt idx="132">
                  <c:v>22.502849640692386</c:v>
                </c:pt>
                <c:pt idx="133">
                  <c:v>22.483090190939809</c:v>
                </c:pt>
                <c:pt idx="134">
                  <c:v>22.463580277395376</c:v>
                </c:pt>
                <c:pt idx="135">
                  <c:v>22.444316748740611</c:v>
                </c:pt>
                <c:pt idx="136">
                  <c:v>22.425296493454091</c:v>
                </c:pt>
                <c:pt idx="137">
                  <c:v>22.406516439308881</c:v>
                </c:pt>
                <c:pt idx="138">
                  <c:v>22.387973552876275</c:v>
                </c:pt>
                <c:pt idx="139">
                  <c:v>22.369664839035842</c:v>
                </c:pt>
                <c:pt idx="140">
                  <c:v>22.351587340491633</c:v>
                </c:pt>
                <c:pt idx="141">
                  <c:v>22.33373813729451</c:v>
                </c:pt>
                <c:pt idx="142">
                  <c:v>22.316114346370501</c:v>
                </c:pt>
                <c:pt idx="143">
                  <c:v>22.298713121055123</c:v>
                </c:pt>
                <c:pt idx="144">
                  <c:v>22.281531650633561</c:v>
                </c:pt>
                <c:pt idx="145">
                  <c:v>22.264567159886692</c:v>
                </c:pt>
                <c:pt idx="146">
                  <c:v>22.247816908642797</c:v>
                </c:pt>
                <c:pt idx="147">
                  <c:v>22.231278191334983</c:v>
                </c:pt>
                <c:pt idx="148">
                  <c:v>22.214948336564142</c:v>
                </c:pt>
                <c:pt idx="149">
                  <c:v>22.198824706667484</c:v>
                </c:pt>
                <c:pt idx="150">
                  <c:v>22.182904697292468</c:v>
                </c:pt>
                <c:pt idx="151">
                  <c:v>22.167185736976144</c:v>
                </c:pt>
                <c:pt idx="152">
                  <c:v>22.151665286729809</c:v>
                </c:pt>
                <c:pt idx="153">
                  <c:v>22.136340839628893</c:v>
                </c:pt>
                <c:pt idx="154">
                  <c:v>22.121209920408024</c:v>
                </c:pt>
                <c:pt idx="155">
                  <c:v>22.106270085061219</c:v>
                </c:pt>
                <c:pt idx="156">
                  <c:v>22.091518920447122</c:v>
                </c:pt>
                <c:pt idx="157">
                  <c:v>22.076954043899224</c:v>
                </c:pt>
                <c:pt idx="158">
                  <c:v>22.062573102841</c:v>
                </c:pt>
                <c:pt idx="159">
                  <c:v>22.048373774405906</c:v>
                </c:pt>
                <c:pt idx="160">
                  <c:v>22.0343537650622</c:v>
                </c:pt>
                <c:pt idx="161">
                  <c:v>22.02051081024246</c:v>
                </c:pt>
                <c:pt idx="162">
                  <c:v>22.006842673977818</c:v>
                </c:pt>
                <c:pt idx="163">
                  <c:v>21.993347148536788</c:v>
                </c:pt>
                <c:pt idx="164">
                  <c:v>21.980022054068666</c:v>
                </c:pt>
                <c:pt idx="165">
                  <c:v>21.96686523825144</c:v>
                </c:pt>
                <c:pt idx="166">
                  <c:v>21.953874575944123</c:v>
                </c:pt>
                <c:pt idx="167">
                  <c:v>21.941047968843506</c:v>
                </c:pt>
                <c:pt idx="168">
                  <c:v>21.928383345145232</c:v>
                </c:pt>
                <c:pt idx="169">
                  <c:v>21.915878659209135</c:v>
                </c:pt>
                <c:pt idx="170">
                  <c:v>21.903531891228827</c:v>
                </c:pt>
                <c:pt idx="171">
                  <c:v>21.89134104690547</c:v>
                </c:pt>
                <c:pt idx="172">
                  <c:v>21.879304157125613</c:v>
                </c:pt>
                <c:pt idx="173">
                  <c:v>21.867419277643169</c:v>
                </c:pt>
                <c:pt idx="174">
                  <c:v>21.855684488765345</c:v>
                </c:pt>
                <c:pt idx="175">
                  <c:v>21.844097895042577</c:v>
                </c:pt>
                <c:pt idx="176">
                  <c:v>21.832657624962376</c:v>
                </c:pt>
                <c:pt idx="177">
                  <c:v>21.821361830647025</c:v>
                </c:pt>
                <c:pt idx="178">
                  <c:v>21.8102086875551</c:v>
                </c:pt>
                <c:pt idx="179">
                  <c:v>21.799196394186772</c:v>
                </c:pt>
                <c:pt idx="180">
                  <c:v>21.788323171792815</c:v>
                </c:pt>
                <c:pt idx="181">
                  <c:v>21.777587264087298</c:v>
                </c:pt>
                <c:pt idx="182">
                  <c:v>21.7669869369639</c:v>
                </c:pt>
                <c:pt idx="183">
                  <c:v>21.756520478215819</c:v>
                </c:pt>
                <c:pt idx="184">
                  <c:v>21.746186197259192</c:v>
                </c:pt>
                <c:pt idx="185">
                  <c:v>21.735982424860051</c:v>
                </c:pt>
                <c:pt idx="186">
                  <c:v>21.725907512864669</c:v>
                </c:pt>
                <c:pt idx="187">
                  <c:v>21.715959833933379</c:v>
                </c:pt>
                <c:pt idx="188">
                  <c:v>21.70613778127769</c:v>
                </c:pt>
                <c:pt idx="189">
                  <c:v>21.696439768400769</c:v>
                </c:pt>
                <c:pt idx="190">
                  <c:v>21.686864228841181</c:v>
                </c:pt>
                <c:pt idx="191">
                  <c:v>21.677409615919867</c:v>
                </c:pt>
                <c:pt idx="192">
                  <c:v>21.668074402490305</c:v>
                </c:pt>
                <c:pt idx="193">
                  <c:v>21.65885708069187</c:v>
                </c:pt>
                <c:pt idx="194">
                  <c:v>21.64975616170625</c:v>
                </c:pt>
                <c:pt idx="195">
                  <c:v>21.640770175516973</c:v>
                </c:pt>
                <c:pt idx="196">
                  <c:v>21.631897670671975</c:v>
                </c:pt>
                <c:pt idx="197">
                  <c:v>21.623137214049144</c:v>
                </c:pt>
                <c:pt idx="198">
                  <c:v>21.614487390624845</c:v>
                </c:pt>
                <c:pt idx="199">
                  <c:v>21.605946803245342</c:v>
                </c:pt>
                <c:pt idx="200">
                  <c:v>21.597514072401157</c:v>
                </c:pt>
                <c:pt idx="201">
                  <c:v>21.589187836004211</c:v>
                </c:pt>
                <c:pt idx="202">
                  <c:v>21.580966749167835</c:v>
                </c:pt>
                <c:pt idx="203">
                  <c:v>21.57284948398954</c:v>
                </c:pt>
                <c:pt idx="204">
                  <c:v>21.564834729336507</c:v>
                </c:pt>
                <c:pt idx="205">
                  <c:v>21.556921190633837</c:v>
                </c:pt>
                <c:pt idx="206">
                  <c:v>21.549107589655424</c:v>
                </c:pt>
                <c:pt idx="207">
                  <c:v>21.541392664317506</c:v>
                </c:pt>
                <c:pt idx="208">
                  <c:v>21.533775168474797</c:v>
                </c:pt>
                <c:pt idx="209">
                  <c:v>21.526253871719202</c:v>
                </c:pt>
                <c:pt idx="210">
                  <c:v>21.518827559181098</c:v>
                </c:pt>
                <c:pt idx="211">
                  <c:v>21.511495031333073</c:v>
                </c:pt>
                <c:pt idx="212">
                  <c:v>21.504255103796204</c:v>
                </c:pt>
                <c:pt idx="213">
                  <c:v>21.49710660714873</c:v>
                </c:pt>
                <c:pt idx="214">
                  <c:v>21.490048386737168</c:v>
                </c:pt>
                <c:pt idx="215">
                  <c:v>21.483079302489809</c:v>
                </c:pt>
                <c:pt idx="216">
                  <c:v>21.476198228732578</c:v>
                </c:pt>
                <c:pt idx="217">
                  <c:v>21.469404054007196</c:v>
                </c:pt>
                <c:pt idx="218">
                  <c:v>21.46269568089166</c:v>
                </c:pt>
                <c:pt idx="219">
                  <c:v>21.456072025822984</c:v>
                </c:pt>
                <c:pt idx="220">
                  <c:v>21.449532018922174</c:v>
                </c:pt>
                <c:pt idx="221">
                  <c:v>21.443074603821429</c:v>
                </c:pt>
                <c:pt idx="222">
                  <c:v>21.43669873749349</c:v>
                </c:pt>
                <c:pt idx="223">
                  <c:v>21.430403390083185</c:v>
                </c:pt>
                <c:pt idx="224">
                  <c:v>21.424187544741073</c:v>
                </c:pt>
                <c:pt idx="225">
                  <c:v>21.418050197459209</c:v>
                </c:pt>
                <c:pt idx="226">
                  <c:v>21.411990356908955</c:v>
                </c:pt>
                <c:pt idx="227">
                  <c:v>21.40600704428088</c:v>
                </c:pt>
                <c:pt idx="228">
                  <c:v>21.40009929312663</c:v>
                </c:pt>
                <c:pt idx="229">
                  <c:v>21.394266149202856</c:v>
                </c:pt>
                <c:pt idx="230">
                  <c:v>21.388506670317053</c:v>
                </c:pt>
                <c:pt idx="231">
                  <c:v>21.382819926175387</c:v>
                </c:pt>
                <c:pt idx="232">
                  <c:v>21.377204998232429</c:v>
                </c:pt>
                <c:pt idx="233">
                  <c:v>21.371660979542785</c:v>
                </c:pt>
                <c:pt idx="234">
                  <c:v>21.366186974614614</c:v>
                </c:pt>
                <c:pt idx="235">
                  <c:v>21.360782099264956</c:v>
                </c:pt>
                <c:pt idx="236">
                  <c:v>21.355445480476952</c:v>
                </c:pt>
                <c:pt idx="237">
                  <c:v>21.350176256258806</c:v>
                </c:pt>
                <c:pt idx="238">
                  <c:v>21.344973575504561</c:v>
                </c:pt>
                <c:pt idx="239">
                  <c:v>21.339836597856614</c:v>
                </c:pt>
                <c:pt idx="240">
                  <c:v>21.33476449357001</c:v>
                </c:pt>
                <c:pt idx="241">
                  <c:v>21.329756443378368</c:v>
                </c:pt>
                <c:pt idx="242">
                  <c:v>21.324811638361606</c:v>
                </c:pt>
                <c:pt idx="243">
                  <c:v>21.319929279815234</c:v>
                </c:pt>
                <c:pt idx="244">
                  <c:v>21.315108579121368</c:v>
                </c:pt>
                <c:pt idx="245">
                  <c:v>21.310348757621348</c:v>
                </c:pt>
                <c:pt idx="246">
                  <c:v>21.305649046489957</c:v>
                </c:pt>
                <c:pt idx="247">
                  <c:v>21.301008686611247</c:v>
                </c:pt>
                <c:pt idx="248">
                  <c:v>21.296426928455922</c:v>
                </c:pt>
                <c:pt idx="249">
                  <c:v>21.291903031960256</c:v>
                </c:pt>
                <c:pt idx="250">
                  <c:v>21.287436266406583</c:v>
                </c:pt>
                <c:pt idx="251">
                  <c:v>21.283025910305241</c:v>
                </c:pt>
                <c:pt idx="252">
                  <c:v>21.278671251278055</c:v>
                </c:pt>
                <c:pt idx="253">
                  <c:v>21.274371585943253</c:v>
                </c:pt>
                <c:pt idx="254">
                  <c:v>21.27012621980187</c:v>
                </c:pt>
                <c:pt idx="255">
                  <c:v>21.265934467125557</c:v>
                </c:pt>
                <c:pt idx="256">
                  <c:v>21.261795650845823</c:v>
                </c:pt>
                <c:pt idx="257">
                  <c:v>21.257709102444682</c:v>
                </c:pt>
                <c:pt idx="258">
                  <c:v>21.25367416184665</c:v>
                </c:pt>
                <c:pt idx="259">
                  <c:v>21.24969017731215</c:v>
                </c:pt>
                <c:pt idx="260">
                  <c:v>21.245756505332224</c:v>
                </c:pt>
                <c:pt idx="261">
                  <c:v>21.241872510524601</c:v>
                </c:pt>
                <c:pt idx="262">
                  <c:v>21.238037565531062</c:v>
                </c:pt>
                <c:pt idx="263">
                  <c:v>21.234251050916107</c:v>
                </c:pt>
                <c:pt idx="264">
                  <c:v>21.230512355066903</c:v>
                </c:pt>
                <c:pt idx="265">
                  <c:v>21.226820874094496</c:v>
                </c:pt>
                <c:pt idx="266">
                  <c:v>21.223176011736264</c:v>
                </c:pt>
                <c:pt idx="267">
                  <c:v>21.219577179259606</c:v>
                </c:pt>
                <c:pt idx="268">
                  <c:v>21.216023795366848</c:v>
                </c:pt>
                <c:pt idx="269">
                  <c:v>21.212515286101361</c:v>
                </c:pt>
                <c:pt idx="270">
                  <c:v>21.209051084754837</c:v>
                </c:pt>
                <c:pt idx="271">
                  <c:v>21.205630631775755</c:v>
                </c:pt>
                <c:pt idx="272">
                  <c:v>21.20225337467901</c:v>
                </c:pt>
                <c:pt idx="273">
                  <c:v>21.198918767956666</c:v>
                </c:pt>
                <c:pt idx="274">
                  <c:v>21.195626272989838</c:v>
                </c:pt>
                <c:pt idx="275">
                  <c:v>21.192375357961705</c:v>
                </c:pt>
                <c:pt idx="276">
                  <c:v>21.189165497771597</c:v>
                </c:pt>
                <c:pt idx="277">
                  <c:v>21.185996173950194</c:v>
                </c:pt>
                <c:pt idx="278">
                  <c:v>21.182866874575762</c:v>
                </c:pt>
                <c:pt idx="279">
                  <c:v>21.179777094191476</c:v>
                </c:pt>
                <c:pt idx="280">
                  <c:v>21.176726333723774</c:v>
                </c:pt>
                <c:pt idx="281">
                  <c:v>21.173714100401746</c:v>
                </c:pt>
                <c:pt idx="282">
                  <c:v>21.17073990767754</c:v>
                </c:pt>
                <c:pt idx="283">
                  <c:v>21.167803275147772</c:v>
                </c:pt>
                <c:pt idx="284">
                  <c:v>21.164903728475927</c:v>
                </c:pt>
                <c:pt idx="285">
                  <c:v>21.162040799315751</c:v>
                </c:pt>
                <c:pt idx="286">
                  <c:v>21.159214025235588</c:v>
                </c:pt>
                <c:pt idx="287">
                  <c:v>21.156422949643698</c:v>
                </c:pt>
                <c:pt idx="288">
                  <c:v>21.153667121714498</c:v>
                </c:pt>
                <c:pt idx="289">
                  <c:v>21.150946096315749</c:v>
                </c:pt>
                <c:pt idx="290">
                  <c:v>21.148259433936662</c:v>
                </c:pt>
                <c:pt idx="291">
                  <c:v>21.145606700616884</c:v>
                </c:pt>
                <c:pt idx="292">
                  <c:v>21.142987467876434</c:v>
                </c:pt>
                <c:pt idx="293">
                  <c:v>21.140401312646464</c:v>
                </c:pt>
                <c:pt idx="294">
                  <c:v>21.137847817200942</c:v>
                </c:pt>
                <c:pt idx="295">
                  <c:v>21.135326569089177</c:v>
                </c:pt>
                <c:pt idx="296">
                  <c:v>21.13283716106919</c:v>
                </c:pt>
                <c:pt idx="297">
                  <c:v>21.130379191041943</c:v>
                </c:pt>
                <c:pt idx="298">
                  <c:v>21.12795226198638</c:v>
                </c:pt>
                <c:pt idx="299">
                  <c:v>21.125555981895317</c:v>
                </c:pt>
                <c:pt idx="300">
                  <c:v>21.123189963712104</c:v>
                </c:pt>
                <c:pt idx="301">
                  <c:v>21.120853825268117</c:v>
                </c:pt>
                <c:pt idx="302">
                  <c:v>21.118547189221022</c:v>
                </c:pt>
                <c:pt idx="303">
                  <c:v>21.116269682993838</c:v>
                </c:pt>
                <c:pt idx="304">
                  <c:v>21.114020938714734</c:v>
                </c:pt>
                <c:pt idx="305">
                  <c:v>21.111800593157639</c:v>
                </c:pt>
                <c:pt idx="306">
                  <c:v>21.109608287683542</c:v>
                </c:pt>
                <c:pt idx="307">
                  <c:v>21.107443668182587</c:v>
                </c:pt>
                <c:pt idx="308">
                  <c:v>21.105306385016856</c:v>
                </c:pt>
                <c:pt idx="309">
                  <c:v>21.103196092963916</c:v>
                </c:pt>
                <c:pt idx="310">
                  <c:v>21.101112451161036</c:v>
                </c:pt>
                <c:pt idx="311">
                  <c:v>21.099055123050142</c:v>
                </c:pt>
                <c:pt idx="312">
                  <c:v>21.097023776323457</c:v>
                </c:pt>
                <c:pt idx="313">
                  <c:v>21.095018082869807</c:v>
                </c:pt>
                <c:pt idx="314">
                  <c:v>21.09303771872165</c:v>
                </c:pt>
                <c:pt idx="315">
                  <c:v>21.091082364002727</c:v>
                </c:pt>
                <c:pt idx="316">
                  <c:v>21.0891517028764</c:v>
                </c:pt>
                <c:pt idx="317">
                  <c:v>21.087245423494643</c:v>
                </c:pt>
                <c:pt idx="318">
                  <c:v>21.085363217947663</c:v>
                </c:pt>
                <c:pt idx="319">
                  <c:v>21.08350478221416</c:v>
                </c:pt>
                <c:pt idx="320">
                  <c:v>21.081669816112246</c:v>
                </c:pt>
                <c:pt idx="321">
                  <c:v>21.079858023250928</c:v>
                </c:pt>
                <c:pt idx="322">
                  <c:v>21.078069110982248</c:v>
                </c:pt>
                <c:pt idx="323">
                  <c:v>21.076302790354013</c:v>
                </c:pt>
                <c:pt idx="324">
                  <c:v>21.074558776063128</c:v>
                </c:pt>
                <c:pt idx="325">
                  <c:v>21.072836786409493</c:v>
                </c:pt>
                <c:pt idx="326">
                  <c:v>21.071136543250521</c:v>
                </c:pt>
                <c:pt idx="327">
                  <c:v>21.069457771956209</c:v>
                </c:pt>
                <c:pt idx="328">
                  <c:v>21.067800201364768</c:v>
                </c:pt>
                <c:pt idx="329">
                  <c:v>21.066163563738836</c:v>
                </c:pt>
                <c:pt idx="330">
                  <c:v>21.064547594722224</c:v>
                </c:pt>
                <c:pt idx="331">
                  <c:v>21.062952033297215</c:v>
                </c:pt>
                <c:pt idx="332">
                  <c:v>21.061376621742411</c:v>
                </c:pt>
                <c:pt idx="333">
                  <c:v>21.059821105591105</c:v>
                </c:pt>
                <c:pt idx="334">
                  <c:v>21.058285233590166</c:v>
                </c:pt>
                <c:pt idx="335">
                  <c:v>21.056768757659462</c:v>
                </c:pt>
                <c:pt idx="336">
                  <c:v>21.055271432851807</c:v>
                </c:pt>
                <c:pt idx="337">
                  <c:v>21.053793017313364</c:v>
                </c:pt>
                <c:pt idx="338">
                  <c:v>21.052333272244599</c:v>
                </c:pt>
                <c:pt idx="339">
                  <c:v>21.050891961861716</c:v>
                </c:pt>
                <c:pt idx="340">
                  <c:v>21.049468853358551</c:v>
                </c:pt>
                <c:pt idx="341">
                  <c:v>21.048063716868985</c:v>
                </c:pt>
                <c:pt idx="342">
                  <c:v>21.046676325429807</c:v>
                </c:pt>
                <c:pt idx="343">
                  <c:v>21.045306454944061</c:v>
                </c:pt>
                <c:pt idx="344">
                  <c:v>21.043953884144845</c:v>
                </c:pt>
                <c:pt idx="345">
                  <c:v>21.042618394559561</c:v>
                </c:pt>
                <c:pt idx="346">
                  <c:v>21.041299770474652</c:v>
                </c:pt>
                <c:pt idx="347">
                  <c:v>21.039997798900728</c:v>
                </c:pt>
                <c:pt idx="348">
                  <c:v>21.038712269538188</c:v>
                </c:pt>
                <c:pt idx="349">
                  <c:v>21.037442974743239</c:v>
                </c:pt>
                <c:pt idx="350">
                  <c:v>21.036189709494366</c:v>
                </c:pt>
                <c:pt idx="351">
                  <c:v>21.034952271359195</c:v>
                </c:pt>
                <c:pt idx="352">
                  <c:v>21.033730460461825</c:v>
                </c:pt>
                <c:pt idx="353">
                  <c:v>21.032524079450521</c:v>
                </c:pt>
                <c:pt idx="354">
                  <c:v>21.031332933465844</c:v>
                </c:pt>
                <c:pt idx="355">
                  <c:v>21.030156830109181</c:v>
                </c:pt>
                <c:pt idx="356">
                  <c:v>21.02899557941166</c:v>
                </c:pt>
                <c:pt idx="357">
                  <c:v>21.027848993803467</c:v>
                </c:pt>
                <c:pt idx="358">
                  <c:v>21.026716888083563</c:v>
                </c:pt>
                <c:pt idx="359">
                  <c:v>21.025599079389742</c:v>
                </c:pt>
                <c:pt idx="360">
                  <c:v>21.024495387169125</c:v>
                </c:pt>
                <c:pt idx="361">
                  <c:v>21.023405633148968</c:v>
                </c:pt>
                <c:pt idx="362">
                  <c:v>21.022329641307895</c:v>
                </c:pt>
                <c:pt idx="363">
                  <c:v>21.021267237847436</c:v>
                </c:pt>
                <c:pt idx="364">
                  <c:v>21.020218251163978</c:v>
                </c:pt>
                <c:pt idx="365">
                  <c:v>21.019182511821043</c:v>
                </c:pt>
                <c:pt idx="366">
                  <c:v>21.018159852521912</c:v>
                </c:pt>
                <c:pt idx="367">
                  <c:v>21.017150108082603</c:v>
                </c:pt>
                <c:pt idx="368">
                  <c:v>21.016153115405196</c:v>
                </c:pt>
                <c:pt idx="369">
                  <c:v>21.015168713451487</c:v>
                </c:pt>
                <c:pt idx="370">
                  <c:v>21.014196743216974</c:v>
                </c:pt>
                <c:pt idx="371">
                  <c:v>21.013237047705182</c:v>
                </c:pt>
                <c:pt idx="372">
                  <c:v>21.012289471902285</c:v>
                </c:pt>
                <c:pt idx="373">
                  <c:v>21.011353862752092</c:v>
                </c:pt>
                <c:pt idx="374">
                  <c:v>21.01043006913131</c:v>
                </c:pt>
                <c:pt idx="375">
                  <c:v>21.009517941825131</c:v>
                </c:pt>
                <c:pt idx="376">
                  <c:v>21.008617333503143</c:v>
                </c:pt>
                <c:pt idx="377">
                  <c:v>21.007728098695523</c:v>
                </c:pt>
                <c:pt idx="378">
                  <c:v>21.006850093769547</c:v>
                </c:pt>
                <c:pt idx="379">
                  <c:v>21.00598317690638</c:v>
                </c:pt>
                <c:pt idx="380">
                  <c:v>21.005127208078182</c:v>
                </c:pt>
                <c:pt idx="381">
                  <c:v>21.004282049025477</c:v>
                </c:pt>
                <c:pt idx="382">
                  <c:v>21.003447563234825</c:v>
                </c:pt>
                <c:pt idx="383">
                  <c:v>21.002623615916782</c:v>
                </c:pt>
                <c:pt idx="384">
                  <c:v>21.001810073984114</c:v>
                </c:pt>
                <c:pt idx="385">
                  <c:v>21.001006806030308</c:v>
                </c:pt>
                <c:pt idx="386">
                  <c:v>21.000213682308338</c:v>
                </c:pt>
                <c:pt idx="387">
                  <c:v>20.999430574709724</c:v>
                </c:pt>
                <c:pt idx="388">
                  <c:v>20.998657356743827</c:v>
                </c:pt>
                <c:pt idx="389">
                  <c:v>20.997893903517422</c:v>
                </c:pt>
                <c:pt idx="390">
                  <c:v>20.997140091714513</c:v>
                </c:pt>
                <c:pt idx="391">
                  <c:v>20.996395799576444</c:v>
                </c:pt>
                <c:pt idx="392">
                  <c:v>20.99566090688219</c:v>
                </c:pt>
                <c:pt idx="393">
                  <c:v>20.994935294928986</c:v>
                </c:pt>
                <c:pt idx="394">
                  <c:v>20.994218846513107</c:v>
                </c:pt>
                <c:pt idx="395">
                  <c:v>20.993511445910968</c:v>
                </c:pt>
                <c:pt idx="396">
                  <c:v>20.992812978860432</c:v>
                </c:pt>
                <c:pt idx="397">
                  <c:v>20.992123332542324</c:v>
                </c:pt>
                <c:pt idx="398">
                  <c:v>20.991442395562249</c:v>
                </c:pt>
                <c:pt idx="399">
                  <c:v>20.990770057932568</c:v>
                </c:pt>
                <c:pt idx="400">
                  <c:v>20.990106211054645</c:v>
                </c:pt>
                <c:pt idx="401">
                  <c:v>20.989450747701298</c:v>
                </c:pt>
                <c:pt idx="402">
                  <c:v>20.9888035619995</c:v>
                </c:pt>
                <c:pt idx="403">
                  <c:v>20.988164549413248</c:v>
                </c:pt>
                <c:pt idx="404">
                  <c:v>20.987533606726704</c:v>
                </c:pt>
                <c:pt idx="405">
                  <c:v>20.986910632027502</c:v>
                </c:pt>
                <c:pt idx="406">
                  <c:v>20.986295524690306</c:v>
                </c:pt>
                <c:pt idx="407">
                  <c:v>20.985688185360537</c:v>
                </c:pt>
                <c:pt idx="408">
                  <c:v>20.985088515938351</c:v>
                </c:pt>
                <c:pt idx="409">
                  <c:v>20.984496419562763</c:v>
                </c:pt>
                <c:pt idx="410">
                  <c:v>20.983911800596026</c:v>
                </c:pt>
                <c:pt idx="411">
                  <c:v>20.983334564608164</c:v>
                </c:pt>
                <c:pt idx="412">
                  <c:v>20.982764618361738</c:v>
                </c:pt>
                <c:pt idx="413">
                  <c:v>20.982201869796778</c:v>
                </c:pt>
                <c:pt idx="414">
                  <c:v>20.981646228015901</c:v>
                </c:pt>
                <c:pt idx="415">
                  <c:v>20.981097603269646</c:v>
                </c:pt>
                <c:pt idx="416">
                  <c:v>20.98055590694198</c:v>
                </c:pt>
                <c:pt idx="417">
                  <c:v>20.98002105153596</c:v>
                </c:pt>
                <c:pt idx="418">
                  <c:v>20.979492950659626</c:v>
                </c:pt>
                <c:pt idx="419">
                  <c:v>20.978971519012031</c:v>
                </c:pt>
                <c:pt idx="420">
                  <c:v>20.978456672369475</c:v>
                </c:pt>
                <c:pt idx="421">
                  <c:v>20.977948327571887</c:v>
                </c:pt>
                <c:pt idx="422">
                  <c:v>20.977446402509408</c:v>
                </c:pt>
                <c:pt idx="423">
                  <c:v>20.976950816109103</c:v>
                </c:pt>
                <c:pt idx="424">
                  <c:v>20.976461488321906</c:v>
                </c:pt>
                <c:pt idx="425">
                  <c:v>20.975978340109648</c:v>
                </c:pt>
                <c:pt idx="426">
                  <c:v>20.975501293432323</c:v>
                </c:pt>
                <c:pt idx="427">
                  <c:v>20.975030271235457</c:v>
                </c:pt>
                <c:pt idx="428">
                  <c:v>20.974565197437684</c:v>
                </c:pt>
                <c:pt idx="429">
                  <c:v>20.974105996918443</c:v>
                </c:pt>
                <c:pt idx="430">
                  <c:v>20.973652595505843</c:v>
                </c:pt>
                <c:pt idx="431">
                  <c:v>20.973204919964697</c:v>
                </c:pt>
                <c:pt idx="432">
                  <c:v>20.97276289798468</c:v>
                </c:pt>
                <c:pt idx="433">
                  <c:v>20.972326458168649</c:v>
                </c:pt>
                <c:pt idx="434">
                  <c:v>20.971895530021119</c:v>
                </c:pt>
                <c:pt idx="435">
                  <c:v>20.971470043936865</c:v>
                </c:pt>
                <c:pt idx="436">
                  <c:v>20.971049931189697</c:v>
                </c:pt>
                <c:pt idx="437">
                  <c:v>20.970635123921337</c:v>
                </c:pt>
                <c:pt idx="438">
                  <c:v>20.970225555130469</c:v>
                </c:pt>
                <c:pt idx="439">
                  <c:v>20.969821158661926</c:v>
                </c:pt>
                <c:pt idx="440">
                  <c:v>20.96942186919599</c:v>
                </c:pt>
                <c:pt idx="441">
                  <c:v>20.969027622237839</c:v>
                </c:pt>
                <c:pt idx="442">
                  <c:v>20.968638354107149</c:v>
                </c:pt>
                <c:pt idx="443">
                  <c:v>20.968254001927789</c:v>
                </c:pt>
                <c:pt idx="444">
                  <c:v>20.967874503617676</c:v>
                </c:pt>
                <c:pt idx="445">
                  <c:v>20.967499797878734</c:v>
                </c:pt>
                <c:pt idx="446">
                  <c:v>20.967129824187012</c:v>
                </c:pt>
                <c:pt idx="447">
                  <c:v>20.966764522782892</c:v>
                </c:pt>
                <c:pt idx="448">
                  <c:v>20.966403834661449</c:v>
                </c:pt>
                <c:pt idx="449">
                  <c:v>20.966047701562907</c:v>
                </c:pt>
                <c:pt idx="450">
                  <c:v>20.96569606596324</c:v>
                </c:pt>
                <c:pt idx="451">
                  <c:v>20.965348871064872</c:v>
                </c:pt>
                <c:pt idx="452">
                  <c:v>20.965006060787509</c:v>
                </c:pt>
                <c:pt idx="453">
                  <c:v>20.964667579759077</c:v>
                </c:pt>
                <c:pt idx="454">
                  <c:v>20.964333373306783</c:v>
                </c:pt>
                <c:pt idx="455">
                  <c:v>20.964003387448273</c:v>
                </c:pt>
                <c:pt idx="456">
                  <c:v>20.963677568882925</c:v>
                </c:pt>
                <c:pt idx="457">
                  <c:v>20.963355864983239</c:v>
                </c:pt>
                <c:pt idx="458">
                  <c:v>20.96303822378632</c:v>
                </c:pt>
                <c:pt idx="459">
                  <c:v>20.962724593985513</c:v>
                </c:pt>
                <c:pt idx="460">
                  <c:v>20.962414924922086</c:v>
                </c:pt>
                <c:pt idx="461">
                  <c:v>20.962109166577065</c:v>
                </c:pt>
                <c:pt idx="462">
                  <c:v>20.961807269563156</c:v>
                </c:pt>
                <c:pt idx="463">
                  <c:v>20.961509185116753</c:v>
                </c:pt>
                <c:pt idx="464">
                  <c:v>20.961214865090078</c:v>
                </c:pt>
                <c:pt idx="465">
                  <c:v>20.960924261943394</c:v>
                </c:pt>
                <c:pt idx="466">
                  <c:v>20.960637328737331</c:v>
                </c:pt>
                <c:pt idx="467">
                  <c:v>20.960354019125305</c:v>
                </c:pt>
                <c:pt idx="468">
                  <c:v>20.960074287346018</c:v>
                </c:pt>
                <c:pt idx="469">
                  <c:v>20.959798088216093</c:v>
                </c:pt>
                <c:pt idx="470">
                  <c:v>20.959525377122748</c:v>
                </c:pt>
                <c:pt idx="471">
                  <c:v>20.959256110016611</c:v>
                </c:pt>
                <c:pt idx="472">
                  <c:v>20.958990243404592</c:v>
                </c:pt>
                <c:pt idx="473">
                  <c:v>20.958727734342862</c:v>
                </c:pt>
                <c:pt idx="474">
                  <c:v>20.958468540429916</c:v>
                </c:pt>
                <c:pt idx="475">
                  <c:v>20.958212619799731</c:v>
                </c:pt>
                <c:pt idx="476">
                  <c:v>20.957959931114992</c:v>
                </c:pt>
                <c:pt idx="477">
                  <c:v>20.957710433560422</c:v>
                </c:pt>
                <c:pt idx="478">
                  <c:v>20.957464086836186</c:v>
                </c:pt>
                <c:pt idx="479">
                  <c:v>20.957220851151391</c:v>
                </c:pt>
                <c:pt idx="480">
                  <c:v>20.956980687217644</c:v>
                </c:pt>
                <c:pt idx="481">
                  <c:v>20.956743556242714</c:v>
                </c:pt>
                <c:pt idx="482">
                  <c:v>20.956509419924267</c:v>
                </c:pt>
                <c:pt idx="483">
                  <c:v>20.956278240443677</c:v>
                </c:pt>
                <c:pt idx="484">
                  <c:v>20.956049980459923</c:v>
                </c:pt>
                <c:pt idx="485">
                  <c:v>20.955824603103547</c:v>
                </c:pt>
                <c:pt idx="486">
                  <c:v>20.955602071970702</c:v>
                </c:pt>
                <c:pt idx="487">
                  <c:v>20.955382351117287</c:v>
                </c:pt>
                <c:pt idx="488">
                  <c:v>20.955165405053108</c:v>
                </c:pt>
                <c:pt idx="489">
                  <c:v>20.95495119873619</c:v>
                </c:pt>
                <c:pt idx="490">
                  <c:v>20.954739697567071</c:v>
                </c:pt>
                <c:pt idx="491">
                  <c:v>20.954530867383252</c:v>
                </c:pt>
                <c:pt idx="492">
                  <c:v>20.954324674453648</c:v>
                </c:pt>
                <c:pt idx="493">
                  <c:v>20.954121085473169</c:v>
                </c:pt>
                <c:pt idx="494">
                  <c:v>20.953920067557309</c:v>
                </c:pt>
                <c:pt idx="495">
                  <c:v>20.95372158823686</c:v>
                </c:pt>
                <c:pt idx="496">
                  <c:v>20.953525615452659</c:v>
                </c:pt>
                <c:pt idx="497">
                  <c:v>20.953332117550406</c:v>
                </c:pt>
                <c:pt idx="498">
                  <c:v>20.953141063275552</c:v>
                </c:pt>
                <c:pt idx="499">
                  <c:v>20.952952421768252</c:v>
                </c:pt>
              </c:numCache>
            </c:numRef>
          </c:yVal>
        </c:ser>
        <c:axId val="117675136"/>
        <c:axId val="117677056"/>
      </c:scatterChart>
      <c:valAx>
        <c:axId val="117675136"/>
        <c:scaling>
          <c:orientation val="minMax"/>
          <c:max val="500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(sec)</a:t>
                </a:r>
              </a:p>
            </c:rich>
          </c:tx>
          <c:layout>
            <c:manualLayout>
              <c:xMode val="edge"/>
              <c:yMode val="edge"/>
              <c:x val="0.37959897215896465"/>
              <c:y val="0.8927680798004987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677056"/>
        <c:crosses val="autoZero"/>
        <c:crossBetween val="midCat"/>
      </c:valAx>
      <c:valAx>
        <c:axId val="117677056"/>
        <c:scaling>
          <c:orientation val="minMax"/>
          <c:min val="15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 (C)</a:t>
                </a:r>
              </a:p>
            </c:rich>
          </c:tx>
          <c:layout>
            <c:manualLayout>
              <c:xMode val="edge"/>
              <c:yMode val="edge"/>
              <c:x val="2.6755874689618646E-2"/>
              <c:y val="0.3690773067331670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67513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126045699137108"/>
          <c:y val="0.18204488778054864"/>
          <c:w val="0.18394663849112838"/>
          <c:h val="0.11720698254364101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Linearized Thermocouple Step Input Response</a:t>
            </a: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Error Function, </a:t>
            </a:r>
            <a:r>
              <a:rPr lang="en-US" sz="1200" b="1" i="0" u="none" strike="noStrike" baseline="0">
                <a:solidFill>
                  <a:srgbClr val="000000"/>
                </a:solidFill>
                <a:latin typeface="Symbol"/>
              </a:rPr>
              <a:t>G</a:t>
            </a:r>
            <a:r>
              <a:rPr lang="en-U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(t)</a:t>
            </a:r>
          </a:p>
        </c:rich>
      </c:tx>
      <c:layout>
        <c:manualLayout>
          <c:xMode val="edge"/>
          <c:yMode val="edge"/>
          <c:x val="0.16237639462445333"/>
          <c:y val="3.299496474828078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871299573889594"/>
          <c:y val="0.17766524108344325"/>
          <c:w val="0.82376317272893407"/>
          <c:h val="0.64213251262373927"/>
        </c:manualLayout>
      </c:layout>
      <c:scatterChart>
        <c:scatterStyle val="lineMarker"/>
        <c:ser>
          <c:idx val="0"/>
          <c:order val="0"/>
          <c:tx>
            <c:strRef>
              <c:f>'LG Step Down'!$F$12</c:f>
              <c:strCache>
                <c:ptCount val="1"/>
                <c:pt idx="0">
                  <c:v>Γ(t)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'LG Step Down'!$D$13:$D$512</c:f>
              <c:numCache>
                <c:formatCode>General</c:formatCode>
                <c:ptCount val="500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  <c:pt idx="36">
                  <c:v>2.1600000000000015</c:v>
                </c:pt>
                <c:pt idx="37">
                  <c:v>2.2200000000000015</c:v>
                </c:pt>
                <c:pt idx="38">
                  <c:v>2.2800000000000016</c:v>
                </c:pt>
                <c:pt idx="39">
                  <c:v>2.3400000000000016</c:v>
                </c:pt>
                <c:pt idx="40">
                  <c:v>2.4000000000000017</c:v>
                </c:pt>
                <c:pt idx="41">
                  <c:v>2.4600000000000017</c:v>
                </c:pt>
                <c:pt idx="42">
                  <c:v>2.5200000000000018</c:v>
                </c:pt>
                <c:pt idx="43">
                  <c:v>2.5800000000000018</c:v>
                </c:pt>
                <c:pt idx="44">
                  <c:v>2.6400000000000019</c:v>
                </c:pt>
                <c:pt idx="45">
                  <c:v>2.700000000000002</c:v>
                </c:pt>
                <c:pt idx="46">
                  <c:v>2.760000000000002</c:v>
                </c:pt>
                <c:pt idx="47">
                  <c:v>2.8200000000000021</c:v>
                </c:pt>
                <c:pt idx="48">
                  <c:v>2.8800000000000021</c:v>
                </c:pt>
                <c:pt idx="49">
                  <c:v>2.9400000000000022</c:v>
                </c:pt>
                <c:pt idx="50">
                  <c:v>3.0000000000000022</c:v>
                </c:pt>
                <c:pt idx="51">
                  <c:v>3.0600000000000023</c:v>
                </c:pt>
                <c:pt idx="52">
                  <c:v>3.1200000000000023</c:v>
                </c:pt>
                <c:pt idx="53">
                  <c:v>3.1800000000000024</c:v>
                </c:pt>
                <c:pt idx="54">
                  <c:v>3.2400000000000024</c:v>
                </c:pt>
                <c:pt idx="55">
                  <c:v>3.3000000000000025</c:v>
                </c:pt>
                <c:pt idx="56">
                  <c:v>3.3600000000000025</c:v>
                </c:pt>
                <c:pt idx="57">
                  <c:v>3.4200000000000026</c:v>
                </c:pt>
                <c:pt idx="58">
                  <c:v>3.4800000000000026</c:v>
                </c:pt>
                <c:pt idx="59">
                  <c:v>3.5400000000000027</c:v>
                </c:pt>
                <c:pt idx="60">
                  <c:v>3.6000000000000028</c:v>
                </c:pt>
                <c:pt idx="61">
                  <c:v>3.6600000000000028</c:v>
                </c:pt>
                <c:pt idx="62">
                  <c:v>3.7200000000000029</c:v>
                </c:pt>
                <c:pt idx="63">
                  <c:v>3.7800000000000029</c:v>
                </c:pt>
                <c:pt idx="64">
                  <c:v>3.840000000000003</c:v>
                </c:pt>
                <c:pt idx="65">
                  <c:v>3.900000000000003</c:v>
                </c:pt>
                <c:pt idx="66">
                  <c:v>3.9600000000000031</c:v>
                </c:pt>
                <c:pt idx="67">
                  <c:v>4.0200000000000031</c:v>
                </c:pt>
                <c:pt idx="68">
                  <c:v>4.0800000000000027</c:v>
                </c:pt>
                <c:pt idx="69">
                  <c:v>4.1400000000000023</c:v>
                </c:pt>
                <c:pt idx="70">
                  <c:v>4.200000000000002</c:v>
                </c:pt>
                <c:pt idx="71">
                  <c:v>4.2600000000000016</c:v>
                </c:pt>
                <c:pt idx="72">
                  <c:v>4.3200000000000012</c:v>
                </c:pt>
                <c:pt idx="73">
                  <c:v>4.3800000000000008</c:v>
                </c:pt>
                <c:pt idx="74">
                  <c:v>4.4400000000000004</c:v>
                </c:pt>
                <c:pt idx="75">
                  <c:v>4.5</c:v>
                </c:pt>
                <c:pt idx="76">
                  <c:v>4.5599999999999996</c:v>
                </c:pt>
                <c:pt idx="77">
                  <c:v>4.6199999999999992</c:v>
                </c:pt>
                <c:pt idx="78">
                  <c:v>4.6799999999999988</c:v>
                </c:pt>
                <c:pt idx="79">
                  <c:v>4.7399999999999984</c:v>
                </c:pt>
                <c:pt idx="80">
                  <c:v>4.799999999999998</c:v>
                </c:pt>
                <c:pt idx="81">
                  <c:v>4.8599999999999977</c:v>
                </c:pt>
                <c:pt idx="82">
                  <c:v>4.9199999999999973</c:v>
                </c:pt>
                <c:pt idx="83">
                  <c:v>4.9799999999999969</c:v>
                </c:pt>
                <c:pt idx="84">
                  <c:v>5.0399999999999965</c:v>
                </c:pt>
                <c:pt idx="85">
                  <c:v>5.0999999999999961</c:v>
                </c:pt>
                <c:pt idx="86">
                  <c:v>5.1599999999999957</c:v>
                </c:pt>
                <c:pt idx="87">
                  <c:v>5.2199999999999953</c:v>
                </c:pt>
                <c:pt idx="88">
                  <c:v>5.2799999999999949</c:v>
                </c:pt>
                <c:pt idx="89">
                  <c:v>5.3399999999999945</c:v>
                </c:pt>
                <c:pt idx="90">
                  <c:v>5.3999999999999941</c:v>
                </c:pt>
                <c:pt idx="91">
                  <c:v>5.4599999999999937</c:v>
                </c:pt>
                <c:pt idx="92">
                  <c:v>5.5199999999999934</c:v>
                </c:pt>
                <c:pt idx="93">
                  <c:v>5.579999999999993</c:v>
                </c:pt>
                <c:pt idx="94">
                  <c:v>5.6399999999999926</c:v>
                </c:pt>
                <c:pt idx="95">
                  <c:v>5.6999999999999922</c:v>
                </c:pt>
                <c:pt idx="96">
                  <c:v>5.7599999999999918</c:v>
                </c:pt>
                <c:pt idx="97">
                  <c:v>5.8199999999999914</c:v>
                </c:pt>
                <c:pt idx="98">
                  <c:v>5.879999999999991</c:v>
                </c:pt>
                <c:pt idx="99">
                  <c:v>5.9399999999999906</c:v>
                </c:pt>
                <c:pt idx="100">
                  <c:v>5.9999999999999902</c:v>
                </c:pt>
                <c:pt idx="101">
                  <c:v>6.0599999999999898</c:v>
                </c:pt>
                <c:pt idx="102">
                  <c:v>6.1199999999999894</c:v>
                </c:pt>
                <c:pt idx="103">
                  <c:v>6.1799999999999891</c:v>
                </c:pt>
                <c:pt idx="104">
                  <c:v>6.2399999999999887</c:v>
                </c:pt>
                <c:pt idx="105">
                  <c:v>6.2999999999999883</c:v>
                </c:pt>
                <c:pt idx="106">
                  <c:v>6.3599999999999879</c:v>
                </c:pt>
                <c:pt idx="107">
                  <c:v>6.4199999999999875</c:v>
                </c:pt>
                <c:pt idx="108">
                  <c:v>6.4799999999999871</c:v>
                </c:pt>
                <c:pt idx="109">
                  <c:v>6.5399999999999867</c:v>
                </c:pt>
                <c:pt idx="110">
                  <c:v>6.5999999999999863</c:v>
                </c:pt>
                <c:pt idx="111">
                  <c:v>6.6599999999999859</c:v>
                </c:pt>
                <c:pt idx="112">
                  <c:v>6.7199999999999855</c:v>
                </c:pt>
                <c:pt idx="113">
                  <c:v>6.7799999999999851</c:v>
                </c:pt>
                <c:pt idx="114">
                  <c:v>6.8399999999999848</c:v>
                </c:pt>
                <c:pt idx="115">
                  <c:v>6.8999999999999844</c:v>
                </c:pt>
                <c:pt idx="116">
                  <c:v>6.959999999999984</c:v>
                </c:pt>
                <c:pt idx="117">
                  <c:v>7.0199999999999836</c:v>
                </c:pt>
                <c:pt idx="118">
                  <c:v>7.0799999999999832</c:v>
                </c:pt>
                <c:pt idx="119">
                  <c:v>7.1399999999999828</c:v>
                </c:pt>
                <c:pt idx="120">
                  <c:v>7.1999999999999824</c:v>
                </c:pt>
                <c:pt idx="121">
                  <c:v>7.259999999999982</c:v>
                </c:pt>
                <c:pt idx="122">
                  <c:v>7.3199999999999816</c:v>
                </c:pt>
                <c:pt idx="123">
                  <c:v>7.3799999999999812</c:v>
                </c:pt>
                <c:pt idx="124">
                  <c:v>7.4399999999999809</c:v>
                </c:pt>
                <c:pt idx="125">
                  <c:v>7.4999999999999805</c:v>
                </c:pt>
                <c:pt idx="126">
                  <c:v>7.5599999999999801</c:v>
                </c:pt>
                <c:pt idx="127">
                  <c:v>7.6199999999999797</c:v>
                </c:pt>
                <c:pt idx="128">
                  <c:v>7.6799999999999793</c:v>
                </c:pt>
                <c:pt idx="129">
                  <c:v>7.7399999999999789</c:v>
                </c:pt>
                <c:pt idx="130">
                  <c:v>7.7999999999999785</c:v>
                </c:pt>
                <c:pt idx="131">
                  <c:v>7.8599999999999781</c:v>
                </c:pt>
                <c:pt idx="132">
                  <c:v>7.9199999999999777</c:v>
                </c:pt>
                <c:pt idx="133">
                  <c:v>7.9799999999999773</c:v>
                </c:pt>
                <c:pt idx="134">
                  <c:v>8.0399999999999778</c:v>
                </c:pt>
                <c:pt idx="135">
                  <c:v>8.0999999999999783</c:v>
                </c:pt>
                <c:pt idx="136">
                  <c:v>8.1599999999999788</c:v>
                </c:pt>
                <c:pt idx="137">
                  <c:v>8.2199999999999793</c:v>
                </c:pt>
                <c:pt idx="138">
                  <c:v>8.2799999999999798</c:v>
                </c:pt>
                <c:pt idx="139">
                  <c:v>8.3399999999999803</c:v>
                </c:pt>
                <c:pt idx="140">
                  <c:v>8.3999999999999808</c:v>
                </c:pt>
                <c:pt idx="141">
                  <c:v>8.4599999999999813</c:v>
                </c:pt>
                <c:pt idx="142">
                  <c:v>8.5199999999999818</c:v>
                </c:pt>
                <c:pt idx="143">
                  <c:v>8.5799999999999823</c:v>
                </c:pt>
                <c:pt idx="144">
                  <c:v>8.6399999999999828</c:v>
                </c:pt>
                <c:pt idx="145">
                  <c:v>8.6999999999999833</c:v>
                </c:pt>
                <c:pt idx="146">
                  <c:v>8.7599999999999838</c:v>
                </c:pt>
                <c:pt idx="147">
                  <c:v>8.8199999999999843</c:v>
                </c:pt>
                <c:pt idx="148">
                  <c:v>8.8799999999999848</c:v>
                </c:pt>
                <c:pt idx="149">
                  <c:v>8.9399999999999853</c:v>
                </c:pt>
                <c:pt idx="150">
                  <c:v>8.9999999999999858</c:v>
                </c:pt>
                <c:pt idx="151">
                  <c:v>9.0599999999999863</c:v>
                </c:pt>
                <c:pt idx="152">
                  <c:v>9.1199999999999868</c:v>
                </c:pt>
                <c:pt idx="153">
                  <c:v>9.1799999999999873</c:v>
                </c:pt>
                <c:pt idx="154">
                  <c:v>9.2399999999999878</c:v>
                </c:pt>
                <c:pt idx="155">
                  <c:v>9.2999999999999883</c:v>
                </c:pt>
                <c:pt idx="156">
                  <c:v>9.3599999999999888</c:v>
                </c:pt>
                <c:pt idx="157">
                  <c:v>9.4199999999999893</c:v>
                </c:pt>
                <c:pt idx="158">
                  <c:v>9.4799999999999898</c:v>
                </c:pt>
                <c:pt idx="159">
                  <c:v>9.5399999999999903</c:v>
                </c:pt>
                <c:pt idx="160">
                  <c:v>9.5999999999999908</c:v>
                </c:pt>
                <c:pt idx="161">
                  <c:v>9.6599999999999913</c:v>
                </c:pt>
                <c:pt idx="162">
                  <c:v>9.7199999999999918</c:v>
                </c:pt>
                <c:pt idx="163">
                  <c:v>9.7799999999999923</c:v>
                </c:pt>
                <c:pt idx="164">
                  <c:v>9.8399999999999928</c:v>
                </c:pt>
                <c:pt idx="165">
                  <c:v>9.8999999999999932</c:v>
                </c:pt>
                <c:pt idx="166">
                  <c:v>9.9599999999999937</c:v>
                </c:pt>
                <c:pt idx="167">
                  <c:v>10.019999999999994</c:v>
                </c:pt>
                <c:pt idx="168">
                  <c:v>10.079999999999995</c:v>
                </c:pt>
                <c:pt idx="169">
                  <c:v>10.139999999999995</c:v>
                </c:pt>
                <c:pt idx="170">
                  <c:v>10.199999999999996</c:v>
                </c:pt>
                <c:pt idx="171">
                  <c:v>10.259999999999996</c:v>
                </c:pt>
                <c:pt idx="172">
                  <c:v>10.319999999999997</c:v>
                </c:pt>
                <c:pt idx="173">
                  <c:v>10.379999999999997</c:v>
                </c:pt>
                <c:pt idx="174">
                  <c:v>10.439999999999998</c:v>
                </c:pt>
                <c:pt idx="175">
                  <c:v>10.499999999999998</c:v>
                </c:pt>
                <c:pt idx="176">
                  <c:v>10.559999999999999</c:v>
                </c:pt>
                <c:pt idx="177">
                  <c:v>10.62</c:v>
                </c:pt>
                <c:pt idx="178">
                  <c:v>10.68</c:v>
                </c:pt>
                <c:pt idx="179">
                  <c:v>10.74</c:v>
                </c:pt>
                <c:pt idx="180">
                  <c:v>10.8</c:v>
                </c:pt>
                <c:pt idx="181">
                  <c:v>10.860000000000001</c:v>
                </c:pt>
                <c:pt idx="182">
                  <c:v>10.920000000000002</c:v>
                </c:pt>
                <c:pt idx="183">
                  <c:v>10.980000000000002</c:v>
                </c:pt>
                <c:pt idx="184">
                  <c:v>11.040000000000003</c:v>
                </c:pt>
                <c:pt idx="185">
                  <c:v>11.100000000000003</c:v>
                </c:pt>
                <c:pt idx="186">
                  <c:v>11.160000000000004</c:v>
                </c:pt>
                <c:pt idx="187">
                  <c:v>11.220000000000004</c:v>
                </c:pt>
                <c:pt idx="188">
                  <c:v>11.280000000000005</c:v>
                </c:pt>
                <c:pt idx="189">
                  <c:v>11.340000000000005</c:v>
                </c:pt>
                <c:pt idx="190">
                  <c:v>11.400000000000006</c:v>
                </c:pt>
                <c:pt idx="191">
                  <c:v>11.460000000000006</c:v>
                </c:pt>
                <c:pt idx="192">
                  <c:v>11.520000000000007</c:v>
                </c:pt>
                <c:pt idx="193">
                  <c:v>11.580000000000007</c:v>
                </c:pt>
                <c:pt idx="194">
                  <c:v>11.640000000000008</c:v>
                </c:pt>
                <c:pt idx="195">
                  <c:v>11.700000000000008</c:v>
                </c:pt>
                <c:pt idx="196">
                  <c:v>11.760000000000009</c:v>
                </c:pt>
                <c:pt idx="197">
                  <c:v>11.820000000000009</c:v>
                </c:pt>
                <c:pt idx="198">
                  <c:v>11.88000000000001</c:v>
                </c:pt>
                <c:pt idx="199">
                  <c:v>11.94000000000001</c:v>
                </c:pt>
                <c:pt idx="200">
                  <c:v>12.000000000000011</c:v>
                </c:pt>
                <c:pt idx="201">
                  <c:v>12.060000000000011</c:v>
                </c:pt>
                <c:pt idx="202">
                  <c:v>12.120000000000012</c:v>
                </c:pt>
                <c:pt idx="203">
                  <c:v>12.180000000000012</c:v>
                </c:pt>
                <c:pt idx="204">
                  <c:v>12.240000000000013</c:v>
                </c:pt>
                <c:pt idx="205">
                  <c:v>12.300000000000013</c:v>
                </c:pt>
                <c:pt idx="206">
                  <c:v>12.360000000000014</c:v>
                </c:pt>
                <c:pt idx="207">
                  <c:v>12.420000000000014</c:v>
                </c:pt>
                <c:pt idx="208">
                  <c:v>12.480000000000015</c:v>
                </c:pt>
                <c:pt idx="209">
                  <c:v>12.540000000000015</c:v>
                </c:pt>
                <c:pt idx="210">
                  <c:v>12.600000000000016</c:v>
                </c:pt>
                <c:pt idx="211">
                  <c:v>12.660000000000016</c:v>
                </c:pt>
                <c:pt idx="212">
                  <c:v>12.720000000000017</c:v>
                </c:pt>
                <c:pt idx="213">
                  <c:v>12.780000000000017</c:v>
                </c:pt>
                <c:pt idx="214">
                  <c:v>12.840000000000018</c:v>
                </c:pt>
                <c:pt idx="215">
                  <c:v>12.900000000000018</c:v>
                </c:pt>
                <c:pt idx="216">
                  <c:v>12.960000000000019</c:v>
                </c:pt>
                <c:pt idx="217">
                  <c:v>13.020000000000019</c:v>
                </c:pt>
                <c:pt idx="218">
                  <c:v>13.08000000000002</c:v>
                </c:pt>
                <c:pt idx="219">
                  <c:v>13.14000000000002</c:v>
                </c:pt>
                <c:pt idx="220">
                  <c:v>13.200000000000021</c:v>
                </c:pt>
                <c:pt idx="221">
                  <c:v>13.260000000000021</c:v>
                </c:pt>
                <c:pt idx="222">
                  <c:v>13.320000000000022</c:v>
                </c:pt>
                <c:pt idx="223">
                  <c:v>13.380000000000022</c:v>
                </c:pt>
                <c:pt idx="224">
                  <c:v>13.440000000000023</c:v>
                </c:pt>
                <c:pt idx="225">
                  <c:v>13.500000000000023</c:v>
                </c:pt>
                <c:pt idx="226">
                  <c:v>13.560000000000024</c:v>
                </c:pt>
                <c:pt idx="227">
                  <c:v>13.620000000000024</c:v>
                </c:pt>
                <c:pt idx="228">
                  <c:v>13.680000000000025</c:v>
                </c:pt>
                <c:pt idx="229">
                  <c:v>13.740000000000025</c:v>
                </c:pt>
                <c:pt idx="230">
                  <c:v>13.800000000000026</c:v>
                </c:pt>
                <c:pt idx="231">
                  <c:v>13.860000000000026</c:v>
                </c:pt>
                <c:pt idx="232">
                  <c:v>13.920000000000027</c:v>
                </c:pt>
                <c:pt idx="233">
                  <c:v>13.980000000000027</c:v>
                </c:pt>
                <c:pt idx="234">
                  <c:v>14.040000000000028</c:v>
                </c:pt>
                <c:pt idx="235">
                  <c:v>14.100000000000028</c:v>
                </c:pt>
                <c:pt idx="236">
                  <c:v>14.160000000000029</c:v>
                </c:pt>
                <c:pt idx="237">
                  <c:v>14.220000000000029</c:v>
                </c:pt>
                <c:pt idx="238">
                  <c:v>14.28000000000003</c:v>
                </c:pt>
                <c:pt idx="239">
                  <c:v>14.34000000000003</c:v>
                </c:pt>
                <c:pt idx="240">
                  <c:v>14.400000000000031</c:v>
                </c:pt>
                <c:pt idx="241">
                  <c:v>14.460000000000031</c:v>
                </c:pt>
                <c:pt idx="242">
                  <c:v>14.520000000000032</c:v>
                </c:pt>
                <c:pt idx="243">
                  <c:v>14.580000000000032</c:v>
                </c:pt>
                <c:pt idx="244">
                  <c:v>14.640000000000033</c:v>
                </c:pt>
                <c:pt idx="245">
                  <c:v>14.700000000000033</c:v>
                </c:pt>
                <c:pt idx="246">
                  <c:v>14.760000000000034</c:v>
                </c:pt>
                <c:pt idx="247">
                  <c:v>14.820000000000034</c:v>
                </c:pt>
                <c:pt idx="248">
                  <c:v>14.880000000000035</c:v>
                </c:pt>
                <c:pt idx="249">
                  <c:v>14.940000000000035</c:v>
                </c:pt>
                <c:pt idx="250">
                  <c:v>15.000000000000036</c:v>
                </c:pt>
                <c:pt idx="251">
                  <c:v>15.060000000000036</c:v>
                </c:pt>
                <c:pt idx="252">
                  <c:v>15.120000000000037</c:v>
                </c:pt>
                <c:pt idx="253">
                  <c:v>15.180000000000037</c:v>
                </c:pt>
                <c:pt idx="254">
                  <c:v>15.240000000000038</c:v>
                </c:pt>
                <c:pt idx="255">
                  <c:v>15.300000000000038</c:v>
                </c:pt>
                <c:pt idx="256">
                  <c:v>15.360000000000039</c:v>
                </c:pt>
                <c:pt idx="257">
                  <c:v>15.420000000000039</c:v>
                </c:pt>
                <c:pt idx="258">
                  <c:v>15.48000000000004</c:v>
                </c:pt>
                <c:pt idx="259">
                  <c:v>15.54000000000004</c:v>
                </c:pt>
                <c:pt idx="260">
                  <c:v>15.600000000000041</c:v>
                </c:pt>
                <c:pt idx="261">
                  <c:v>15.660000000000041</c:v>
                </c:pt>
                <c:pt idx="262">
                  <c:v>15.720000000000041</c:v>
                </c:pt>
                <c:pt idx="263">
                  <c:v>15.780000000000042</c:v>
                </c:pt>
                <c:pt idx="264">
                  <c:v>15.840000000000042</c:v>
                </c:pt>
                <c:pt idx="265">
                  <c:v>15.900000000000043</c:v>
                </c:pt>
                <c:pt idx="266">
                  <c:v>15.960000000000043</c:v>
                </c:pt>
                <c:pt idx="267">
                  <c:v>16.020000000000042</c:v>
                </c:pt>
                <c:pt idx="268">
                  <c:v>16.080000000000041</c:v>
                </c:pt>
                <c:pt idx="269">
                  <c:v>16.14000000000004</c:v>
                </c:pt>
                <c:pt idx="270">
                  <c:v>16.200000000000038</c:v>
                </c:pt>
                <c:pt idx="271">
                  <c:v>16.260000000000037</c:v>
                </c:pt>
                <c:pt idx="272">
                  <c:v>16.320000000000036</c:v>
                </c:pt>
                <c:pt idx="273">
                  <c:v>16.380000000000035</c:v>
                </c:pt>
                <c:pt idx="274">
                  <c:v>16.440000000000033</c:v>
                </c:pt>
                <c:pt idx="275">
                  <c:v>16.500000000000032</c:v>
                </c:pt>
                <c:pt idx="276">
                  <c:v>16.560000000000031</c:v>
                </c:pt>
                <c:pt idx="277">
                  <c:v>16.620000000000029</c:v>
                </c:pt>
                <c:pt idx="278">
                  <c:v>16.680000000000028</c:v>
                </c:pt>
                <c:pt idx="279">
                  <c:v>16.740000000000027</c:v>
                </c:pt>
                <c:pt idx="280">
                  <c:v>16.800000000000026</c:v>
                </c:pt>
                <c:pt idx="281">
                  <c:v>16.860000000000024</c:v>
                </c:pt>
                <c:pt idx="282">
                  <c:v>16.920000000000023</c:v>
                </c:pt>
                <c:pt idx="283">
                  <c:v>16.980000000000022</c:v>
                </c:pt>
                <c:pt idx="284">
                  <c:v>17.04000000000002</c:v>
                </c:pt>
                <c:pt idx="285">
                  <c:v>17.100000000000019</c:v>
                </c:pt>
                <c:pt idx="286">
                  <c:v>17.160000000000018</c:v>
                </c:pt>
                <c:pt idx="287">
                  <c:v>17.220000000000017</c:v>
                </c:pt>
                <c:pt idx="288">
                  <c:v>17.280000000000015</c:v>
                </c:pt>
                <c:pt idx="289">
                  <c:v>17.340000000000014</c:v>
                </c:pt>
                <c:pt idx="290">
                  <c:v>17.400000000000013</c:v>
                </c:pt>
                <c:pt idx="291">
                  <c:v>17.460000000000012</c:v>
                </c:pt>
                <c:pt idx="292">
                  <c:v>17.52000000000001</c:v>
                </c:pt>
                <c:pt idx="293">
                  <c:v>17.580000000000009</c:v>
                </c:pt>
                <c:pt idx="294">
                  <c:v>17.640000000000008</c:v>
                </c:pt>
                <c:pt idx="295">
                  <c:v>17.700000000000006</c:v>
                </c:pt>
                <c:pt idx="296">
                  <c:v>17.760000000000005</c:v>
                </c:pt>
                <c:pt idx="297">
                  <c:v>17.820000000000004</c:v>
                </c:pt>
                <c:pt idx="298">
                  <c:v>17.880000000000003</c:v>
                </c:pt>
                <c:pt idx="299">
                  <c:v>17.940000000000001</c:v>
                </c:pt>
                <c:pt idx="300">
                  <c:v>18</c:v>
                </c:pt>
                <c:pt idx="301">
                  <c:v>18.059999999999999</c:v>
                </c:pt>
                <c:pt idx="302">
                  <c:v>18.119999999999997</c:v>
                </c:pt>
                <c:pt idx="303">
                  <c:v>18.179999999999996</c:v>
                </c:pt>
                <c:pt idx="304">
                  <c:v>18.239999999999995</c:v>
                </c:pt>
                <c:pt idx="305">
                  <c:v>18.299999999999994</c:v>
                </c:pt>
                <c:pt idx="306">
                  <c:v>18.359999999999992</c:v>
                </c:pt>
                <c:pt idx="307">
                  <c:v>18.419999999999991</c:v>
                </c:pt>
                <c:pt idx="308">
                  <c:v>18.47999999999999</c:v>
                </c:pt>
                <c:pt idx="309">
                  <c:v>18.539999999999988</c:v>
                </c:pt>
                <c:pt idx="310">
                  <c:v>18.599999999999987</c:v>
                </c:pt>
                <c:pt idx="311">
                  <c:v>18.659999999999986</c:v>
                </c:pt>
                <c:pt idx="312">
                  <c:v>18.719999999999985</c:v>
                </c:pt>
                <c:pt idx="313">
                  <c:v>18.779999999999983</c:v>
                </c:pt>
                <c:pt idx="314">
                  <c:v>18.839999999999982</c:v>
                </c:pt>
                <c:pt idx="315">
                  <c:v>18.899999999999981</c:v>
                </c:pt>
                <c:pt idx="316">
                  <c:v>18.95999999999998</c:v>
                </c:pt>
                <c:pt idx="317">
                  <c:v>19.019999999999978</c:v>
                </c:pt>
                <c:pt idx="318">
                  <c:v>19.079999999999977</c:v>
                </c:pt>
                <c:pt idx="319">
                  <c:v>19.139999999999976</c:v>
                </c:pt>
                <c:pt idx="320">
                  <c:v>19.199999999999974</c:v>
                </c:pt>
                <c:pt idx="321">
                  <c:v>19.259999999999973</c:v>
                </c:pt>
                <c:pt idx="322">
                  <c:v>19.319999999999972</c:v>
                </c:pt>
                <c:pt idx="323">
                  <c:v>19.379999999999971</c:v>
                </c:pt>
                <c:pt idx="324">
                  <c:v>19.439999999999969</c:v>
                </c:pt>
                <c:pt idx="325">
                  <c:v>19.499999999999968</c:v>
                </c:pt>
                <c:pt idx="326">
                  <c:v>19.559999999999967</c:v>
                </c:pt>
                <c:pt idx="327">
                  <c:v>19.619999999999965</c:v>
                </c:pt>
                <c:pt idx="328">
                  <c:v>19.679999999999964</c:v>
                </c:pt>
                <c:pt idx="329">
                  <c:v>19.739999999999963</c:v>
                </c:pt>
                <c:pt idx="330">
                  <c:v>19.799999999999962</c:v>
                </c:pt>
                <c:pt idx="331">
                  <c:v>19.85999999999996</c:v>
                </c:pt>
                <c:pt idx="332">
                  <c:v>19.919999999999959</c:v>
                </c:pt>
                <c:pt idx="333">
                  <c:v>19.979999999999958</c:v>
                </c:pt>
                <c:pt idx="334">
                  <c:v>20.039999999999957</c:v>
                </c:pt>
                <c:pt idx="335">
                  <c:v>20.099999999999955</c:v>
                </c:pt>
                <c:pt idx="336">
                  <c:v>20.159999999999954</c:v>
                </c:pt>
                <c:pt idx="337">
                  <c:v>20.219999999999953</c:v>
                </c:pt>
                <c:pt idx="338">
                  <c:v>20.279999999999951</c:v>
                </c:pt>
                <c:pt idx="339">
                  <c:v>20.33999999999995</c:v>
                </c:pt>
                <c:pt idx="340">
                  <c:v>20.399999999999949</c:v>
                </c:pt>
                <c:pt idx="341">
                  <c:v>20.459999999999948</c:v>
                </c:pt>
                <c:pt idx="342">
                  <c:v>20.519999999999946</c:v>
                </c:pt>
                <c:pt idx="343">
                  <c:v>20.579999999999945</c:v>
                </c:pt>
                <c:pt idx="344">
                  <c:v>20.639999999999944</c:v>
                </c:pt>
                <c:pt idx="345">
                  <c:v>20.699999999999942</c:v>
                </c:pt>
                <c:pt idx="346">
                  <c:v>20.759999999999941</c:v>
                </c:pt>
                <c:pt idx="347">
                  <c:v>20.81999999999994</c:v>
                </c:pt>
                <c:pt idx="348">
                  <c:v>20.879999999999939</c:v>
                </c:pt>
                <c:pt idx="349">
                  <c:v>20.939999999999937</c:v>
                </c:pt>
                <c:pt idx="350">
                  <c:v>20.999999999999936</c:v>
                </c:pt>
                <c:pt idx="351">
                  <c:v>21.059999999999935</c:v>
                </c:pt>
                <c:pt idx="352">
                  <c:v>21.119999999999933</c:v>
                </c:pt>
                <c:pt idx="353">
                  <c:v>21.179999999999932</c:v>
                </c:pt>
                <c:pt idx="354">
                  <c:v>21.239999999999931</c:v>
                </c:pt>
                <c:pt idx="355">
                  <c:v>21.29999999999993</c:v>
                </c:pt>
                <c:pt idx="356">
                  <c:v>21.359999999999928</c:v>
                </c:pt>
                <c:pt idx="357">
                  <c:v>21.419999999999927</c:v>
                </c:pt>
                <c:pt idx="358">
                  <c:v>21.479999999999926</c:v>
                </c:pt>
                <c:pt idx="359">
                  <c:v>21.539999999999925</c:v>
                </c:pt>
                <c:pt idx="360">
                  <c:v>21.599999999999923</c:v>
                </c:pt>
                <c:pt idx="361">
                  <c:v>21.659999999999922</c:v>
                </c:pt>
                <c:pt idx="362">
                  <c:v>21.719999999999921</c:v>
                </c:pt>
                <c:pt idx="363">
                  <c:v>21.779999999999919</c:v>
                </c:pt>
                <c:pt idx="364">
                  <c:v>21.839999999999918</c:v>
                </c:pt>
                <c:pt idx="365">
                  <c:v>21.899999999999917</c:v>
                </c:pt>
                <c:pt idx="366">
                  <c:v>21.959999999999916</c:v>
                </c:pt>
                <c:pt idx="367">
                  <c:v>22.019999999999914</c:v>
                </c:pt>
                <c:pt idx="368">
                  <c:v>22.079999999999913</c:v>
                </c:pt>
                <c:pt idx="369">
                  <c:v>22.139999999999912</c:v>
                </c:pt>
                <c:pt idx="370">
                  <c:v>22.19999999999991</c:v>
                </c:pt>
                <c:pt idx="371">
                  <c:v>22.259999999999909</c:v>
                </c:pt>
                <c:pt idx="372">
                  <c:v>22.319999999999908</c:v>
                </c:pt>
                <c:pt idx="373">
                  <c:v>22.379999999999907</c:v>
                </c:pt>
                <c:pt idx="374">
                  <c:v>22.439999999999905</c:v>
                </c:pt>
                <c:pt idx="375">
                  <c:v>22.499999999999904</c:v>
                </c:pt>
                <c:pt idx="376">
                  <c:v>22.559999999999903</c:v>
                </c:pt>
                <c:pt idx="377">
                  <c:v>22.619999999999902</c:v>
                </c:pt>
                <c:pt idx="378">
                  <c:v>22.6799999999999</c:v>
                </c:pt>
                <c:pt idx="379">
                  <c:v>22.739999999999899</c:v>
                </c:pt>
                <c:pt idx="380">
                  <c:v>22.799999999999898</c:v>
                </c:pt>
                <c:pt idx="381">
                  <c:v>22.859999999999896</c:v>
                </c:pt>
                <c:pt idx="382">
                  <c:v>22.919999999999895</c:v>
                </c:pt>
                <c:pt idx="383">
                  <c:v>22.979999999999894</c:v>
                </c:pt>
                <c:pt idx="384">
                  <c:v>23.039999999999893</c:v>
                </c:pt>
                <c:pt idx="385">
                  <c:v>23.099999999999891</c:v>
                </c:pt>
                <c:pt idx="386">
                  <c:v>23.15999999999989</c:v>
                </c:pt>
                <c:pt idx="387">
                  <c:v>23.219999999999889</c:v>
                </c:pt>
                <c:pt idx="388">
                  <c:v>23.279999999999887</c:v>
                </c:pt>
                <c:pt idx="389">
                  <c:v>23.339999999999886</c:v>
                </c:pt>
                <c:pt idx="390">
                  <c:v>23.399999999999885</c:v>
                </c:pt>
                <c:pt idx="391">
                  <c:v>23.459999999999884</c:v>
                </c:pt>
                <c:pt idx="392">
                  <c:v>23.519999999999882</c:v>
                </c:pt>
                <c:pt idx="393">
                  <c:v>23.579999999999881</c:v>
                </c:pt>
                <c:pt idx="394">
                  <c:v>23.63999999999988</c:v>
                </c:pt>
                <c:pt idx="395">
                  <c:v>23.699999999999878</c:v>
                </c:pt>
                <c:pt idx="396">
                  <c:v>23.759999999999877</c:v>
                </c:pt>
                <c:pt idx="397">
                  <c:v>23.819999999999876</c:v>
                </c:pt>
                <c:pt idx="398">
                  <c:v>23.879999999999875</c:v>
                </c:pt>
                <c:pt idx="399">
                  <c:v>23.939999999999873</c:v>
                </c:pt>
                <c:pt idx="400">
                  <c:v>23.999999999999872</c:v>
                </c:pt>
                <c:pt idx="401">
                  <c:v>24.059999999999871</c:v>
                </c:pt>
                <c:pt idx="402">
                  <c:v>24.11999999999987</c:v>
                </c:pt>
                <c:pt idx="403">
                  <c:v>24.179999999999868</c:v>
                </c:pt>
                <c:pt idx="404">
                  <c:v>24.239999999999867</c:v>
                </c:pt>
                <c:pt idx="405">
                  <c:v>24.299999999999866</c:v>
                </c:pt>
                <c:pt idx="406">
                  <c:v>24.359999999999864</c:v>
                </c:pt>
                <c:pt idx="407">
                  <c:v>24.419999999999863</c:v>
                </c:pt>
                <c:pt idx="408">
                  <c:v>24.479999999999862</c:v>
                </c:pt>
                <c:pt idx="409">
                  <c:v>24.539999999999861</c:v>
                </c:pt>
                <c:pt idx="410">
                  <c:v>24.599999999999859</c:v>
                </c:pt>
                <c:pt idx="411">
                  <c:v>24.659999999999858</c:v>
                </c:pt>
                <c:pt idx="412">
                  <c:v>24.719999999999857</c:v>
                </c:pt>
                <c:pt idx="413">
                  <c:v>24.779999999999855</c:v>
                </c:pt>
                <c:pt idx="414">
                  <c:v>24.839999999999854</c:v>
                </c:pt>
                <c:pt idx="415">
                  <c:v>24.899999999999853</c:v>
                </c:pt>
                <c:pt idx="416">
                  <c:v>24.959999999999852</c:v>
                </c:pt>
                <c:pt idx="417">
                  <c:v>25.01999999999985</c:v>
                </c:pt>
                <c:pt idx="418">
                  <c:v>25.079999999999849</c:v>
                </c:pt>
                <c:pt idx="419">
                  <c:v>25.139999999999848</c:v>
                </c:pt>
                <c:pt idx="420">
                  <c:v>25.199999999999847</c:v>
                </c:pt>
                <c:pt idx="421">
                  <c:v>25.259999999999845</c:v>
                </c:pt>
                <c:pt idx="422">
                  <c:v>25.319999999999844</c:v>
                </c:pt>
                <c:pt idx="423">
                  <c:v>25.379999999999843</c:v>
                </c:pt>
                <c:pt idx="424">
                  <c:v>25.439999999999841</c:v>
                </c:pt>
                <c:pt idx="425">
                  <c:v>25.49999999999984</c:v>
                </c:pt>
                <c:pt idx="426">
                  <c:v>25.559999999999839</c:v>
                </c:pt>
                <c:pt idx="427">
                  <c:v>25.619999999999838</c:v>
                </c:pt>
                <c:pt idx="428">
                  <c:v>25.679999999999836</c:v>
                </c:pt>
                <c:pt idx="429">
                  <c:v>25.739999999999835</c:v>
                </c:pt>
                <c:pt idx="430">
                  <c:v>25.799999999999834</c:v>
                </c:pt>
                <c:pt idx="431">
                  <c:v>25.859999999999832</c:v>
                </c:pt>
                <c:pt idx="432">
                  <c:v>25.919999999999831</c:v>
                </c:pt>
                <c:pt idx="433">
                  <c:v>25.97999999999983</c:v>
                </c:pt>
                <c:pt idx="434">
                  <c:v>26.039999999999829</c:v>
                </c:pt>
                <c:pt idx="435">
                  <c:v>26.099999999999827</c:v>
                </c:pt>
                <c:pt idx="436">
                  <c:v>26.159999999999826</c:v>
                </c:pt>
                <c:pt idx="437">
                  <c:v>26.219999999999825</c:v>
                </c:pt>
                <c:pt idx="438">
                  <c:v>26.279999999999824</c:v>
                </c:pt>
                <c:pt idx="439">
                  <c:v>26.339999999999822</c:v>
                </c:pt>
                <c:pt idx="440">
                  <c:v>26.399999999999821</c:v>
                </c:pt>
                <c:pt idx="441">
                  <c:v>26.45999999999982</c:v>
                </c:pt>
                <c:pt idx="442">
                  <c:v>26.519999999999818</c:v>
                </c:pt>
                <c:pt idx="443">
                  <c:v>26.579999999999817</c:v>
                </c:pt>
                <c:pt idx="444">
                  <c:v>26.639999999999816</c:v>
                </c:pt>
                <c:pt idx="445">
                  <c:v>26.699999999999815</c:v>
                </c:pt>
                <c:pt idx="446">
                  <c:v>26.759999999999813</c:v>
                </c:pt>
                <c:pt idx="447">
                  <c:v>26.819999999999812</c:v>
                </c:pt>
                <c:pt idx="448">
                  <c:v>26.879999999999811</c:v>
                </c:pt>
                <c:pt idx="449">
                  <c:v>26.939999999999809</c:v>
                </c:pt>
                <c:pt idx="450">
                  <c:v>26.999999999999808</c:v>
                </c:pt>
                <c:pt idx="451">
                  <c:v>27.059999999999807</c:v>
                </c:pt>
                <c:pt idx="452">
                  <c:v>27.119999999999806</c:v>
                </c:pt>
                <c:pt idx="453">
                  <c:v>27.179999999999804</c:v>
                </c:pt>
                <c:pt idx="454">
                  <c:v>27.239999999999803</c:v>
                </c:pt>
                <c:pt idx="455">
                  <c:v>27.299999999999802</c:v>
                </c:pt>
                <c:pt idx="456">
                  <c:v>27.3599999999998</c:v>
                </c:pt>
                <c:pt idx="457">
                  <c:v>27.419999999999799</c:v>
                </c:pt>
                <c:pt idx="458">
                  <c:v>27.479999999999798</c:v>
                </c:pt>
                <c:pt idx="459">
                  <c:v>27.539999999999797</c:v>
                </c:pt>
                <c:pt idx="460">
                  <c:v>27.599999999999795</c:v>
                </c:pt>
                <c:pt idx="461">
                  <c:v>27.659999999999794</c:v>
                </c:pt>
                <c:pt idx="462">
                  <c:v>27.719999999999793</c:v>
                </c:pt>
                <c:pt idx="463">
                  <c:v>27.779999999999792</c:v>
                </c:pt>
                <c:pt idx="464">
                  <c:v>27.83999999999979</c:v>
                </c:pt>
                <c:pt idx="465">
                  <c:v>27.899999999999789</c:v>
                </c:pt>
                <c:pt idx="466">
                  <c:v>27.959999999999788</c:v>
                </c:pt>
                <c:pt idx="467">
                  <c:v>28.019999999999786</c:v>
                </c:pt>
                <c:pt idx="468">
                  <c:v>28.079999999999785</c:v>
                </c:pt>
                <c:pt idx="469">
                  <c:v>28.139999999999784</c:v>
                </c:pt>
                <c:pt idx="470">
                  <c:v>28.199999999999783</c:v>
                </c:pt>
                <c:pt idx="471">
                  <c:v>28.259999999999781</c:v>
                </c:pt>
                <c:pt idx="472">
                  <c:v>28.31999999999978</c:v>
                </c:pt>
                <c:pt idx="473">
                  <c:v>28.379999999999779</c:v>
                </c:pt>
                <c:pt idx="474">
                  <c:v>28.439999999999777</c:v>
                </c:pt>
                <c:pt idx="475">
                  <c:v>28.499999999999776</c:v>
                </c:pt>
                <c:pt idx="476">
                  <c:v>28.559999999999775</c:v>
                </c:pt>
                <c:pt idx="477">
                  <c:v>28.619999999999774</c:v>
                </c:pt>
                <c:pt idx="478">
                  <c:v>28.679999999999772</c:v>
                </c:pt>
                <c:pt idx="479">
                  <c:v>28.739999999999771</c:v>
                </c:pt>
                <c:pt idx="480">
                  <c:v>28.79999999999977</c:v>
                </c:pt>
                <c:pt idx="481">
                  <c:v>28.859999999999769</c:v>
                </c:pt>
                <c:pt idx="482">
                  <c:v>28.919999999999767</c:v>
                </c:pt>
                <c:pt idx="483">
                  <c:v>28.979999999999766</c:v>
                </c:pt>
                <c:pt idx="484">
                  <c:v>29.039999999999765</c:v>
                </c:pt>
                <c:pt idx="485">
                  <c:v>29.099999999999763</c:v>
                </c:pt>
                <c:pt idx="486">
                  <c:v>29.159999999999762</c:v>
                </c:pt>
                <c:pt idx="487">
                  <c:v>29.219999999999761</c:v>
                </c:pt>
                <c:pt idx="488">
                  <c:v>29.27999999999976</c:v>
                </c:pt>
                <c:pt idx="489">
                  <c:v>29.339999999999758</c:v>
                </c:pt>
                <c:pt idx="490">
                  <c:v>29.399999999999757</c:v>
                </c:pt>
                <c:pt idx="491">
                  <c:v>29.459999999999756</c:v>
                </c:pt>
                <c:pt idx="492">
                  <c:v>29.519999999999754</c:v>
                </c:pt>
                <c:pt idx="493">
                  <c:v>29.579999999999753</c:v>
                </c:pt>
                <c:pt idx="494">
                  <c:v>29.639999999999752</c:v>
                </c:pt>
                <c:pt idx="495">
                  <c:v>29.699999999999751</c:v>
                </c:pt>
                <c:pt idx="496">
                  <c:v>29.759999999999749</c:v>
                </c:pt>
                <c:pt idx="497">
                  <c:v>29.819999999999748</c:v>
                </c:pt>
                <c:pt idx="498">
                  <c:v>29.879999999999747</c:v>
                </c:pt>
                <c:pt idx="499">
                  <c:v>29.939999999999745</c:v>
                </c:pt>
              </c:numCache>
            </c:numRef>
          </c:xVal>
          <c:yVal>
            <c:numRef>
              <c:f>'LG Step Down'!$F$13:$F$512</c:f>
              <c:numCache>
                <c:formatCode>General</c:formatCode>
                <c:ptCount val="500"/>
                <c:pt idx="0">
                  <c:v>4.4820680166398393E-3</c:v>
                </c:pt>
                <c:pt idx="1">
                  <c:v>1.3140109266499245E-2</c:v>
                </c:pt>
                <c:pt idx="2">
                  <c:v>4.4820680166398393E-3</c:v>
                </c:pt>
                <c:pt idx="3">
                  <c:v>4.4820680166398393E-3</c:v>
                </c:pt>
                <c:pt idx="4">
                  <c:v>-1.3062197506526416E-2</c:v>
                </c:pt>
                <c:pt idx="5">
                  <c:v>-4.251590081785858E-3</c:v>
                </c:pt>
                <c:pt idx="6">
                  <c:v>-1.3062197506526416E-2</c:v>
                </c:pt>
                <c:pt idx="7">
                  <c:v>1.3140109266499245E-2</c:v>
                </c:pt>
                <c:pt idx="8">
                  <c:v>-1.3062197506526416E-2</c:v>
                </c:pt>
                <c:pt idx="9">
                  <c:v>4.4820680166398393E-3</c:v>
                </c:pt>
                <c:pt idx="10">
                  <c:v>-4.251590081785858E-3</c:v>
                </c:pt>
                <c:pt idx="11">
                  <c:v>4.4820680166398393E-3</c:v>
                </c:pt>
                <c:pt idx="12">
                  <c:v>-4.251590081785858E-3</c:v>
                </c:pt>
                <c:pt idx="13">
                  <c:v>4.4820680166398393E-3</c:v>
                </c:pt>
                <c:pt idx="14">
                  <c:v>-1.3062197506526416E-2</c:v>
                </c:pt>
                <c:pt idx="15">
                  <c:v>-4.251590081785858E-3</c:v>
                </c:pt>
                <c:pt idx="16">
                  <c:v>4.4820680166398393E-3</c:v>
                </c:pt>
                <c:pt idx="17">
                  <c:v>-4.251590081785858E-3</c:v>
                </c:pt>
                <c:pt idx="18">
                  <c:v>3.0234500732165277E-2</c:v>
                </c:pt>
                <c:pt idx="19">
                  <c:v>-1.3062197506526416E-2</c:v>
                </c:pt>
                <c:pt idx="20">
                  <c:v>-1.3062197506526416E-2</c:v>
                </c:pt>
                <c:pt idx="21">
                  <c:v>-4.251590081785858E-3</c:v>
                </c:pt>
                <c:pt idx="22">
                  <c:v>-1.3062197506526416E-2</c:v>
                </c:pt>
                <c:pt idx="23">
                  <c:v>4.4820680166398393E-3</c:v>
                </c:pt>
                <c:pt idx="24">
                  <c:v>-4.251590081785858E-3</c:v>
                </c:pt>
                <c:pt idx="25">
                  <c:v>1.3140109266499245E-2</c:v>
                </c:pt>
                <c:pt idx="26">
                  <c:v>-4.251590081785858E-3</c:v>
                </c:pt>
                <c:pt idx="27">
                  <c:v>4.4820680166398393E-3</c:v>
                </c:pt>
                <c:pt idx="28">
                  <c:v>1.3140109266499245E-2</c:v>
                </c:pt>
                <c:pt idx="29">
                  <c:v>-4.251590081785858E-3</c:v>
                </c:pt>
                <c:pt idx="30">
                  <c:v>4.4820680166398393E-3</c:v>
                </c:pt>
                <c:pt idx="31">
                  <c:v>4.4820680166398393E-3</c:v>
                </c:pt>
                <c:pt idx="32">
                  <c:v>4.4820680166398393E-3</c:v>
                </c:pt>
                <c:pt idx="33">
                  <c:v>-4.251590081785858E-3</c:v>
                </c:pt>
                <c:pt idx="34">
                  <c:v>-4.251590081785858E-3</c:v>
                </c:pt>
                <c:pt idx="35">
                  <c:v>4.4820680166398393E-3</c:v>
                </c:pt>
                <c:pt idx="36">
                  <c:v>4.4820680166398393E-3</c:v>
                </c:pt>
                <c:pt idx="37">
                  <c:v>-1.3062197506526416E-2</c:v>
                </c:pt>
                <c:pt idx="38">
                  <c:v>4.4820680166398393E-3</c:v>
                </c:pt>
                <c:pt idx="39">
                  <c:v>-1.3062197506526416E-2</c:v>
                </c:pt>
                <c:pt idx="40">
                  <c:v>-1.3062197506526416E-2</c:v>
                </c:pt>
                <c:pt idx="41">
                  <c:v>-4.251590081785858E-3</c:v>
                </c:pt>
                <c:pt idx="42">
                  <c:v>-1.3062197506526416E-2</c:v>
                </c:pt>
                <c:pt idx="43">
                  <c:v>-4.251590081785858E-3</c:v>
                </c:pt>
                <c:pt idx="44">
                  <c:v>4.4820680166398393E-3</c:v>
                </c:pt>
                <c:pt idx="45">
                  <c:v>-2.1951122268904905E-2</c:v>
                </c:pt>
                <c:pt idx="46">
                  <c:v>-3.0919769188602373E-2</c:v>
                </c:pt>
                <c:pt idx="47">
                  <c:v>-3.0919769188602373E-2</c:v>
                </c:pt>
                <c:pt idx="48">
                  <c:v>-4.9102040876142436E-2</c:v>
                </c:pt>
                <c:pt idx="49">
                  <c:v>-6.7621039475931954E-2</c:v>
                </c:pt>
                <c:pt idx="50">
                  <c:v>-5.8318671624969329E-2</c:v>
                </c:pt>
                <c:pt idx="51">
                  <c:v>-8.6489472739823908E-2</c:v>
                </c:pt>
                <c:pt idx="52">
                  <c:v>-8.6489472739823908E-2</c:v>
                </c:pt>
                <c:pt idx="53">
                  <c:v>-0.10572117931496125</c:v>
                </c:pt>
                <c:pt idx="54">
                  <c:v>-9.6058897499569279E-2</c:v>
                </c:pt>
                <c:pt idx="55">
                  <c:v>-0.14533022100517001</c:v>
                </c:pt>
                <c:pt idx="56">
                  <c:v>-0.13527990997591341</c:v>
                </c:pt>
                <c:pt idx="57">
                  <c:v>-0.15548256713832687</c:v>
                </c:pt>
                <c:pt idx="58">
                  <c:v>-0.18657307501609036</c:v>
                </c:pt>
                <c:pt idx="59">
                  <c:v>-0.18657307501609036</c:v>
                </c:pt>
                <c:pt idx="60">
                  <c:v>-0.19715515682591184</c:v>
                </c:pt>
                <c:pt idx="61">
                  <c:v>-0.19715515682591184</c:v>
                </c:pt>
                <c:pt idx="62">
                  <c:v>-0.22959034638781858</c:v>
                </c:pt>
                <c:pt idx="63">
                  <c:v>-0.24064015256708204</c:v>
                </c:pt>
                <c:pt idx="64">
                  <c:v>-0.25181342248356514</c:v>
                </c:pt>
                <c:pt idx="65">
                  <c:v>-0.24064015256708204</c:v>
                </c:pt>
                <c:pt idx="66">
                  <c:v>-0.26311294635854732</c:v>
                </c:pt>
                <c:pt idx="67">
                  <c:v>-0.30963331662545507</c:v>
                </c:pt>
                <c:pt idx="68">
                  <c:v>-0.30963331662545507</c:v>
                </c:pt>
                <c:pt idx="69">
                  <c:v>-0.33373080873877281</c:v>
                </c:pt>
                <c:pt idx="70">
                  <c:v>-0.33373080873877281</c:v>
                </c:pt>
                <c:pt idx="71">
                  <c:v>-0.35842335889011789</c:v>
                </c:pt>
                <c:pt idx="72">
                  <c:v>-0.37100210869191524</c:v>
                </c:pt>
                <c:pt idx="73">
                  <c:v>-0.38374110123338406</c:v>
                </c:pt>
                <c:pt idx="74">
                  <c:v>-0.37100210869191524</c:v>
                </c:pt>
                <c:pt idx="75">
                  <c:v>-0.38374110123338406</c:v>
                </c:pt>
                <c:pt idx="76">
                  <c:v>-0.40971651854083507</c:v>
                </c:pt>
                <c:pt idx="77">
                  <c:v>-0.40971651854083507</c:v>
                </c:pt>
                <c:pt idx="78">
                  <c:v>-0.40971651854083507</c:v>
                </c:pt>
                <c:pt idx="79">
                  <c:v>-0.4363846927922837</c:v>
                </c:pt>
                <c:pt idx="80">
                  <c:v>-0.44999030693618619</c:v>
                </c:pt>
                <c:pt idx="81">
                  <c:v>-0.46378415899242886</c:v>
                </c:pt>
                <c:pt idx="82">
                  <c:v>-0.4919549709432357</c:v>
                </c:pt>
                <c:pt idx="83">
                  <c:v>-0.47777036891708202</c:v>
                </c:pt>
                <c:pt idx="84">
                  <c:v>-0.4919549709432357</c:v>
                </c:pt>
                <c:pt idx="85">
                  <c:v>-0.52094243897613934</c:v>
                </c:pt>
                <c:pt idx="86">
                  <c:v>-0.5507953291133344</c:v>
                </c:pt>
                <c:pt idx="87">
                  <c:v>-0.5507953291133344</c:v>
                </c:pt>
                <c:pt idx="88">
                  <c:v>-0.56606276305297853</c:v>
                </c:pt>
                <c:pt idx="89">
                  <c:v>-0.61331552593826588</c:v>
                </c:pt>
                <c:pt idx="90">
                  <c:v>-0.58156691020432738</c:v>
                </c:pt>
                <c:pt idx="91">
                  <c:v>-0.59731522653754698</c:v>
                </c:pt>
                <c:pt idx="92">
                  <c:v>-0.61331552593826588</c:v>
                </c:pt>
                <c:pt idx="93">
                  <c:v>-0.61331552593826588</c:v>
                </c:pt>
                <c:pt idx="94">
                  <c:v>-0.64610526067524676</c:v>
                </c:pt>
                <c:pt idx="95">
                  <c:v>-0.59731522653754698</c:v>
                </c:pt>
                <c:pt idx="96">
                  <c:v>-0.68000671819002889</c:v>
                </c:pt>
                <c:pt idx="97">
                  <c:v>-0.68000671819002889</c:v>
                </c:pt>
                <c:pt idx="98">
                  <c:v>-0.69739841134353397</c:v>
                </c:pt>
                <c:pt idx="99">
                  <c:v>-0.68000671819002889</c:v>
                </c:pt>
                <c:pt idx="100">
                  <c:v>-0.73311713414976354</c:v>
                </c:pt>
                <c:pt idx="101">
                  <c:v>-0.7150986685432027</c:v>
                </c:pt>
                <c:pt idx="102">
                  <c:v>-0.73311713414976354</c:v>
                </c:pt>
                <c:pt idx="103">
                  <c:v>-0.75146623144420999</c:v>
                </c:pt>
                <c:pt idx="104">
                  <c:v>-0.77015832152134045</c:v>
                </c:pt>
                <c:pt idx="105">
                  <c:v>-0.75146623144420999</c:v>
                </c:pt>
                <c:pt idx="106">
                  <c:v>-0.75146623144420999</c:v>
                </c:pt>
                <c:pt idx="107">
                  <c:v>-0.8284270905358585</c:v>
                </c:pt>
                <c:pt idx="108">
                  <c:v>-0.78920647190566839</c:v>
                </c:pt>
                <c:pt idx="109">
                  <c:v>-0.84862974769827215</c:v>
                </c:pt>
                <c:pt idx="110">
                  <c:v>-0.8284270905358585</c:v>
                </c:pt>
                <c:pt idx="111">
                  <c:v>-0.86924898265610817</c:v>
                </c:pt>
                <c:pt idx="112">
                  <c:v>-0.86924898265610817</c:v>
                </c:pt>
                <c:pt idx="113">
                  <c:v>-0.86924898265610817</c:v>
                </c:pt>
                <c:pt idx="114">
                  <c:v>-0.91180848577056262</c:v>
                </c:pt>
                <c:pt idx="115">
                  <c:v>-0.89030233738585718</c:v>
                </c:pt>
                <c:pt idx="116">
                  <c:v>-0.93378733312702733</c:v>
                </c:pt>
                <c:pt idx="117">
                  <c:v>-0.93378733312702733</c:v>
                </c:pt>
                <c:pt idx="118">
                  <c:v>-0.93378733312702733</c:v>
                </c:pt>
                <c:pt idx="119">
                  <c:v>-0.9562601269184926</c:v>
                </c:pt>
                <c:pt idx="120">
                  <c:v>-0.97924958019606267</c:v>
                </c:pt>
                <c:pt idx="121">
                  <c:v>-0.97924958019606267</c:v>
                </c:pt>
                <c:pt idx="122">
                  <c:v>-0.9562601269184926</c:v>
                </c:pt>
                <c:pt idx="123">
                  <c:v>-0.97924958019606267</c:v>
                </c:pt>
                <c:pt idx="124">
                  <c:v>-1.0268774897866164</c:v>
                </c:pt>
                <c:pt idx="125">
                  <c:v>-1.0515700274501942</c:v>
                </c:pt>
                <c:pt idx="126">
                  <c:v>-1.0268774897866164</c:v>
                </c:pt>
                <c:pt idx="127">
                  <c:v>-1.076888806921638</c:v>
                </c:pt>
                <c:pt idx="128">
                  <c:v>-1.076888806921638</c:v>
                </c:pt>
                <c:pt idx="129">
                  <c:v>-1.0515700274501942</c:v>
                </c:pt>
                <c:pt idx="130">
                  <c:v>-1.076888806921638</c:v>
                </c:pt>
                <c:pt idx="131">
                  <c:v>-1.1295324268657807</c:v>
                </c:pt>
                <c:pt idx="132">
                  <c:v>-1.1295324268657807</c:v>
                </c:pt>
                <c:pt idx="133">
                  <c:v>-1.1028642380482216</c:v>
                </c:pt>
                <c:pt idx="134">
                  <c:v>-1.1569313395523741</c:v>
                </c:pt>
                <c:pt idx="135">
                  <c:v>-1.1295324268657807</c:v>
                </c:pt>
                <c:pt idx="136">
                  <c:v>-1.185102151503181</c:v>
                </c:pt>
                <c:pt idx="137">
                  <c:v>-1.1569313395523741</c:v>
                </c:pt>
                <c:pt idx="138">
                  <c:v>-1.2140896195360844</c:v>
                </c:pt>
                <c:pt idx="139">
                  <c:v>-1.185102151503181</c:v>
                </c:pt>
                <c:pt idx="140">
                  <c:v>-1.185102151503181</c:v>
                </c:pt>
                <c:pt idx="141">
                  <c:v>-1.185102151503181</c:v>
                </c:pt>
                <c:pt idx="142">
                  <c:v>-1.2747140907642727</c:v>
                </c:pt>
                <c:pt idx="143">
                  <c:v>-1.3064627064982113</c:v>
                </c:pt>
                <c:pt idx="144">
                  <c:v>-1.2439425096732797</c:v>
                </c:pt>
                <c:pt idx="145">
                  <c:v>-1.2439425096732797</c:v>
                </c:pt>
                <c:pt idx="146">
                  <c:v>-1.2747140907642727</c:v>
                </c:pt>
                <c:pt idx="147">
                  <c:v>-1.3064627064982113</c:v>
                </c:pt>
                <c:pt idx="148">
                  <c:v>-1.3064627064982113</c:v>
                </c:pt>
                <c:pt idx="149">
                  <c:v>-1.3064627064982113</c:v>
                </c:pt>
                <c:pt idx="150">
                  <c:v>-1.3731538987499743</c:v>
                </c:pt>
                <c:pt idx="151">
                  <c:v>-1.339252441235192</c:v>
                </c:pt>
                <c:pt idx="152">
                  <c:v>-1.3064627064982113</c:v>
                </c:pt>
                <c:pt idx="153">
                  <c:v>-1.3731538987499743</c:v>
                </c:pt>
                <c:pt idx="154">
                  <c:v>-1.4823528647734612</c:v>
                </c:pt>
                <c:pt idx="155">
                  <c:v>-1.4082451176745765</c:v>
                </c:pt>
                <c:pt idx="156">
                  <c:v>-1.4082451176745765</c:v>
                </c:pt>
                <c:pt idx="157">
                  <c:v>-1.4446126534857089</c:v>
                </c:pt>
                <c:pt idx="158">
                  <c:v>-1.4823528647734612</c:v>
                </c:pt>
                <c:pt idx="159">
                  <c:v>-1.4823528647734612</c:v>
                </c:pt>
                <c:pt idx="160">
                  <c:v>-1.4823528647734612</c:v>
                </c:pt>
                <c:pt idx="161">
                  <c:v>-1.5215734518960555</c:v>
                </c:pt>
                <c:pt idx="162">
                  <c:v>-1.4823528647734612</c:v>
                </c:pt>
                <c:pt idx="163">
                  <c:v>-1.5215734518960555</c:v>
                </c:pt>
                <c:pt idx="164">
                  <c:v>-1.5623953098830849</c:v>
                </c:pt>
                <c:pt idx="165">
                  <c:v>-1.5623953098830849</c:v>
                </c:pt>
                <c:pt idx="166">
                  <c:v>-1.4082451176745765</c:v>
                </c:pt>
                <c:pt idx="167">
                  <c:v>-1.5623953098830849</c:v>
                </c:pt>
                <c:pt idx="168">
                  <c:v>-1.5215734518960555</c:v>
                </c:pt>
                <c:pt idx="169">
                  <c:v>-1.5623953098830849</c:v>
                </c:pt>
                <c:pt idx="170">
                  <c:v>-1.6049565567655879</c:v>
                </c:pt>
                <c:pt idx="171">
                  <c:v>-1.6959281653645715</c:v>
                </c:pt>
                <c:pt idx="172">
                  <c:v>-1.6494082383877453</c:v>
                </c:pt>
                <c:pt idx="173">
                  <c:v>-1.6049565567655879</c:v>
                </c:pt>
                <c:pt idx="174">
                  <c:v>-1.6494082383877453</c:v>
                </c:pt>
                <c:pt idx="175">
                  <c:v>-1.6049565567655879</c:v>
                </c:pt>
                <c:pt idx="176">
                  <c:v>-1.7447182320101391</c:v>
                </c:pt>
                <c:pt idx="177">
                  <c:v>-1.6494082383877453</c:v>
                </c:pt>
                <c:pt idx="178">
                  <c:v>-1.6494082383877453</c:v>
                </c:pt>
                <c:pt idx="179">
                  <c:v>-1.6959281653645715</c:v>
                </c:pt>
                <c:pt idx="180">
                  <c:v>-1.6494082383877453</c:v>
                </c:pt>
                <c:pt idx="181">
                  <c:v>-1.796011418608167</c:v>
                </c:pt>
                <c:pt idx="182">
                  <c:v>-1.7447182320101391</c:v>
                </c:pt>
                <c:pt idx="183">
                  <c:v>-1.796011418608167</c:v>
                </c:pt>
                <c:pt idx="184">
                  <c:v>-1.6494082383877453</c:v>
                </c:pt>
                <c:pt idx="185">
                  <c:v>-1.7447182320101391</c:v>
                </c:pt>
                <c:pt idx="186">
                  <c:v>-1.796011418608167</c:v>
                </c:pt>
                <c:pt idx="187">
                  <c:v>-1.7447182320101391</c:v>
                </c:pt>
                <c:pt idx="188">
                  <c:v>-1.7447182320101391</c:v>
                </c:pt>
                <c:pt idx="189">
                  <c:v>-1.6959281653645715</c:v>
                </c:pt>
                <c:pt idx="190">
                  <c:v>-1.8500785201123195</c:v>
                </c:pt>
                <c:pt idx="191">
                  <c:v>-1.796011418608167</c:v>
                </c:pt>
                <c:pt idx="192">
                  <c:v>-1.9072368000960296</c:v>
                </c:pt>
                <c:pt idx="193">
                  <c:v>-1.796011418608167</c:v>
                </c:pt>
                <c:pt idx="194">
                  <c:v>-2.0323996217951374</c:v>
                </c:pt>
                <c:pt idx="195">
                  <c:v>-1.8500785201123195</c:v>
                </c:pt>
                <c:pt idx="196">
                  <c:v>-1.9072368000960296</c:v>
                </c:pt>
                <c:pt idx="197">
                  <c:v>-1.9678612713242185</c:v>
                </c:pt>
                <c:pt idx="198">
                  <c:v>-2.0323996217951374</c:v>
                </c:pt>
                <c:pt idx="199">
                  <c:v>-1.9072368000960296</c:v>
                </c:pt>
                <c:pt idx="200">
                  <c:v>-2.0323996217951374</c:v>
                </c:pt>
                <c:pt idx="201">
                  <c:v>-1.9678612713242185</c:v>
                </c:pt>
                <c:pt idx="202">
                  <c:v>-2.0323996217951374</c:v>
                </c:pt>
                <c:pt idx="203">
                  <c:v>-2.0323996217951374</c:v>
                </c:pt>
                <c:pt idx="204">
                  <c:v>-2.0323996217951374</c:v>
                </c:pt>
                <c:pt idx="205">
                  <c:v>-2.0323996217951374</c:v>
                </c:pt>
                <c:pt idx="206">
                  <c:v>-2.0323996217951374</c:v>
                </c:pt>
                <c:pt idx="207">
                  <c:v>-2.1013922982345217</c:v>
                </c:pt>
                <c:pt idx="208">
                  <c:v>-1.9678612713242185</c:v>
                </c:pt>
                <c:pt idx="209">
                  <c:v>-2.0323996217951374</c:v>
                </c:pt>
                <c:pt idx="210">
                  <c:v>-2.1755000453334072</c:v>
                </c:pt>
                <c:pt idx="211">
                  <c:v>-2.1755000453334072</c:v>
                </c:pt>
                <c:pt idx="212">
                  <c:v>-2.1755000453334072</c:v>
                </c:pt>
                <c:pt idx="213">
                  <c:v>-2.0323996217951374</c:v>
                </c:pt>
                <c:pt idx="214">
                  <c:v>-2.1755000453334072</c:v>
                </c:pt>
                <c:pt idx="215">
                  <c:v>-2.0323996217951374</c:v>
                </c:pt>
                <c:pt idx="216">
                  <c:v>-2.2555424904430303</c:v>
                </c:pt>
                <c:pt idx="217">
                  <c:v>-2.1013922982345217</c:v>
                </c:pt>
                <c:pt idx="218">
                  <c:v>-2.1755000453334072</c:v>
                </c:pt>
                <c:pt idx="219">
                  <c:v>-2.1755000453334072</c:v>
                </c:pt>
                <c:pt idx="220">
                  <c:v>-2.2555424904430303</c:v>
                </c:pt>
                <c:pt idx="221">
                  <c:v>-2.2555424904430303</c:v>
                </c:pt>
                <c:pt idx="222">
                  <c:v>-2.2555424904430303</c:v>
                </c:pt>
                <c:pt idx="223">
                  <c:v>-2.1755000453334072</c:v>
                </c:pt>
                <c:pt idx="224">
                  <c:v>-2.2555424904430303</c:v>
                </c:pt>
                <c:pt idx="225">
                  <c:v>-2.2555424904430303</c:v>
                </c:pt>
                <c:pt idx="226">
                  <c:v>-2.1013922982345217</c:v>
                </c:pt>
                <c:pt idx="227">
                  <c:v>-2.3425535571299423</c:v>
                </c:pt>
                <c:pt idx="228">
                  <c:v>-2.2555424904430303</c:v>
                </c:pt>
                <c:pt idx="229">
                  <c:v>-2.1755000453334072</c:v>
                </c:pt>
                <c:pt idx="230">
                  <c:v>-2.3425535571299423</c:v>
                </c:pt>
                <c:pt idx="231">
                  <c:v>-2.4378633645711334</c:v>
                </c:pt>
                <c:pt idx="232">
                  <c:v>-2.2555424904430303</c:v>
                </c:pt>
                <c:pt idx="233">
                  <c:v>-2.3425535571299423</c:v>
                </c:pt>
                <c:pt idx="234">
                  <c:v>-2.3425535571299423</c:v>
                </c:pt>
                <c:pt idx="235">
                  <c:v>-2.3425535571299423</c:v>
                </c:pt>
                <c:pt idx="236">
                  <c:v>-2.3425535571299423</c:v>
                </c:pt>
                <c:pt idx="237">
                  <c:v>-2.3425535571299423</c:v>
                </c:pt>
                <c:pt idx="238">
                  <c:v>-2.4378633645711334</c:v>
                </c:pt>
                <c:pt idx="239">
                  <c:v>-2.6610110118874402</c:v>
                </c:pt>
                <c:pt idx="240">
                  <c:v>-2.3425535571299423</c:v>
                </c:pt>
                <c:pt idx="241">
                  <c:v>-2.3425535571299423</c:v>
                </c:pt>
                <c:pt idx="242">
                  <c:v>-2.5432234251186507</c:v>
                </c:pt>
                <c:pt idx="243">
                  <c:v>-2.4378633645711334</c:v>
                </c:pt>
                <c:pt idx="244">
                  <c:v>-2.4378633645711334</c:v>
                </c:pt>
                <c:pt idx="245">
                  <c:v>-2.6610110118874402</c:v>
                </c:pt>
                <c:pt idx="246">
                  <c:v>-2.4378633645711334</c:v>
                </c:pt>
                <c:pt idx="247">
                  <c:v>-2.5432234251186507</c:v>
                </c:pt>
                <c:pt idx="248">
                  <c:v>-2.5432234251186507</c:v>
                </c:pt>
                <c:pt idx="249">
                  <c:v>-2.6610110118874402</c:v>
                </c:pt>
                <c:pt idx="250">
                  <c:v>-2.6610110118874402</c:v>
                </c:pt>
                <c:pt idx="251">
                  <c:v>-2.4378633645711334</c:v>
                </c:pt>
                <c:pt idx="252">
                  <c:v>-2.4378633645711334</c:v>
                </c:pt>
                <c:pt idx="253">
                  <c:v>-2.6610110118874402</c:v>
                </c:pt>
                <c:pt idx="254">
                  <c:v>-2.4378633645711334</c:v>
                </c:pt>
                <c:pt idx="255">
                  <c:v>-2.5432234251186507</c:v>
                </c:pt>
                <c:pt idx="256">
                  <c:v>-2.5432234251186507</c:v>
                </c:pt>
                <c:pt idx="257">
                  <c:v>-2.4378633645711334</c:v>
                </c:pt>
                <c:pt idx="258">
                  <c:v>-2.6610110118874402</c:v>
                </c:pt>
                <c:pt idx="259">
                  <c:v>-2.5432234251186507</c:v>
                </c:pt>
                <c:pt idx="260">
                  <c:v>-2.5432234251186507</c:v>
                </c:pt>
                <c:pt idx="261">
                  <c:v>-2.6610110118874402</c:v>
                </c:pt>
                <c:pt idx="262">
                  <c:v>-2.5432234251186507</c:v>
                </c:pt>
                <c:pt idx="263">
                  <c:v>-2.6610110118874402</c:v>
                </c:pt>
                <c:pt idx="264">
                  <c:v>-2.9486930843392201</c:v>
                </c:pt>
                <c:pt idx="265">
                  <c:v>-2.6610110118874402</c:v>
                </c:pt>
                <c:pt idx="266">
                  <c:v>-2.794542404511962</c:v>
                </c:pt>
                <c:pt idx="267">
                  <c:v>-2.6610110118874402</c:v>
                </c:pt>
                <c:pt idx="268">
                  <c:v>-2.6610110118874402</c:v>
                </c:pt>
                <c:pt idx="269">
                  <c:v>-2.794542404511962</c:v>
                </c:pt>
                <c:pt idx="270">
                  <c:v>-2.794542404511962</c:v>
                </c:pt>
                <c:pt idx="271">
                  <c:v>-2.4378633645711334</c:v>
                </c:pt>
                <c:pt idx="272">
                  <c:v>-2.794542404511962</c:v>
                </c:pt>
                <c:pt idx="273">
                  <c:v>-2.5432234251186507</c:v>
                </c:pt>
                <c:pt idx="274">
                  <c:v>-2.794542404511962</c:v>
                </c:pt>
                <c:pt idx="275">
                  <c:v>-2.9486930843392201</c:v>
                </c:pt>
                <c:pt idx="276">
                  <c:v>-2.6610110118874402</c:v>
                </c:pt>
                <c:pt idx="277">
                  <c:v>-2.9486930843392201</c:v>
                </c:pt>
                <c:pt idx="278">
                  <c:v>-2.6610110118874402</c:v>
                </c:pt>
                <c:pt idx="279">
                  <c:v>-3.1310146411331763</c:v>
                </c:pt>
                <c:pt idx="280">
                  <c:v>-2.9486930843392201</c:v>
                </c:pt>
                <c:pt idx="281">
                  <c:v>-2.794542404511962</c:v>
                </c:pt>
                <c:pt idx="282">
                  <c:v>-2.6610110118874402</c:v>
                </c:pt>
                <c:pt idx="283">
                  <c:v>-2.794542404511962</c:v>
                </c:pt>
                <c:pt idx="284">
                  <c:v>-2.6610110118874402</c:v>
                </c:pt>
                <c:pt idx="285">
                  <c:v>-2.6610110118874402</c:v>
                </c:pt>
                <c:pt idx="286">
                  <c:v>-2.9486930843392201</c:v>
                </c:pt>
                <c:pt idx="287">
                  <c:v>-2.794542404511962</c:v>
                </c:pt>
                <c:pt idx="288">
                  <c:v>-2.9486930843392201</c:v>
                </c:pt>
                <c:pt idx="289">
                  <c:v>-2.794542404511962</c:v>
                </c:pt>
                <c:pt idx="290">
                  <c:v>-2.9486930843392201</c:v>
                </c:pt>
                <c:pt idx="291">
                  <c:v>-3.1310146411331763</c:v>
                </c:pt>
                <c:pt idx="292">
                  <c:v>-2.9486930843392201</c:v>
                </c:pt>
                <c:pt idx="293">
                  <c:v>-2.9486930843392201</c:v>
                </c:pt>
                <c:pt idx="294">
                  <c:v>-2.9486930843392201</c:v>
                </c:pt>
                <c:pt idx="295">
                  <c:v>-3.641840264899165</c:v>
                </c:pt>
                <c:pt idx="296">
                  <c:v>-2.9486930843392201</c:v>
                </c:pt>
                <c:pt idx="297">
                  <c:v>-3.1310146411331763</c:v>
                </c:pt>
                <c:pt idx="298">
                  <c:v>-2.9486930843392201</c:v>
                </c:pt>
                <c:pt idx="299">
                  <c:v>-3.1310146411331763</c:v>
                </c:pt>
                <c:pt idx="300">
                  <c:v>-2.9486930843392201</c:v>
                </c:pt>
                <c:pt idx="301">
                  <c:v>-2.9486930843392201</c:v>
                </c:pt>
                <c:pt idx="302">
                  <c:v>-3.1310146411331763</c:v>
                </c:pt>
                <c:pt idx="303">
                  <c:v>-2.9486930843392201</c:v>
                </c:pt>
                <c:pt idx="304">
                  <c:v>-3.1310146411331763</c:v>
                </c:pt>
                <c:pt idx="305">
                  <c:v>-3.1310146411331763</c:v>
                </c:pt>
                <c:pt idx="306">
                  <c:v>-3.641840264899165</c:v>
                </c:pt>
                <c:pt idx="307">
                  <c:v>-2.9486930843392201</c:v>
                </c:pt>
                <c:pt idx="308">
                  <c:v>-3.3541581924473851</c:v>
                </c:pt>
                <c:pt idx="309">
                  <c:v>-4.0473053730073341</c:v>
                </c:pt>
                <c:pt idx="310">
                  <c:v>-2.6610110118874402</c:v>
                </c:pt>
                <c:pt idx="311">
                  <c:v>-2.9486930843392201</c:v>
                </c:pt>
                <c:pt idx="312">
                  <c:v>-2.9486930843392201</c:v>
                </c:pt>
                <c:pt idx="313">
                  <c:v>-3.3541581924473851</c:v>
                </c:pt>
                <c:pt idx="314">
                  <c:v>-4.7404525535672661</c:v>
                </c:pt>
                <c:pt idx="315">
                  <c:v>-3.3541581924473851</c:v>
                </c:pt>
                <c:pt idx="316">
                  <c:v>-3.1310146411331763</c:v>
                </c:pt>
                <c:pt idx="317">
                  <c:v>-3.641840264899165</c:v>
                </c:pt>
                <c:pt idx="318">
                  <c:v>-3.1310146411331763</c:v>
                </c:pt>
                <c:pt idx="319">
                  <c:v>-3.3541581924473851</c:v>
                </c:pt>
                <c:pt idx="320">
                  <c:v>-3.3541581924473851</c:v>
                </c:pt>
                <c:pt idx="321">
                  <c:v>-2.9486930843392201</c:v>
                </c:pt>
                <c:pt idx="322">
                  <c:v>-3.1310146411331763</c:v>
                </c:pt>
                <c:pt idx="323">
                  <c:v>-3.3541581924473851</c:v>
                </c:pt>
                <c:pt idx="324">
                  <c:v>-3.3541581924473851</c:v>
                </c:pt>
                <c:pt idx="325">
                  <c:v>-3.1310146411331763</c:v>
                </c:pt>
                <c:pt idx="326">
                  <c:v>-3.1310146411331763</c:v>
                </c:pt>
                <c:pt idx="327">
                  <c:v>-3.3541581924473851</c:v>
                </c:pt>
                <c:pt idx="328">
                  <c:v>-3.641840264899165</c:v>
                </c:pt>
                <c:pt idx="329">
                  <c:v>-3.641840264899165</c:v>
                </c:pt>
                <c:pt idx="330">
                  <c:v>-3.641840264899165</c:v>
                </c:pt>
                <c:pt idx="331">
                  <c:v>-2.9486930843392201</c:v>
                </c:pt>
                <c:pt idx="332">
                  <c:v>-3.1310146411331763</c:v>
                </c:pt>
                <c:pt idx="333">
                  <c:v>-4.0473053730073341</c:v>
                </c:pt>
                <c:pt idx="334">
                  <c:v>-3.3541581924473851</c:v>
                </c:pt>
                <c:pt idx="335">
                  <c:v>-3.641840264899165</c:v>
                </c:pt>
                <c:pt idx="336">
                  <c:v>-3.1310146411331763</c:v>
                </c:pt>
                <c:pt idx="337">
                  <c:v>-3.3541581924473851</c:v>
                </c:pt>
                <c:pt idx="338">
                  <c:v>-3.3541581924473851</c:v>
                </c:pt>
                <c:pt idx="339">
                  <c:v>-3.641840264899165</c:v>
                </c:pt>
                <c:pt idx="340">
                  <c:v>-3.3541581924473851</c:v>
                </c:pt>
                <c:pt idx="341">
                  <c:v>-3.3541581924473851</c:v>
                </c:pt>
                <c:pt idx="342">
                  <c:v>-4.0473053730073341</c:v>
                </c:pt>
                <c:pt idx="343">
                  <c:v>-3.3541581924473851</c:v>
                </c:pt>
                <c:pt idx="344">
                  <c:v>-3.641840264899165</c:v>
                </c:pt>
                <c:pt idx="345">
                  <c:v>-3.3541581924473851</c:v>
                </c:pt>
                <c:pt idx="346">
                  <c:v>-3.641840264899165</c:v>
                </c:pt>
                <c:pt idx="347">
                  <c:v>-3.1310146411331763</c:v>
                </c:pt>
                <c:pt idx="348">
                  <c:v>-3.3541581924473851</c:v>
                </c:pt>
                <c:pt idx="349">
                  <c:v>-3.641840264899165</c:v>
                </c:pt>
                <c:pt idx="350">
                  <c:v>-3.641840264899165</c:v>
                </c:pt>
                <c:pt idx="351">
                  <c:v>-3.641840264899165</c:v>
                </c:pt>
                <c:pt idx="352">
                  <c:v>-3.1310146411331763</c:v>
                </c:pt>
                <c:pt idx="353">
                  <c:v>-4.7404525535672661</c:v>
                </c:pt>
                <c:pt idx="354">
                  <c:v>-3.3541581924473851</c:v>
                </c:pt>
                <c:pt idx="355">
                  <c:v>-4.0473053730073341</c:v>
                </c:pt>
                <c:pt idx="356">
                  <c:v>-3.1310146411331763</c:v>
                </c:pt>
                <c:pt idx="357">
                  <c:v>-4.0473053730073341</c:v>
                </c:pt>
                <c:pt idx="358">
                  <c:v>-3.3541581924473851</c:v>
                </c:pt>
                <c:pt idx="359">
                  <c:v>-4.0473053730073341</c:v>
                </c:pt>
                <c:pt idx="360">
                  <c:v>-4.0473053730073341</c:v>
                </c:pt>
                <c:pt idx="361">
                  <c:v>-3.641840264899165</c:v>
                </c:pt>
                <c:pt idx="362">
                  <c:v>-4.7404525535672661</c:v>
                </c:pt>
                <c:pt idx="363">
                  <c:v>-4.7404525535672661</c:v>
                </c:pt>
                <c:pt idx="364">
                  <c:v>-3.641840264899165</c:v>
                </c:pt>
                <c:pt idx="365">
                  <c:v>-4.0473053730073341</c:v>
                </c:pt>
                <c:pt idx="366">
                  <c:v>-3.641840264899165</c:v>
                </c:pt>
                <c:pt idx="367">
                  <c:v>-3.641840264899165</c:v>
                </c:pt>
                <c:pt idx="368">
                  <c:v>-4.0473053730073341</c:v>
                </c:pt>
                <c:pt idx="369">
                  <c:v>-4.0473053730073341</c:v>
                </c:pt>
                <c:pt idx="370">
                  <c:v>-4.0473053730073341</c:v>
                </c:pt>
                <c:pt idx="371">
                  <c:v>0</c:v>
                </c:pt>
                <c:pt idx="372">
                  <c:v>-4.0473053730073341</c:v>
                </c:pt>
                <c:pt idx="373">
                  <c:v>-3.641840264899165</c:v>
                </c:pt>
                <c:pt idx="374">
                  <c:v>-3.641840264899165</c:v>
                </c:pt>
                <c:pt idx="375">
                  <c:v>-4.0473053730073341</c:v>
                </c:pt>
                <c:pt idx="376">
                  <c:v>-4.0473053730073341</c:v>
                </c:pt>
                <c:pt idx="377">
                  <c:v>-4.7404525535672661</c:v>
                </c:pt>
                <c:pt idx="378">
                  <c:v>-4.0473053730073341</c:v>
                </c:pt>
                <c:pt idx="379">
                  <c:v>-4.7404525535672661</c:v>
                </c:pt>
                <c:pt idx="380">
                  <c:v>-4.7404525535672661</c:v>
                </c:pt>
                <c:pt idx="381">
                  <c:v>-3.641840264899165</c:v>
                </c:pt>
                <c:pt idx="382">
                  <c:v>-4.0473053730073341</c:v>
                </c:pt>
                <c:pt idx="383">
                  <c:v>-3.641840264899165</c:v>
                </c:pt>
                <c:pt idx="384">
                  <c:v>0</c:v>
                </c:pt>
                <c:pt idx="385">
                  <c:v>-4.0473053730073341</c:v>
                </c:pt>
                <c:pt idx="386">
                  <c:v>0</c:v>
                </c:pt>
                <c:pt idx="387">
                  <c:v>-3.641840264899165</c:v>
                </c:pt>
                <c:pt idx="388">
                  <c:v>-4.0473053730073341</c:v>
                </c:pt>
                <c:pt idx="389">
                  <c:v>-4.7404525535672661</c:v>
                </c:pt>
                <c:pt idx="390">
                  <c:v>-4.7404525535672661</c:v>
                </c:pt>
                <c:pt idx="391">
                  <c:v>0</c:v>
                </c:pt>
                <c:pt idx="392">
                  <c:v>-3.641840264899165</c:v>
                </c:pt>
                <c:pt idx="393">
                  <c:v>-4.7404525535672661</c:v>
                </c:pt>
                <c:pt idx="394">
                  <c:v>-3.641840264899165</c:v>
                </c:pt>
                <c:pt idx="395">
                  <c:v>-4.7404525535672661</c:v>
                </c:pt>
                <c:pt idx="396">
                  <c:v>-4.7404525535672661</c:v>
                </c:pt>
                <c:pt idx="397">
                  <c:v>-3.641840264899165</c:v>
                </c:pt>
                <c:pt idx="398">
                  <c:v>0</c:v>
                </c:pt>
                <c:pt idx="399">
                  <c:v>-4.7404525535672661</c:v>
                </c:pt>
                <c:pt idx="400">
                  <c:v>-4.7404525535672661</c:v>
                </c:pt>
                <c:pt idx="401">
                  <c:v>-3.641840264899165</c:v>
                </c:pt>
                <c:pt idx="402">
                  <c:v>-4.0473053730073341</c:v>
                </c:pt>
                <c:pt idx="403">
                  <c:v>-4.0473053730073341</c:v>
                </c:pt>
                <c:pt idx="404">
                  <c:v>-4.0473053730073341</c:v>
                </c:pt>
                <c:pt idx="405">
                  <c:v>0</c:v>
                </c:pt>
                <c:pt idx="406">
                  <c:v>-3.641840264899165</c:v>
                </c:pt>
                <c:pt idx="407">
                  <c:v>-4.7404525535672661</c:v>
                </c:pt>
                <c:pt idx="408">
                  <c:v>-4.0473053730073341</c:v>
                </c:pt>
                <c:pt idx="409">
                  <c:v>-4.7404525535672661</c:v>
                </c:pt>
                <c:pt idx="410">
                  <c:v>0</c:v>
                </c:pt>
                <c:pt idx="411">
                  <c:v>-4.0473053730073341</c:v>
                </c:pt>
                <c:pt idx="412">
                  <c:v>-4.0473053730073341</c:v>
                </c:pt>
                <c:pt idx="413">
                  <c:v>-4.0473053730073341</c:v>
                </c:pt>
                <c:pt idx="414">
                  <c:v>-4.0473053730073341</c:v>
                </c:pt>
                <c:pt idx="415">
                  <c:v>0</c:v>
                </c:pt>
                <c:pt idx="416">
                  <c:v>-4.7404525535672661</c:v>
                </c:pt>
                <c:pt idx="417">
                  <c:v>0</c:v>
                </c:pt>
                <c:pt idx="418">
                  <c:v>0</c:v>
                </c:pt>
                <c:pt idx="419">
                  <c:v>-3.641840264899165</c:v>
                </c:pt>
                <c:pt idx="420">
                  <c:v>0</c:v>
                </c:pt>
                <c:pt idx="421">
                  <c:v>-4.0473053730073341</c:v>
                </c:pt>
                <c:pt idx="422">
                  <c:v>-4.7404525535672661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-4.7404525535672661</c:v>
                </c:pt>
                <c:pt idx="427">
                  <c:v>-4.7404525535672661</c:v>
                </c:pt>
                <c:pt idx="428">
                  <c:v>0</c:v>
                </c:pt>
                <c:pt idx="429">
                  <c:v>-4.7404525535672661</c:v>
                </c:pt>
                <c:pt idx="430">
                  <c:v>0</c:v>
                </c:pt>
                <c:pt idx="431">
                  <c:v>-4.0473053730073341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-4.7404525535672661</c:v>
                </c:pt>
                <c:pt idx="436">
                  <c:v>0</c:v>
                </c:pt>
                <c:pt idx="437">
                  <c:v>-4.0473053730073341</c:v>
                </c:pt>
                <c:pt idx="438">
                  <c:v>-4.7404525535672661</c:v>
                </c:pt>
                <c:pt idx="439">
                  <c:v>-4.0473053730073341</c:v>
                </c:pt>
                <c:pt idx="440">
                  <c:v>-3.641840264899165</c:v>
                </c:pt>
                <c:pt idx="441">
                  <c:v>-4.7404525535672661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-4.0473053730073341</c:v>
                </c:pt>
                <c:pt idx="446">
                  <c:v>0</c:v>
                </c:pt>
                <c:pt idx="447">
                  <c:v>-4.7404525535672661</c:v>
                </c:pt>
                <c:pt idx="448">
                  <c:v>-4.7404525535672661</c:v>
                </c:pt>
                <c:pt idx="449">
                  <c:v>0</c:v>
                </c:pt>
                <c:pt idx="450">
                  <c:v>-4.7404525535672661</c:v>
                </c:pt>
                <c:pt idx="451">
                  <c:v>-4.7404525535672661</c:v>
                </c:pt>
                <c:pt idx="452">
                  <c:v>-4.0473053730073341</c:v>
                </c:pt>
                <c:pt idx="453">
                  <c:v>-4.7404525535672661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-4.7404525535672661</c:v>
                </c:pt>
                <c:pt idx="458">
                  <c:v>0</c:v>
                </c:pt>
                <c:pt idx="459">
                  <c:v>-4.0473053730073341</c:v>
                </c:pt>
                <c:pt idx="460">
                  <c:v>-4.7404525535672661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-4.7404525535672661</c:v>
                </c:pt>
                <c:pt idx="469">
                  <c:v>-4.7404525535672661</c:v>
                </c:pt>
                <c:pt idx="470">
                  <c:v>-4.0473053730073341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-4.7404525535672661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-4.0473053730073341</c:v>
                </c:pt>
                <c:pt idx="479">
                  <c:v>0</c:v>
                </c:pt>
                <c:pt idx="480">
                  <c:v>0</c:v>
                </c:pt>
                <c:pt idx="481">
                  <c:v>-4.7404525535672661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-4.7404525535672661</c:v>
                </c:pt>
                <c:pt idx="491">
                  <c:v>0</c:v>
                </c:pt>
                <c:pt idx="492">
                  <c:v>0</c:v>
                </c:pt>
                <c:pt idx="493">
                  <c:v>-4.7404525535672661</c:v>
                </c:pt>
                <c:pt idx="494">
                  <c:v>0</c:v>
                </c:pt>
                <c:pt idx="495">
                  <c:v>-4.0473053730073341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</c:numCache>
            </c:numRef>
          </c:yVal>
        </c:ser>
        <c:ser>
          <c:idx val="1"/>
          <c:order val="1"/>
          <c:tx>
            <c:strRef>
              <c:f>'LG Step Down'!$H$12</c:f>
              <c:strCache>
                <c:ptCount val="1"/>
                <c:pt idx="0">
                  <c:v>Regression Fit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'LG Step Down'!$D$13:$D$512</c:f>
              <c:numCache>
                <c:formatCode>General</c:formatCode>
                <c:ptCount val="500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  <c:pt idx="36">
                  <c:v>2.1600000000000015</c:v>
                </c:pt>
                <c:pt idx="37">
                  <c:v>2.2200000000000015</c:v>
                </c:pt>
                <c:pt idx="38">
                  <c:v>2.2800000000000016</c:v>
                </c:pt>
                <c:pt idx="39">
                  <c:v>2.3400000000000016</c:v>
                </c:pt>
                <c:pt idx="40">
                  <c:v>2.4000000000000017</c:v>
                </c:pt>
                <c:pt idx="41">
                  <c:v>2.4600000000000017</c:v>
                </c:pt>
                <c:pt idx="42">
                  <c:v>2.5200000000000018</c:v>
                </c:pt>
                <c:pt idx="43">
                  <c:v>2.5800000000000018</c:v>
                </c:pt>
                <c:pt idx="44">
                  <c:v>2.6400000000000019</c:v>
                </c:pt>
                <c:pt idx="45">
                  <c:v>2.700000000000002</c:v>
                </c:pt>
                <c:pt idx="46">
                  <c:v>2.760000000000002</c:v>
                </c:pt>
                <c:pt idx="47">
                  <c:v>2.8200000000000021</c:v>
                </c:pt>
                <c:pt idx="48">
                  <c:v>2.8800000000000021</c:v>
                </c:pt>
                <c:pt idx="49">
                  <c:v>2.9400000000000022</c:v>
                </c:pt>
                <c:pt idx="50">
                  <c:v>3.0000000000000022</c:v>
                </c:pt>
                <c:pt idx="51">
                  <c:v>3.0600000000000023</c:v>
                </c:pt>
                <c:pt idx="52">
                  <c:v>3.1200000000000023</c:v>
                </c:pt>
                <c:pt idx="53">
                  <c:v>3.1800000000000024</c:v>
                </c:pt>
                <c:pt idx="54">
                  <c:v>3.2400000000000024</c:v>
                </c:pt>
                <c:pt idx="55">
                  <c:v>3.3000000000000025</c:v>
                </c:pt>
                <c:pt idx="56">
                  <c:v>3.3600000000000025</c:v>
                </c:pt>
                <c:pt idx="57">
                  <c:v>3.4200000000000026</c:v>
                </c:pt>
                <c:pt idx="58">
                  <c:v>3.4800000000000026</c:v>
                </c:pt>
                <c:pt idx="59">
                  <c:v>3.5400000000000027</c:v>
                </c:pt>
                <c:pt idx="60">
                  <c:v>3.6000000000000028</c:v>
                </c:pt>
                <c:pt idx="61">
                  <c:v>3.6600000000000028</c:v>
                </c:pt>
                <c:pt idx="62">
                  <c:v>3.7200000000000029</c:v>
                </c:pt>
                <c:pt idx="63">
                  <c:v>3.7800000000000029</c:v>
                </c:pt>
                <c:pt idx="64">
                  <c:v>3.840000000000003</c:v>
                </c:pt>
                <c:pt idx="65">
                  <c:v>3.900000000000003</c:v>
                </c:pt>
                <c:pt idx="66">
                  <c:v>3.9600000000000031</c:v>
                </c:pt>
                <c:pt idx="67">
                  <c:v>4.0200000000000031</c:v>
                </c:pt>
                <c:pt idx="68">
                  <c:v>4.0800000000000027</c:v>
                </c:pt>
                <c:pt idx="69">
                  <c:v>4.1400000000000023</c:v>
                </c:pt>
                <c:pt idx="70">
                  <c:v>4.200000000000002</c:v>
                </c:pt>
                <c:pt idx="71">
                  <c:v>4.2600000000000016</c:v>
                </c:pt>
                <c:pt idx="72">
                  <c:v>4.3200000000000012</c:v>
                </c:pt>
                <c:pt idx="73">
                  <c:v>4.3800000000000008</c:v>
                </c:pt>
                <c:pt idx="74">
                  <c:v>4.4400000000000004</c:v>
                </c:pt>
                <c:pt idx="75">
                  <c:v>4.5</c:v>
                </c:pt>
                <c:pt idx="76">
                  <c:v>4.5599999999999996</c:v>
                </c:pt>
                <c:pt idx="77">
                  <c:v>4.6199999999999992</c:v>
                </c:pt>
                <c:pt idx="78">
                  <c:v>4.6799999999999988</c:v>
                </c:pt>
                <c:pt idx="79">
                  <c:v>4.7399999999999984</c:v>
                </c:pt>
                <c:pt idx="80">
                  <c:v>4.799999999999998</c:v>
                </c:pt>
                <c:pt idx="81">
                  <c:v>4.8599999999999977</c:v>
                </c:pt>
                <c:pt idx="82">
                  <c:v>4.9199999999999973</c:v>
                </c:pt>
                <c:pt idx="83">
                  <c:v>4.9799999999999969</c:v>
                </c:pt>
                <c:pt idx="84">
                  <c:v>5.0399999999999965</c:v>
                </c:pt>
                <c:pt idx="85">
                  <c:v>5.0999999999999961</c:v>
                </c:pt>
                <c:pt idx="86">
                  <c:v>5.1599999999999957</c:v>
                </c:pt>
                <c:pt idx="87">
                  <c:v>5.2199999999999953</c:v>
                </c:pt>
                <c:pt idx="88">
                  <c:v>5.2799999999999949</c:v>
                </c:pt>
                <c:pt idx="89">
                  <c:v>5.3399999999999945</c:v>
                </c:pt>
                <c:pt idx="90">
                  <c:v>5.3999999999999941</c:v>
                </c:pt>
                <c:pt idx="91">
                  <c:v>5.4599999999999937</c:v>
                </c:pt>
                <c:pt idx="92">
                  <c:v>5.5199999999999934</c:v>
                </c:pt>
                <c:pt idx="93">
                  <c:v>5.579999999999993</c:v>
                </c:pt>
                <c:pt idx="94">
                  <c:v>5.6399999999999926</c:v>
                </c:pt>
                <c:pt idx="95">
                  <c:v>5.6999999999999922</c:v>
                </c:pt>
                <c:pt idx="96">
                  <c:v>5.7599999999999918</c:v>
                </c:pt>
                <c:pt idx="97">
                  <c:v>5.8199999999999914</c:v>
                </c:pt>
                <c:pt idx="98">
                  <c:v>5.879999999999991</c:v>
                </c:pt>
                <c:pt idx="99">
                  <c:v>5.9399999999999906</c:v>
                </c:pt>
                <c:pt idx="100">
                  <c:v>5.9999999999999902</c:v>
                </c:pt>
                <c:pt idx="101">
                  <c:v>6.0599999999999898</c:v>
                </c:pt>
                <c:pt idx="102">
                  <c:v>6.1199999999999894</c:v>
                </c:pt>
                <c:pt idx="103">
                  <c:v>6.1799999999999891</c:v>
                </c:pt>
                <c:pt idx="104">
                  <c:v>6.2399999999999887</c:v>
                </c:pt>
                <c:pt idx="105">
                  <c:v>6.2999999999999883</c:v>
                </c:pt>
                <c:pt idx="106">
                  <c:v>6.3599999999999879</c:v>
                </c:pt>
                <c:pt idx="107">
                  <c:v>6.4199999999999875</c:v>
                </c:pt>
                <c:pt idx="108">
                  <c:v>6.4799999999999871</c:v>
                </c:pt>
                <c:pt idx="109">
                  <c:v>6.5399999999999867</c:v>
                </c:pt>
                <c:pt idx="110">
                  <c:v>6.5999999999999863</c:v>
                </c:pt>
                <c:pt idx="111">
                  <c:v>6.6599999999999859</c:v>
                </c:pt>
                <c:pt idx="112">
                  <c:v>6.7199999999999855</c:v>
                </c:pt>
                <c:pt idx="113">
                  <c:v>6.7799999999999851</c:v>
                </c:pt>
                <c:pt idx="114">
                  <c:v>6.8399999999999848</c:v>
                </c:pt>
                <c:pt idx="115">
                  <c:v>6.8999999999999844</c:v>
                </c:pt>
                <c:pt idx="116">
                  <c:v>6.959999999999984</c:v>
                </c:pt>
                <c:pt idx="117">
                  <c:v>7.0199999999999836</c:v>
                </c:pt>
                <c:pt idx="118">
                  <c:v>7.0799999999999832</c:v>
                </c:pt>
                <c:pt idx="119">
                  <c:v>7.1399999999999828</c:v>
                </c:pt>
                <c:pt idx="120">
                  <c:v>7.1999999999999824</c:v>
                </c:pt>
                <c:pt idx="121">
                  <c:v>7.259999999999982</c:v>
                </c:pt>
                <c:pt idx="122">
                  <c:v>7.3199999999999816</c:v>
                </c:pt>
                <c:pt idx="123">
                  <c:v>7.3799999999999812</c:v>
                </c:pt>
                <c:pt idx="124">
                  <c:v>7.4399999999999809</c:v>
                </c:pt>
                <c:pt idx="125">
                  <c:v>7.4999999999999805</c:v>
                </c:pt>
                <c:pt idx="126">
                  <c:v>7.5599999999999801</c:v>
                </c:pt>
                <c:pt idx="127">
                  <c:v>7.6199999999999797</c:v>
                </c:pt>
                <c:pt idx="128">
                  <c:v>7.6799999999999793</c:v>
                </c:pt>
                <c:pt idx="129">
                  <c:v>7.7399999999999789</c:v>
                </c:pt>
                <c:pt idx="130">
                  <c:v>7.7999999999999785</c:v>
                </c:pt>
                <c:pt idx="131">
                  <c:v>7.8599999999999781</c:v>
                </c:pt>
                <c:pt idx="132">
                  <c:v>7.9199999999999777</c:v>
                </c:pt>
                <c:pt idx="133">
                  <c:v>7.9799999999999773</c:v>
                </c:pt>
                <c:pt idx="134">
                  <c:v>8.0399999999999778</c:v>
                </c:pt>
                <c:pt idx="135">
                  <c:v>8.0999999999999783</c:v>
                </c:pt>
                <c:pt idx="136">
                  <c:v>8.1599999999999788</c:v>
                </c:pt>
                <c:pt idx="137">
                  <c:v>8.2199999999999793</c:v>
                </c:pt>
                <c:pt idx="138">
                  <c:v>8.2799999999999798</c:v>
                </c:pt>
                <c:pt idx="139">
                  <c:v>8.3399999999999803</c:v>
                </c:pt>
                <c:pt idx="140">
                  <c:v>8.3999999999999808</c:v>
                </c:pt>
                <c:pt idx="141">
                  <c:v>8.4599999999999813</c:v>
                </c:pt>
                <c:pt idx="142">
                  <c:v>8.5199999999999818</c:v>
                </c:pt>
                <c:pt idx="143">
                  <c:v>8.5799999999999823</c:v>
                </c:pt>
                <c:pt idx="144">
                  <c:v>8.6399999999999828</c:v>
                </c:pt>
                <c:pt idx="145">
                  <c:v>8.6999999999999833</c:v>
                </c:pt>
                <c:pt idx="146">
                  <c:v>8.7599999999999838</c:v>
                </c:pt>
                <c:pt idx="147">
                  <c:v>8.8199999999999843</c:v>
                </c:pt>
                <c:pt idx="148">
                  <c:v>8.8799999999999848</c:v>
                </c:pt>
                <c:pt idx="149">
                  <c:v>8.9399999999999853</c:v>
                </c:pt>
                <c:pt idx="150">
                  <c:v>8.9999999999999858</c:v>
                </c:pt>
                <c:pt idx="151">
                  <c:v>9.0599999999999863</c:v>
                </c:pt>
                <c:pt idx="152">
                  <c:v>9.1199999999999868</c:v>
                </c:pt>
                <c:pt idx="153">
                  <c:v>9.1799999999999873</c:v>
                </c:pt>
                <c:pt idx="154">
                  <c:v>9.2399999999999878</c:v>
                </c:pt>
                <c:pt idx="155">
                  <c:v>9.2999999999999883</c:v>
                </c:pt>
                <c:pt idx="156">
                  <c:v>9.3599999999999888</c:v>
                </c:pt>
                <c:pt idx="157">
                  <c:v>9.4199999999999893</c:v>
                </c:pt>
                <c:pt idx="158">
                  <c:v>9.4799999999999898</c:v>
                </c:pt>
                <c:pt idx="159">
                  <c:v>9.5399999999999903</c:v>
                </c:pt>
                <c:pt idx="160">
                  <c:v>9.5999999999999908</c:v>
                </c:pt>
                <c:pt idx="161">
                  <c:v>9.6599999999999913</c:v>
                </c:pt>
                <c:pt idx="162">
                  <c:v>9.7199999999999918</c:v>
                </c:pt>
                <c:pt idx="163">
                  <c:v>9.7799999999999923</c:v>
                </c:pt>
                <c:pt idx="164">
                  <c:v>9.8399999999999928</c:v>
                </c:pt>
                <c:pt idx="165">
                  <c:v>9.8999999999999932</c:v>
                </c:pt>
                <c:pt idx="166">
                  <c:v>9.9599999999999937</c:v>
                </c:pt>
                <c:pt idx="167">
                  <c:v>10.019999999999994</c:v>
                </c:pt>
                <c:pt idx="168">
                  <c:v>10.079999999999995</c:v>
                </c:pt>
                <c:pt idx="169">
                  <c:v>10.139999999999995</c:v>
                </c:pt>
                <c:pt idx="170">
                  <c:v>10.199999999999996</c:v>
                </c:pt>
                <c:pt idx="171">
                  <c:v>10.259999999999996</c:v>
                </c:pt>
                <c:pt idx="172">
                  <c:v>10.319999999999997</c:v>
                </c:pt>
                <c:pt idx="173">
                  <c:v>10.379999999999997</c:v>
                </c:pt>
                <c:pt idx="174">
                  <c:v>10.439999999999998</c:v>
                </c:pt>
                <c:pt idx="175">
                  <c:v>10.499999999999998</c:v>
                </c:pt>
                <c:pt idx="176">
                  <c:v>10.559999999999999</c:v>
                </c:pt>
                <c:pt idx="177">
                  <c:v>10.62</c:v>
                </c:pt>
                <c:pt idx="178">
                  <c:v>10.68</c:v>
                </c:pt>
                <c:pt idx="179">
                  <c:v>10.74</c:v>
                </c:pt>
                <c:pt idx="180">
                  <c:v>10.8</c:v>
                </c:pt>
                <c:pt idx="181">
                  <c:v>10.860000000000001</c:v>
                </c:pt>
                <c:pt idx="182">
                  <c:v>10.920000000000002</c:v>
                </c:pt>
                <c:pt idx="183">
                  <c:v>10.980000000000002</c:v>
                </c:pt>
                <c:pt idx="184">
                  <c:v>11.040000000000003</c:v>
                </c:pt>
                <c:pt idx="185">
                  <c:v>11.100000000000003</c:v>
                </c:pt>
                <c:pt idx="186">
                  <c:v>11.160000000000004</c:v>
                </c:pt>
                <c:pt idx="187">
                  <c:v>11.220000000000004</c:v>
                </c:pt>
                <c:pt idx="188">
                  <c:v>11.280000000000005</c:v>
                </c:pt>
                <c:pt idx="189">
                  <c:v>11.340000000000005</c:v>
                </c:pt>
                <c:pt idx="190">
                  <c:v>11.400000000000006</c:v>
                </c:pt>
                <c:pt idx="191">
                  <c:v>11.460000000000006</c:v>
                </c:pt>
                <c:pt idx="192">
                  <c:v>11.520000000000007</c:v>
                </c:pt>
                <c:pt idx="193">
                  <c:v>11.580000000000007</c:v>
                </c:pt>
                <c:pt idx="194">
                  <c:v>11.640000000000008</c:v>
                </c:pt>
                <c:pt idx="195">
                  <c:v>11.700000000000008</c:v>
                </c:pt>
                <c:pt idx="196">
                  <c:v>11.760000000000009</c:v>
                </c:pt>
                <c:pt idx="197">
                  <c:v>11.820000000000009</c:v>
                </c:pt>
                <c:pt idx="198">
                  <c:v>11.88000000000001</c:v>
                </c:pt>
                <c:pt idx="199">
                  <c:v>11.94000000000001</c:v>
                </c:pt>
                <c:pt idx="200">
                  <c:v>12.000000000000011</c:v>
                </c:pt>
                <c:pt idx="201">
                  <c:v>12.060000000000011</c:v>
                </c:pt>
                <c:pt idx="202">
                  <c:v>12.120000000000012</c:v>
                </c:pt>
                <c:pt idx="203">
                  <c:v>12.180000000000012</c:v>
                </c:pt>
                <c:pt idx="204">
                  <c:v>12.240000000000013</c:v>
                </c:pt>
                <c:pt idx="205">
                  <c:v>12.300000000000013</c:v>
                </c:pt>
                <c:pt idx="206">
                  <c:v>12.360000000000014</c:v>
                </c:pt>
                <c:pt idx="207">
                  <c:v>12.420000000000014</c:v>
                </c:pt>
                <c:pt idx="208">
                  <c:v>12.480000000000015</c:v>
                </c:pt>
                <c:pt idx="209">
                  <c:v>12.540000000000015</c:v>
                </c:pt>
                <c:pt idx="210">
                  <c:v>12.600000000000016</c:v>
                </c:pt>
                <c:pt idx="211">
                  <c:v>12.660000000000016</c:v>
                </c:pt>
                <c:pt idx="212">
                  <c:v>12.720000000000017</c:v>
                </c:pt>
                <c:pt idx="213">
                  <c:v>12.780000000000017</c:v>
                </c:pt>
                <c:pt idx="214">
                  <c:v>12.840000000000018</c:v>
                </c:pt>
                <c:pt idx="215">
                  <c:v>12.900000000000018</c:v>
                </c:pt>
                <c:pt idx="216">
                  <c:v>12.960000000000019</c:v>
                </c:pt>
                <c:pt idx="217">
                  <c:v>13.020000000000019</c:v>
                </c:pt>
                <c:pt idx="218">
                  <c:v>13.08000000000002</c:v>
                </c:pt>
                <c:pt idx="219">
                  <c:v>13.14000000000002</c:v>
                </c:pt>
                <c:pt idx="220">
                  <c:v>13.200000000000021</c:v>
                </c:pt>
                <c:pt idx="221">
                  <c:v>13.260000000000021</c:v>
                </c:pt>
                <c:pt idx="222">
                  <c:v>13.320000000000022</c:v>
                </c:pt>
                <c:pt idx="223">
                  <c:v>13.380000000000022</c:v>
                </c:pt>
                <c:pt idx="224">
                  <c:v>13.440000000000023</c:v>
                </c:pt>
                <c:pt idx="225">
                  <c:v>13.500000000000023</c:v>
                </c:pt>
                <c:pt idx="226">
                  <c:v>13.560000000000024</c:v>
                </c:pt>
                <c:pt idx="227">
                  <c:v>13.620000000000024</c:v>
                </c:pt>
                <c:pt idx="228">
                  <c:v>13.680000000000025</c:v>
                </c:pt>
                <c:pt idx="229">
                  <c:v>13.740000000000025</c:v>
                </c:pt>
                <c:pt idx="230">
                  <c:v>13.800000000000026</c:v>
                </c:pt>
                <c:pt idx="231">
                  <c:v>13.860000000000026</c:v>
                </c:pt>
                <c:pt idx="232">
                  <c:v>13.920000000000027</c:v>
                </c:pt>
                <c:pt idx="233">
                  <c:v>13.980000000000027</c:v>
                </c:pt>
                <c:pt idx="234">
                  <c:v>14.040000000000028</c:v>
                </c:pt>
                <c:pt idx="235">
                  <c:v>14.100000000000028</c:v>
                </c:pt>
                <c:pt idx="236">
                  <c:v>14.160000000000029</c:v>
                </c:pt>
                <c:pt idx="237">
                  <c:v>14.220000000000029</c:v>
                </c:pt>
                <c:pt idx="238">
                  <c:v>14.28000000000003</c:v>
                </c:pt>
                <c:pt idx="239">
                  <c:v>14.34000000000003</c:v>
                </c:pt>
                <c:pt idx="240">
                  <c:v>14.400000000000031</c:v>
                </c:pt>
                <c:pt idx="241">
                  <c:v>14.460000000000031</c:v>
                </c:pt>
                <c:pt idx="242">
                  <c:v>14.520000000000032</c:v>
                </c:pt>
                <c:pt idx="243">
                  <c:v>14.580000000000032</c:v>
                </c:pt>
                <c:pt idx="244">
                  <c:v>14.640000000000033</c:v>
                </c:pt>
                <c:pt idx="245">
                  <c:v>14.700000000000033</c:v>
                </c:pt>
                <c:pt idx="246">
                  <c:v>14.760000000000034</c:v>
                </c:pt>
                <c:pt idx="247">
                  <c:v>14.820000000000034</c:v>
                </c:pt>
                <c:pt idx="248">
                  <c:v>14.880000000000035</c:v>
                </c:pt>
                <c:pt idx="249">
                  <c:v>14.940000000000035</c:v>
                </c:pt>
                <c:pt idx="250">
                  <c:v>15.000000000000036</c:v>
                </c:pt>
                <c:pt idx="251">
                  <c:v>15.060000000000036</c:v>
                </c:pt>
                <c:pt idx="252">
                  <c:v>15.120000000000037</c:v>
                </c:pt>
                <c:pt idx="253">
                  <c:v>15.180000000000037</c:v>
                </c:pt>
                <c:pt idx="254">
                  <c:v>15.240000000000038</c:v>
                </c:pt>
                <c:pt idx="255">
                  <c:v>15.300000000000038</c:v>
                </c:pt>
                <c:pt idx="256">
                  <c:v>15.360000000000039</c:v>
                </c:pt>
                <c:pt idx="257">
                  <c:v>15.420000000000039</c:v>
                </c:pt>
                <c:pt idx="258">
                  <c:v>15.48000000000004</c:v>
                </c:pt>
                <c:pt idx="259">
                  <c:v>15.54000000000004</c:v>
                </c:pt>
                <c:pt idx="260">
                  <c:v>15.600000000000041</c:v>
                </c:pt>
                <c:pt idx="261">
                  <c:v>15.660000000000041</c:v>
                </c:pt>
                <c:pt idx="262">
                  <c:v>15.720000000000041</c:v>
                </c:pt>
                <c:pt idx="263">
                  <c:v>15.780000000000042</c:v>
                </c:pt>
                <c:pt idx="264">
                  <c:v>15.840000000000042</c:v>
                </c:pt>
                <c:pt idx="265">
                  <c:v>15.900000000000043</c:v>
                </c:pt>
                <c:pt idx="266">
                  <c:v>15.960000000000043</c:v>
                </c:pt>
                <c:pt idx="267">
                  <c:v>16.020000000000042</c:v>
                </c:pt>
                <c:pt idx="268">
                  <c:v>16.080000000000041</c:v>
                </c:pt>
                <c:pt idx="269">
                  <c:v>16.14000000000004</c:v>
                </c:pt>
                <c:pt idx="270">
                  <c:v>16.200000000000038</c:v>
                </c:pt>
                <c:pt idx="271">
                  <c:v>16.260000000000037</c:v>
                </c:pt>
                <c:pt idx="272">
                  <c:v>16.320000000000036</c:v>
                </c:pt>
                <c:pt idx="273">
                  <c:v>16.380000000000035</c:v>
                </c:pt>
                <c:pt idx="274">
                  <c:v>16.440000000000033</c:v>
                </c:pt>
                <c:pt idx="275">
                  <c:v>16.500000000000032</c:v>
                </c:pt>
                <c:pt idx="276">
                  <c:v>16.560000000000031</c:v>
                </c:pt>
                <c:pt idx="277">
                  <c:v>16.620000000000029</c:v>
                </c:pt>
                <c:pt idx="278">
                  <c:v>16.680000000000028</c:v>
                </c:pt>
                <c:pt idx="279">
                  <c:v>16.740000000000027</c:v>
                </c:pt>
                <c:pt idx="280">
                  <c:v>16.800000000000026</c:v>
                </c:pt>
                <c:pt idx="281">
                  <c:v>16.860000000000024</c:v>
                </c:pt>
                <c:pt idx="282">
                  <c:v>16.920000000000023</c:v>
                </c:pt>
                <c:pt idx="283">
                  <c:v>16.980000000000022</c:v>
                </c:pt>
                <c:pt idx="284">
                  <c:v>17.04000000000002</c:v>
                </c:pt>
                <c:pt idx="285">
                  <c:v>17.100000000000019</c:v>
                </c:pt>
                <c:pt idx="286">
                  <c:v>17.160000000000018</c:v>
                </c:pt>
                <c:pt idx="287">
                  <c:v>17.220000000000017</c:v>
                </c:pt>
                <c:pt idx="288">
                  <c:v>17.280000000000015</c:v>
                </c:pt>
                <c:pt idx="289">
                  <c:v>17.340000000000014</c:v>
                </c:pt>
                <c:pt idx="290">
                  <c:v>17.400000000000013</c:v>
                </c:pt>
                <c:pt idx="291">
                  <c:v>17.460000000000012</c:v>
                </c:pt>
                <c:pt idx="292">
                  <c:v>17.52000000000001</c:v>
                </c:pt>
                <c:pt idx="293">
                  <c:v>17.580000000000009</c:v>
                </c:pt>
                <c:pt idx="294">
                  <c:v>17.640000000000008</c:v>
                </c:pt>
                <c:pt idx="295">
                  <c:v>17.700000000000006</c:v>
                </c:pt>
                <c:pt idx="296">
                  <c:v>17.760000000000005</c:v>
                </c:pt>
                <c:pt idx="297">
                  <c:v>17.820000000000004</c:v>
                </c:pt>
                <c:pt idx="298">
                  <c:v>17.880000000000003</c:v>
                </c:pt>
                <c:pt idx="299">
                  <c:v>17.940000000000001</c:v>
                </c:pt>
                <c:pt idx="300">
                  <c:v>18</c:v>
                </c:pt>
                <c:pt idx="301">
                  <c:v>18.059999999999999</c:v>
                </c:pt>
                <c:pt idx="302">
                  <c:v>18.119999999999997</c:v>
                </c:pt>
                <c:pt idx="303">
                  <c:v>18.179999999999996</c:v>
                </c:pt>
                <c:pt idx="304">
                  <c:v>18.239999999999995</c:v>
                </c:pt>
                <c:pt idx="305">
                  <c:v>18.299999999999994</c:v>
                </c:pt>
                <c:pt idx="306">
                  <c:v>18.359999999999992</c:v>
                </c:pt>
                <c:pt idx="307">
                  <c:v>18.419999999999991</c:v>
                </c:pt>
                <c:pt idx="308">
                  <c:v>18.47999999999999</c:v>
                </c:pt>
                <c:pt idx="309">
                  <c:v>18.539999999999988</c:v>
                </c:pt>
                <c:pt idx="310">
                  <c:v>18.599999999999987</c:v>
                </c:pt>
                <c:pt idx="311">
                  <c:v>18.659999999999986</c:v>
                </c:pt>
                <c:pt idx="312">
                  <c:v>18.719999999999985</c:v>
                </c:pt>
                <c:pt idx="313">
                  <c:v>18.779999999999983</c:v>
                </c:pt>
                <c:pt idx="314">
                  <c:v>18.839999999999982</c:v>
                </c:pt>
                <c:pt idx="315">
                  <c:v>18.899999999999981</c:v>
                </c:pt>
                <c:pt idx="316">
                  <c:v>18.95999999999998</c:v>
                </c:pt>
                <c:pt idx="317">
                  <c:v>19.019999999999978</c:v>
                </c:pt>
                <c:pt idx="318">
                  <c:v>19.079999999999977</c:v>
                </c:pt>
                <c:pt idx="319">
                  <c:v>19.139999999999976</c:v>
                </c:pt>
                <c:pt idx="320">
                  <c:v>19.199999999999974</c:v>
                </c:pt>
                <c:pt idx="321">
                  <c:v>19.259999999999973</c:v>
                </c:pt>
                <c:pt idx="322">
                  <c:v>19.319999999999972</c:v>
                </c:pt>
                <c:pt idx="323">
                  <c:v>19.379999999999971</c:v>
                </c:pt>
                <c:pt idx="324">
                  <c:v>19.439999999999969</c:v>
                </c:pt>
                <c:pt idx="325">
                  <c:v>19.499999999999968</c:v>
                </c:pt>
                <c:pt idx="326">
                  <c:v>19.559999999999967</c:v>
                </c:pt>
                <c:pt idx="327">
                  <c:v>19.619999999999965</c:v>
                </c:pt>
                <c:pt idx="328">
                  <c:v>19.679999999999964</c:v>
                </c:pt>
                <c:pt idx="329">
                  <c:v>19.739999999999963</c:v>
                </c:pt>
                <c:pt idx="330">
                  <c:v>19.799999999999962</c:v>
                </c:pt>
                <c:pt idx="331">
                  <c:v>19.85999999999996</c:v>
                </c:pt>
                <c:pt idx="332">
                  <c:v>19.919999999999959</c:v>
                </c:pt>
                <c:pt idx="333">
                  <c:v>19.979999999999958</c:v>
                </c:pt>
                <c:pt idx="334">
                  <c:v>20.039999999999957</c:v>
                </c:pt>
                <c:pt idx="335">
                  <c:v>20.099999999999955</c:v>
                </c:pt>
                <c:pt idx="336">
                  <c:v>20.159999999999954</c:v>
                </c:pt>
                <c:pt idx="337">
                  <c:v>20.219999999999953</c:v>
                </c:pt>
                <c:pt idx="338">
                  <c:v>20.279999999999951</c:v>
                </c:pt>
                <c:pt idx="339">
                  <c:v>20.33999999999995</c:v>
                </c:pt>
                <c:pt idx="340">
                  <c:v>20.399999999999949</c:v>
                </c:pt>
                <c:pt idx="341">
                  <c:v>20.459999999999948</c:v>
                </c:pt>
                <c:pt idx="342">
                  <c:v>20.519999999999946</c:v>
                </c:pt>
                <c:pt idx="343">
                  <c:v>20.579999999999945</c:v>
                </c:pt>
                <c:pt idx="344">
                  <c:v>20.639999999999944</c:v>
                </c:pt>
                <c:pt idx="345">
                  <c:v>20.699999999999942</c:v>
                </c:pt>
                <c:pt idx="346">
                  <c:v>20.759999999999941</c:v>
                </c:pt>
                <c:pt idx="347">
                  <c:v>20.81999999999994</c:v>
                </c:pt>
                <c:pt idx="348">
                  <c:v>20.879999999999939</c:v>
                </c:pt>
                <c:pt idx="349">
                  <c:v>20.939999999999937</c:v>
                </c:pt>
                <c:pt idx="350">
                  <c:v>20.999999999999936</c:v>
                </c:pt>
                <c:pt idx="351">
                  <c:v>21.059999999999935</c:v>
                </c:pt>
                <c:pt idx="352">
                  <c:v>21.119999999999933</c:v>
                </c:pt>
                <c:pt idx="353">
                  <c:v>21.179999999999932</c:v>
                </c:pt>
                <c:pt idx="354">
                  <c:v>21.239999999999931</c:v>
                </c:pt>
                <c:pt idx="355">
                  <c:v>21.29999999999993</c:v>
                </c:pt>
                <c:pt idx="356">
                  <c:v>21.359999999999928</c:v>
                </c:pt>
                <c:pt idx="357">
                  <c:v>21.419999999999927</c:v>
                </c:pt>
                <c:pt idx="358">
                  <c:v>21.479999999999926</c:v>
                </c:pt>
                <c:pt idx="359">
                  <c:v>21.539999999999925</c:v>
                </c:pt>
                <c:pt idx="360">
                  <c:v>21.599999999999923</c:v>
                </c:pt>
                <c:pt idx="361">
                  <c:v>21.659999999999922</c:v>
                </c:pt>
                <c:pt idx="362">
                  <c:v>21.719999999999921</c:v>
                </c:pt>
                <c:pt idx="363">
                  <c:v>21.779999999999919</c:v>
                </c:pt>
                <c:pt idx="364">
                  <c:v>21.839999999999918</c:v>
                </c:pt>
                <c:pt idx="365">
                  <c:v>21.899999999999917</c:v>
                </c:pt>
                <c:pt idx="366">
                  <c:v>21.959999999999916</c:v>
                </c:pt>
                <c:pt idx="367">
                  <c:v>22.019999999999914</c:v>
                </c:pt>
                <c:pt idx="368">
                  <c:v>22.079999999999913</c:v>
                </c:pt>
                <c:pt idx="369">
                  <c:v>22.139999999999912</c:v>
                </c:pt>
                <c:pt idx="370">
                  <c:v>22.19999999999991</c:v>
                </c:pt>
                <c:pt idx="371">
                  <c:v>22.259999999999909</c:v>
                </c:pt>
                <c:pt idx="372">
                  <c:v>22.319999999999908</c:v>
                </c:pt>
                <c:pt idx="373">
                  <c:v>22.379999999999907</c:v>
                </c:pt>
                <c:pt idx="374">
                  <c:v>22.439999999999905</c:v>
                </c:pt>
                <c:pt idx="375">
                  <c:v>22.499999999999904</c:v>
                </c:pt>
                <c:pt idx="376">
                  <c:v>22.559999999999903</c:v>
                </c:pt>
                <c:pt idx="377">
                  <c:v>22.619999999999902</c:v>
                </c:pt>
                <c:pt idx="378">
                  <c:v>22.6799999999999</c:v>
                </c:pt>
                <c:pt idx="379">
                  <c:v>22.739999999999899</c:v>
                </c:pt>
                <c:pt idx="380">
                  <c:v>22.799999999999898</c:v>
                </c:pt>
                <c:pt idx="381">
                  <c:v>22.859999999999896</c:v>
                </c:pt>
                <c:pt idx="382">
                  <c:v>22.919999999999895</c:v>
                </c:pt>
                <c:pt idx="383">
                  <c:v>22.979999999999894</c:v>
                </c:pt>
                <c:pt idx="384">
                  <c:v>23.039999999999893</c:v>
                </c:pt>
                <c:pt idx="385">
                  <c:v>23.099999999999891</c:v>
                </c:pt>
                <c:pt idx="386">
                  <c:v>23.15999999999989</c:v>
                </c:pt>
                <c:pt idx="387">
                  <c:v>23.219999999999889</c:v>
                </c:pt>
                <c:pt idx="388">
                  <c:v>23.279999999999887</c:v>
                </c:pt>
                <c:pt idx="389">
                  <c:v>23.339999999999886</c:v>
                </c:pt>
                <c:pt idx="390">
                  <c:v>23.399999999999885</c:v>
                </c:pt>
                <c:pt idx="391">
                  <c:v>23.459999999999884</c:v>
                </c:pt>
                <c:pt idx="392">
                  <c:v>23.519999999999882</c:v>
                </c:pt>
                <c:pt idx="393">
                  <c:v>23.579999999999881</c:v>
                </c:pt>
                <c:pt idx="394">
                  <c:v>23.63999999999988</c:v>
                </c:pt>
                <c:pt idx="395">
                  <c:v>23.699999999999878</c:v>
                </c:pt>
                <c:pt idx="396">
                  <c:v>23.759999999999877</c:v>
                </c:pt>
                <c:pt idx="397">
                  <c:v>23.819999999999876</c:v>
                </c:pt>
                <c:pt idx="398">
                  <c:v>23.879999999999875</c:v>
                </c:pt>
                <c:pt idx="399">
                  <c:v>23.939999999999873</c:v>
                </c:pt>
                <c:pt idx="400">
                  <c:v>23.999999999999872</c:v>
                </c:pt>
                <c:pt idx="401">
                  <c:v>24.059999999999871</c:v>
                </c:pt>
                <c:pt idx="402">
                  <c:v>24.11999999999987</c:v>
                </c:pt>
                <c:pt idx="403">
                  <c:v>24.179999999999868</c:v>
                </c:pt>
                <c:pt idx="404">
                  <c:v>24.239999999999867</c:v>
                </c:pt>
                <c:pt idx="405">
                  <c:v>24.299999999999866</c:v>
                </c:pt>
                <c:pt idx="406">
                  <c:v>24.359999999999864</c:v>
                </c:pt>
                <c:pt idx="407">
                  <c:v>24.419999999999863</c:v>
                </c:pt>
                <c:pt idx="408">
                  <c:v>24.479999999999862</c:v>
                </c:pt>
                <c:pt idx="409">
                  <c:v>24.539999999999861</c:v>
                </c:pt>
                <c:pt idx="410">
                  <c:v>24.599999999999859</c:v>
                </c:pt>
                <c:pt idx="411">
                  <c:v>24.659999999999858</c:v>
                </c:pt>
                <c:pt idx="412">
                  <c:v>24.719999999999857</c:v>
                </c:pt>
                <c:pt idx="413">
                  <c:v>24.779999999999855</c:v>
                </c:pt>
                <c:pt idx="414">
                  <c:v>24.839999999999854</c:v>
                </c:pt>
                <c:pt idx="415">
                  <c:v>24.899999999999853</c:v>
                </c:pt>
                <c:pt idx="416">
                  <c:v>24.959999999999852</c:v>
                </c:pt>
                <c:pt idx="417">
                  <c:v>25.01999999999985</c:v>
                </c:pt>
                <c:pt idx="418">
                  <c:v>25.079999999999849</c:v>
                </c:pt>
                <c:pt idx="419">
                  <c:v>25.139999999999848</c:v>
                </c:pt>
                <c:pt idx="420">
                  <c:v>25.199999999999847</c:v>
                </c:pt>
                <c:pt idx="421">
                  <c:v>25.259999999999845</c:v>
                </c:pt>
                <c:pt idx="422">
                  <c:v>25.319999999999844</c:v>
                </c:pt>
                <c:pt idx="423">
                  <c:v>25.379999999999843</c:v>
                </c:pt>
                <c:pt idx="424">
                  <c:v>25.439999999999841</c:v>
                </c:pt>
                <c:pt idx="425">
                  <c:v>25.49999999999984</c:v>
                </c:pt>
                <c:pt idx="426">
                  <c:v>25.559999999999839</c:v>
                </c:pt>
                <c:pt idx="427">
                  <c:v>25.619999999999838</c:v>
                </c:pt>
                <c:pt idx="428">
                  <c:v>25.679999999999836</c:v>
                </c:pt>
                <c:pt idx="429">
                  <c:v>25.739999999999835</c:v>
                </c:pt>
                <c:pt idx="430">
                  <c:v>25.799999999999834</c:v>
                </c:pt>
                <c:pt idx="431">
                  <c:v>25.859999999999832</c:v>
                </c:pt>
                <c:pt idx="432">
                  <c:v>25.919999999999831</c:v>
                </c:pt>
                <c:pt idx="433">
                  <c:v>25.97999999999983</c:v>
                </c:pt>
                <c:pt idx="434">
                  <c:v>26.039999999999829</c:v>
                </c:pt>
                <c:pt idx="435">
                  <c:v>26.099999999999827</c:v>
                </c:pt>
                <c:pt idx="436">
                  <c:v>26.159999999999826</c:v>
                </c:pt>
                <c:pt idx="437">
                  <c:v>26.219999999999825</c:v>
                </c:pt>
                <c:pt idx="438">
                  <c:v>26.279999999999824</c:v>
                </c:pt>
                <c:pt idx="439">
                  <c:v>26.339999999999822</c:v>
                </c:pt>
                <c:pt idx="440">
                  <c:v>26.399999999999821</c:v>
                </c:pt>
                <c:pt idx="441">
                  <c:v>26.45999999999982</c:v>
                </c:pt>
                <c:pt idx="442">
                  <c:v>26.519999999999818</c:v>
                </c:pt>
                <c:pt idx="443">
                  <c:v>26.579999999999817</c:v>
                </c:pt>
                <c:pt idx="444">
                  <c:v>26.639999999999816</c:v>
                </c:pt>
                <c:pt idx="445">
                  <c:v>26.699999999999815</c:v>
                </c:pt>
                <c:pt idx="446">
                  <c:v>26.759999999999813</c:v>
                </c:pt>
                <c:pt idx="447">
                  <c:v>26.819999999999812</c:v>
                </c:pt>
                <c:pt idx="448">
                  <c:v>26.879999999999811</c:v>
                </c:pt>
                <c:pt idx="449">
                  <c:v>26.939999999999809</c:v>
                </c:pt>
                <c:pt idx="450">
                  <c:v>26.999999999999808</c:v>
                </c:pt>
                <c:pt idx="451">
                  <c:v>27.059999999999807</c:v>
                </c:pt>
                <c:pt idx="452">
                  <c:v>27.119999999999806</c:v>
                </c:pt>
                <c:pt idx="453">
                  <c:v>27.179999999999804</c:v>
                </c:pt>
                <c:pt idx="454">
                  <c:v>27.239999999999803</c:v>
                </c:pt>
                <c:pt idx="455">
                  <c:v>27.299999999999802</c:v>
                </c:pt>
                <c:pt idx="456">
                  <c:v>27.3599999999998</c:v>
                </c:pt>
                <c:pt idx="457">
                  <c:v>27.419999999999799</c:v>
                </c:pt>
                <c:pt idx="458">
                  <c:v>27.479999999999798</c:v>
                </c:pt>
                <c:pt idx="459">
                  <c:v>27.539999999999797</c:v>
                </c:pt>
                <c:pt idx="460">
                  <c:v>27.599999999999795</c:v>
                </c:pt>
                <c:pt idx="461">
                  <c:v>27.659999999999794</c:v>
                </c:pt>
                <c:pt idx="462">
                  <c:v>27.719999999999793</c:v>
                </c:pt>
                <c:pt idx="463">
                  <c:v>27.779999999999792</c:v>
                </c:pt>
                <c:pt idx="464">
                  <c:v>27.83999999999979</c:v>
                </c:pt>
                <c:pt idx="465">
                  <c:v>27.899999999999789</c:v>
                </c:pt>
                <c:pt idx="466">
                  <c:v>27.959999999999788</c:v>
                </c:pt>
                <c:pt idx="467">
                  <c:v>28.019999999999786</c:v>
                </c:pt>
                <c:pt idx="468">
                  <c:v>28.079999999999785</c:v>
                </c:pt>
                <c:pt idx="469">
                  <c:v>28.139999999999784</c:v>
                </c:pt>
                <c:pt idx="470">
                  <c:v>28.199999999999783</c:v>
                </c:pt>
                <c:pt idx="471">
                  <c:v>28.259999999999781</c:v>
                </c:pt>
                <c:pt idx="472">
                  <c:v>28.31999999999978</c:v>
                </c:pt>
                <c:pt idx="473">
                  <c:v>28.379999999999779</c:v>
                </c:pt>
                <c:pt idx="474">
                  <c:v>28.439999999999777</c:v>
                </c:pt>
                <c:pt idx="475">
                  <c:v>28.499999999999776</c:v>
                </c:pt>
                <c:pt idx="476">
                  <c:v>28.559999999999775</c:v>
                </c:pt>
                <c:pt idx="477">
                  <c:v>28.619999999999774</c:v>
                </c:pt>
                <c:pt idx="478">
                  <c:v>28.679999999999772</c:v>
                </c:pt>
                <c:pt idx="479">
                  <c:v>28.739999999999771</c:v>
                </c:pt>
                <c:pt idx="480">
                  <c:v>28.79999999999977</c:v>
                </c:pt>
                <c:pt idx="481">
                  <c:v>28.859999999999769</c:v>
                </c:pt>
                <c:pt idx="482">
                  <c:v>28.919999999999767</c:v>
                </c:pt>
                <c:pt idx="483">
                  <c:v>28.979999999999766</c:v>
                </c:pt>
                <c:pt idx="484">
                  <c:v>29.039999999999765</c:v>
                </c:pt>
                <c:pt idx="485">
                  <c:v>29.099999999999763</c:v>
                </c:pt>
                <c:pt idx="486">
                  <c:v>29.159999999999762</c:v>
                </c:pt>
                <c:pt idx="487">
                  <c:v>29.219999999999761</c:v>
                </c:pt>
                <c:pt idx="488">
                  <c:v>29.27999999999976</c:v>
                </c:pt>
                <c:pt idx="489">
                  <c:v>29.339999999999758</c:v>
                </c:pt>
                <c:pt idx="490">
                  <c:v>29.399999999999757</c:v>
                </c:pt>
                <c:pt idx="491">
                  <c:v>29.459999999999756</c:v>
                </c:pt>
                <c:pt idx="492">
                  <c:v>29.519999999999754</c:v>
                </c:pt>
                <c:pt idx="493">
                  <c:v>29.579999999999753</c:v>
                </c:pt>
                <c:pt idx="494">
                  <c:v>29.639999999999752</c:v>
                </c:pt>
                <c:pt idx="495">
                  <c:v>29.699999999999751</c:v>
                </c:pt>
                <c:pt idx="496">
                  <c:v>29.759999999999749</c:v>
                </c:pt>
                <c:pt idx="497">
                  <c:v>29.819999999999748</c:v>
                </c:pt>
                <c:pt idx="498">
                  <c:v>29.879999999999747</c:v>
                </c:pt>
                <c:pt idx="499">
                  <c:v>29.939999999999745</c:v>
                </c:pt>
              </c:numCache>
            </c:numRef>
          </c:xVal>
          <c:yVal>
            <c:numRef>
              <c:f>'LG Step Down'!$H$13:$H$512</c:f>
              <c:numCache>
                <c:formatCode>General</c:formatCode>
                <c:ptCount val="500"/>
                <c:pt idx="0">
                  <c:v>0.48074454100844255</c:v>
                </c:pt>
                <c:pt idx="1">
                  <c:v>0.46874811103663167</c:v>
                </c:pt>
                <c:pt idx="2">
                  <c:v>0.45675168106482084</c:v>
                </c:pt>
                <c:pt idx="3">
                  <c:v>0.44475525109300995</c:v>
                </c:pt>
                <c:pt idx="4">
                  <c:v>0.43275882112119912</c:v>
                </c:pt>
                <c:pt idx="5">
                  <c:v>0.42076239114938824</c:v>
                </c:pt>
                <c:pt idx="6">
                  <c:v>0.40876596117757735</c:v>
                </c:pt>
                <c:pt idx="7">
                  <c:v>0.39676953120576652</c:v>
                </c:pt>
                <c:pt idx="8">
                  <c:v>0.38477310123395564</c:v>
                </c:pt>
                <c:pt idx="9">
                  <c:v>0.37277667126214475</c:v>
                </c:pt>
                <c:pt idx="10">
                  <c:v>0.36078024129033393</c:v>
                </c:pt>
                <c:pt idx="11">
                  <c:v>0.34878381131852298</c:v>
                </c:pt>
                <c:pt idx="12">
                  <c:v>0.33678738134671216</c:v>
                </c:pt>
                <c:pt idx="13">
                  <c:v>0.32479095137490127</c:v>
                </c:pt>
                <c:pt idx="14">
                  <c:v>0.31279452140309039</c:v>
                </c:pt>
                <c:pt idx="15">
                  <c:v>0.30079809143127956</c:v>
                </c:pt>
                <c:pt idx="16">
                  <c:v>0.28880166145946862</c:v>
                </c:pt>
                <c:pt idx="17">
                  <c:v>0.27680523148765779</c:v>
                </c:pt>
                <c:pt idx="18">
                  <c:v>0.2648088015158469</c:v>
                </c:pt>
                <c:pt idx="19">
                  <c:v>0.25281237154403602</c:v>
                </c:pt>
                <c:pt idx="20">
                  <c:v>0.24081594157222516</c:v>
                </c:pt>
                <c:pt idx="21">
                  <c:v>0.2288195116004143</c:v>
                </c:pt>
                <c:pt idx="22">
                  <c:v>0.21682308162860342</c:v>
                </c:pt>
                <c:pt idx="23">
                  <c:v>0.20482665165679254</c:v>
                </c:pt>
                <c:pt idx="24">
                  <c:v>0.19283022168498165</c:v>
                </c:pt>
                <c:pt idx="25">
                  <c:v>0.18083379171317077</c:v>
                </c:pt>
                <c:pt idx="26">
                  <c:v>0.16883736174135988</c:v>
                </c:pt>
                <c:pt idx="27">
                  <c:v>0.15684093176954905</c:v>
                </c:pt>
                <c:pt idx="28">
                  <c:v>0.14484450179773817</c:v>
                </c:pt>
                <c:pt idx="29">
                  <c:v>0.13284807182592728</c:v>
                </c:pt>
                <c:pt idx="30">
                  <c:v>0.1208516418541164</c:v>
                </c:pt>
                <c:pt idx="31">
                  <c:v>0.10885521188230551</c:v>
                </c:pt>
                <c:pt idx="32">
                  <c:v>9.6858781910494685E-2</c:v>
                </c:pt>
                <c:pt idx="33">
                  <c:v>8.48623519386838E-2</c:v>
                </c:pt>
                <c:pt idx="34">
                  <c:v>7.2865921966872915E-2</c:v>
                </c:pt>
                <c:pt idx="35">
                  <c:v>6.0869491995062031E-2</c:v>
                </c:pt>
                <c:pt idx="36">
                  <c:v>4.8873062023251146E-2</c:v>
                </c:pt>
                <c:pt idx="37">
                  <c:v>3.6876632051440317E-2</c:v>
                </c:pt>
                <c:pt idx="38">
                  <c:v>2.4880202079629432E-2</c:v>
                </c:pt>
                <c:pt idx="39">
                  <c:v>1.2883772107818547E-2</c:v>
                </c:pt>
                <c:pt idx="40">
                  <c:v>8.8734213600766276E-4</c:v>
                </c:pt>
                <c:pt idx="41">
                  <c:v>-1.1109087835803222E-2</c:v>
                </c:pt>
                <c:pt idx="42">
                  <c:v>-2.3105517807614051E-2</c:v>
                </c:pt>
                <c:pt idx="43">
                  <c:v>-3.5101947779424991E-2</c:v>
                </c:pt>
                <c:pt idx="44">
                  <c:v>-4.709837775123582E-2</c:v>
                </c:pt>
                <c:pt idx="45">
                  <c:v>-5.909480772304665E-2</c:v>
                </c:pt>
                <c:pt idx="46">
                  <c:v>-7.109123769485759E-2</c:v>
                </c:pt>
                <c:pt idx="47">
                  <c:v>-8.3087667666668419E-2</c:v>
                </c:pt>
                <c:pt idx="48">
                  <c:v>-9.5084097638479359E-2</c:v>
                </c:pt>
                <c:pt idx="49">
                  <c:v>-0.10708052761029019</c:v>
                </c:pt>
                <c:pt idx="50">
                  <c:v>-0.11907695758210102</c:v>
                </c:pt>
                <c:pt idx="51">
                  <c:v>-0.13107338755391196</c:v>
                </c:pt>
                <c:pt idx="52">
                  <c:v>-0.14306981752572279</c:v>
                </c:pt>
                <c:pt idx="53">
                  <c:v>-0.15506624749753373</c:v>
                </c:pt>
                <c:pt idx="54">
                  <c:v>-0.16706267746934456</c:v>
                </c:pt>
                <c:pt idx="55">
                  <c:v>-0.1790591074411555</c:v>
                </c:pt>
                <c:pt idx="56">
                  <c:v>-0.19105553741296633</c:v>
                </c:pt>
                <c:pt idx="57">
                  <c:v>-0.20305196738477715</c:v>
                </c:pt>
                <c:pt idx="58">
                  <c:v>-0.21504839735658809</c:v>
                </c:pt>
                <c:pt idx="59">
                  <c:v>-0.22704482732839892</c:v>
                </c:pt>
                <c:pt idx="60">
                  <c:v>-0.23904125730020986</c:v>
                </c:pt>
                <c:pt idx="61">
                  <c:v>-0.25103768727202069</c:v>
                </c:pt>
                <c:pt idx="62">
                  <c:v>-0.26303411724383152</c:v>
                </c:pt>
                <c:pt idx="63">
                  <c:v>-0.27503054721564246</c:v>
                </c:pt>
                <c:pt idx="64">
                  <c:v>-0.28702697718745329</c:v>
                </c:pt>
                <c:pt idx="65">
                  <c:v>-0.29902340715926423</c:v>
                </c:pt>
                <c:pt idx="66">
                  <c:v>-0.31101983713107506</c:v>
                </c:pt>
                <c:pt idx="67">
                  <c:v>-0.32301626710288589</c:v>
                </c:pt>
                <c:pt idx="68">
                  <c:v>-0.33501269707469672</c:v>
                </c:pt>
                <c:pt idx="69">
                  <c:v>-0.34700912704650755</c:v>
                </c:pt>
                <c:pt idx="70">
                  <c:v>-0.35900555701831827</c:v>
                </c:pt>
                <c:pt idx="71">
                  <c:v>-0.3710019869901291</c:v>
                </c:pt>
                <c:pt idx="72">
                  <c:v>-0.38299841696193981</c:v>
                </c:pt>
                <c:pt idx="73">
                  <c:v>-0.39499484693375064</c:v>
                </c:pt>
                <c:pt idx="74">
                  <c:v>-0.40699127690556147</c:v>
                </c:pt>
                <c:pt idx="75">
                  <c:v>-0.41898770687737219</c:v>
                </c:pt>
                <c:pt idx="76">
                  <c:v>-0.43098413684918302</c:v>
                </c:pt>
                <c:pt idx="77">
                  <c:v>-0.44298056682099374</c:v>
                </c:pt>
                <c:pt idx="78">
                  <c:v>-0.45497699679280457</c:v>
                </c:pt>
                <c:pt idx="79">
                  <c:v>-0.4669734267646154</c:v>
                </c:pt>
                <c:pt idx="80">
                  <c:v>-0.47896985673642611</c:v>
                </c:pt>
                <c:pt idx="81">
                  <c:v>-0.49096628670823694</c:v>
                </c:pt>
                <c:pt idx="82">
                  <c:v>-0.50296271668004766</c:v>
                </c:pt>
                <c:pt idx="83">
                  <c:v>-0.51495914665185849</c:v>
                </c:pt>
                <c:pt idx="84">
                  <c:v>-0.52695557662366932</c:v>
                </c:pt>
                <c:pt idx="85">
                  <c:v>-0.53895200659548004</c:v>
                </c:pt>
                <c:pt idx="86">
                  <c:v>-0.55094843656729076</c:v>
                </c:pt>
                <c:pt idx="87">
                  <c:v>-0.5629448665391017</c:v>
                </c:pt>
                <c:pt idx="88">
                  <c:v>-0.57494129651091241</c:v>
                </c:pt>
                <c:pt idx="89">
                  <c:v>-0.58693772648272313</c:v>
                </c:pt>
                <c:pt idx="90">
                  <c:v>-0.59893415645453407</c:v>
                </c:pt>
                <c:pt idx="91">
                  <c:v>-0.61093058642634479</c:v>
                </c:pt>
                <c:pt idx="92">
                  <c:v>-0.62292701639815551</c:v>
                </c:pt>
                <c:pt idx="93">
                  <c:v>-0.63492344636996645</c:v>
                </c:pt>
                <c:pt idx="94">
                  <c:v>-0.64691987634177717</c:v>
                </c:pt>
                <c:pt idx="95">
                  <c:v>-0.65891630631358789</c:v>
                </c:pt>
                <c:pt idx="96">
                  <c:v>-0.6709127362853986</c:v>
                </c:pt>
                <c:pt idx="97">
                  <c:v>-0.68290916625720954</c:v>
                </c:pt>
                <c:pt idx="98">
                  <c:v>-0.69490559622902026</c:v>
                </c:pt>
                <c:pt idx="99">
                  <c:v>-0.70690202620083098</c:v>
                </c:pt>
                <c:pt idx="100">
                  <c:v>-0.71889845617264192</c:v>
                </c:pt>
                <c:pt idx="101">
                  <c:v>-0.73089488614445264</c:v>
                </c:pt>
                <c:pt idx="102">
                  <c:v>-0.74289131611626336</c:v>
                </c:pt>
                <c:pt idx="103">
                  <c:v>-0.7548877460880743</c:v>
                </c:pt>
                <c:pt idx="104">
                  <c:v>-0.76688417605988501</c:v>
                </c:pt>
                <c:pt idx="105">
                  <c:v>-0.77888060603169573</c:v>
                </c:pt>
                <c:pt idx="106">
                  <c:v>-0.79087703600350667</c:v>
                </c:pt>
                <c:pt idx="107">
                  <c:v>-0.80287346597531739</c:v>
                </c:pt>
                <c:pt idx="108">
                  <c:v>-0.81486989594712811</c:v>
                </c:pt>
                <c:pt idx="109">
                  <c:v>-0.82686632591893883</c:v>
                </c:pt>
                <c:pt idx="110">
                  <c:v>-0.83886275589074977</c:v>
                </c:pt>
                <c:pt idx="111">
                  <c:v>-0.85085918586256049</c:v>
                </c:pt>
                <c:pt idx="112">
                  <c:v>-0.8628556158343712</c:v>
                </c:pt>
                <c:pt idx="113">
                  <c:v>-0.87485204580618214</c:v>
                </c:pt>
                <c:pt idx="114">
                  <c:v>-0.88684847577799286</c:v>
                </c:pt>
                <c:pt idx="115">
                  <c:v>-0.89884490574980358</c:v>
                </c:pt>
                <c:pt idx="116">
                  <c:v>-0.91084133572161452</c:v>
                </c:pt>
                <c:pt idx="117">
                  <c:v>-0.92283776569342524</c:v>
                </c:pt>
                <c:pt idx="118">
                  <c:v>-0.93483419566523596</c:v>
                </c:pt>
                <c:pt idx="119">
                  <c:v>-0.94683062563704667</c:v>
                </c:pt>
                <c:pt idx="120">
                  <c:v>-0.95882705560885761</c:v>
                </c:pt>
                <c:pt idx="121">
                  <c:v>-0.97082348558066833</c:v>
                </c:pt>
                <c:pt idx="122">
                  <c:v>-0.98281991555247905</c:v>
                </c:pt>
                <c:pt idx="123">
                  <c:v>-0.99481634552428999</c:v>
                </c:pt>
                <c:pt idx="124">
                  <c:v>-1.0068127754961007</c:v>
                </c:pt>
                <c:pt idx="125">
                  <c:v>-1.0188092054679114</c:v>
                </c:pt>
                <c:pt idx="126">
                  <c:v>-1.0308056354397224</c:v>
                </c:pt>
                <c:pt idx="127">
                  <c:v>-1.0428020654115331</c:v>
                </c:pt>
                <c:pt idx="128">
                  <c:v>-1.0547984953833438</c:v>
                </c:pt>
                <c:pt idx="129">
                  <c:v>-1.0667949253551545</c:v>
                </c:pt>
                <c:pt idx="130">
                  <c:v>-1.0787913553269655</c:v>
                </c:pt>
                <c:pt idx="131">
                  <c:v>-1.0907877852987762</c:v>
                </c:pt>
                <c:pt idx="132">
                  <c:v>-1.1027842152705869</c:v>
                </c:pt>
                <c:pt idx="133">
                  <c:v>-1.1147806452423978</c:v>
                </c:pt>
                <c:pt idx="134">
                  <c:v>-1.1267770752142088</c:v>
                </c:pt>
                <c:pt idx="135">
                  <c:v>-1.1387735051860197</c:v>
                </c:pt>
                <c:pt idx="136">
                  <c:v>-1.1507699351578307</c:v>
                </c:pt>
                <c:pt idx="137">
                  <c:v>-1.1627663651296416</c:v>
                </c:pt>
                <c:pt idx="138">
                  <c:v>-1.1747627951014525</c:v>
                </c:pt>
                <c:pt idx="139">
                  <c:v>-1.1867592250732635</c:v>
                </c:pt>
                <c:pt idx="140">
                  <c:v>-1.1987556550450744</c:v>
                </c:pt>
                <c:pt idx="141">
                  <c:v>-1.2107520850168856</c:v>
                </c:pt>
                <c:pt idx="142">
                  <c:v>-1.2227485149886965</c:v>
                </c:pt>
                <c:pt idx="143">
                  <c:v>-1.2347449449605075</c:v>
                </c:pt>
                <c:pt idx="144">
                  <c:v>-1.2467413749323184</c:v>
                </c:pt>
                <c:pt idx="145">
                  <c:v>-1.2587378049041293</c:v>
                </c:pt>
                <c:pt idx="146">
                  <c:v>-1.2707342348759403</c:v>
                </c:pt>
                <c:pt idx="147">
                  <c:v>-1.2827306648477512</c:v>
                </c:pt>
                <c:pt idx="148">
                  <c:v>-1.2947270948195622</c:v>
                </c:pt>
                <c:pt idx="149">
                  <c:v>-1.3067235247913731</c:v>
                </c:pt>
                <c:pt idx="150">
                  <c:v>-1.318719954763184</c:v>
                </c:pt>
                <c:pt idx="151">
                  <c:v>-1.3307163847349952</c:v>
                </c:pt>
                <c:pt idx="152">
                  <c:v>-1.3427128147068061</c:v>
                </c:pt>
                <c:pt idx="153">
                  <c:v>-1.3547092446786171</c:v>
                </c:pt>
                <c:pt idx="154">
                  <c:v>-1.366705674650428</c:v>
                </c:pt>
                <c:pt idx="155">
                  <c:v>-1.378702104622239</c:v>
                </c:pt>
                <c:pt idx="156">
                  <c:v>-1.3906985345940499</c:v>
                </c:pt>
                <c:pt idx="157">
                  <c:v>-1.4026949645658608</c:v>
                </c:pt>
                <c:pt idx="158">
                  <c:v>-1.4146913945376718</c:v>
                </c:pt>
                <c:pt idx="159">
                  <c:v>-1.4266878245094827</c:v>
                </c:pt>
                <c:pt idx="160">
                  <c:v>-1.4386842544812937</c:v>
                </c:pt>
                <c:pt idx="161">
                  <c:v>-1.4506806844531048</c:v>
                </c:pt>
                <c:pt idx="162">
                  <c:v>-1.4626771144249158</c:v>
                </c:pt>
                <c:pt idx="163">
                  <c:v>-1.4746735443967267</c:v>
                </c:pt>
                <c:pt idx="164">
                  <c:v>-1.4866699743685377</c:v>
                </c:pt>
                <c:pt idx="165">
                  <c:v>-1.4986664043403486</c:v>
                </c:pt>
                <c:pt idx="166">
                  <c:v>-1.5106628343121595</c:v>
                </c:pt>
                <c:pt idx="167">
                  <c:v>-1.5226592642839707</c:v>
                </c:pt>
                <c:pt idx="168">
                  <c:v>-1.5346556942557816</c:v>
                </c:pt>
                <c:pt idx="169">
                  <c:v>-1.5466521242275926</c:v>
                </c:pt>
                <c:pt idx="170">
                  <c:v>-1.5586485541994035</c:v>
                </c:pt>
                <c:pt idx="171">
                  <c:v>-1.5706449841712145</c:v>
                </c:pt>
                <c:pt idx="172">
                  <c:v>-1.5826414141430254</c:v>
                </c:pt>
                <c:pt idx="173">
                  <c:v>-1.5946378441148363</c:v>
                </c:pt>
                <c:pt idx="174">
                  <c:v>-1.6066342740866473</c:v>
                </c:pt>
                <c:pt idx="175">
                  <c:v>-1.6186307040584582</c:v>
                </c:pt>
                <c:pt idx="176">
                  <c:v>-1.6306271340302692</c:v>
                </c:pt>
                <c:pt idx="177">
                  <c:v>-1.6426235640020801</c:v>
                </c:pt>
                <c:pt idx="178">
                  <c:v>-1.654619993973891</c:v>
                </c:pt>
                <c:pt idx="179">
                  <c:v>-1.666616423945702</c:v>
                </c:pt>
                <c:pt idx="180">
                  <c:v>-1.6786128539175129</c:v>
                </c:pt>
                <c:pt idx="181">
                  <c:v>-1.6906092838893239</c:v>
                </c:pt>
                <c:pt idx="182">
                  <c:v>-1.7026057138611348</c:v>
                </c:pt>
                <c:pt idx="183">
                  <c:v>-1.7146021438329457</c:v>
                </c:pt>
                <c:pt idx="184">
                  <c:v>-1.7265985738047567</c:v>
                </c:pt>
                <c:pt idx="185">
                  <c:v>-1.7385950037765681</c:v>
                </c:pt>
                <c:pt idx="186">
                  <c:v>-1.750591433748379</c:v>
                </c:pt>
                <c:pt idx="187">
                  <c:v>-1.7625878637201899</c:v>
                </c:pt>
                <c:pt idx="188">
                  <c:v>-1.7745842936920009</c:v>
                </c:pt>
                <c:pt idx="189">
                  <c:v>-1.7865807236638118</c:v>
                </c:pt>
                <c:pt idx="190">
                  <c:v>-1.7985771536356228</c:v>
                </c:pt>
                <c:pt idx="191">
                  <c:v>-1.8105735836074337</c:v>
                </c:pt>
                <c:pt idx="192">
                  <c:v>-1.8225700135792446</c:v>
                </c:pt>
                <c:pt idx="193">
                  <c:v>-1.8345664435510556</c:v>
                </c:pt>
                <c:pt idx="194">
                  <c:v>-1.8465628735228665</c:v>
                </c:pt>
                <c:pt idx="195">
                  <c:v>-1.8585593034946775</c:v>
                </c:pt>
                <c:pt idx="196">
                  <c:v>-1.8705557334664884</c:v>
                </c:pt>
                <c:pt idx="197">
                  <c:v>-1.8825521634382993</c:v>
                </c:pt>
                <c:pt idx="198">
                  <c:v>-1.8945485934101103</c:v>
                </c:pt>
                <c:pt idx="199">
                  <c:v>-1.9065450233819212</c:v>
                </c:pt>
                <c:pt idx="200">
                  <c:v>-1.9185414533537322</c:v>
                </c:pt>
                <c:pt idx="201">
                  <c:v>-1.9305378833255431</c:v>
                </c:pt>
                <c:pt idx="202">
                  <c:v>-1.942534313297354</c:v>
                </c:pt>
                <c:pt idx="203">
                  <c:v>-1.954530743269165</c:v>
                </c:pt>
                <c:pt idx="204">
                  <c:v>-1.9665271732409764</c:v>
                </c:pt>
                <c:pt idx="205">
                  <c:v>-1.9785236032127873</c:v>
                </c:pt>
                <c:pt idx="206">
                  <c:v>-1.9905200331845982</c:v>
                </c:pt>
                <c:pt idx="207">
                  <c:v>-2.0025164631564092</c:v>
                </c:pt>
                <c:pt idx="208">
                  <c:v>-2.0145128931282201</c:v>
                </c:pt>
                <c:pt idx="209">
                  <c:v>-2.0265093231000311</c:v>
                </c:pt>
                <c:pt idx="210">
                  <c:v>-2.038505753071842</c:v>
                </c:pt>
                <c:pt idx="211">
                  <c:v>-2.0505021830436529</c:v>
                </c:pt>
                <c:pt idx="212">
                  <c:v>-2.0624986130154639</c:v>
                </c:pt>
                <c:pt idx="213">
                  <c:v>-2.0744950429872748</c:v>
                </c:pt>
                <c:pt idx="214">
                  <c:v>-2.0864914729590858</c:v>
                </c:pt>
                <c:pt idx="215">
                  <c:v>-2.0984879029308967</c:v>
                </c:pt>
                <c:pt idx="216">
                  <c:v>-2.1104843329027076</c:v>
                </c:pt>
                <c:pt idx="217">
                  <c:v>-2.1224807628745186</c:v>
                </c:pt>
                <c:pt idx="218">
                  <c:v>-2.1344771928463295</c:v>
                </c:pt>
                <c:pt idx="219">
                  <c:v>-2.1464736228181405</c:v>
                </c:pt>
                <c:pt idx="220">
                  <c:v>-2.1584700527899514</c:v>
                </c:pt>
                <c:pt idx="221">
                  <c:v>-2.1704664827617624</c:v>
                </c:pt>
                <c:pt idx="222">
                  <c:v>-2.1824629127335733</c:v>
                </c:pt>
                <c:pt idx="223">
                  <c:v>-2.1944593427053842</c:v>
                </c:pt>
                <c:pt idx="224">
                  <c:v>-2.2064557726771956</c:v>
                </c:pt>
                <c:pt idx="225">
                  <c:v>-2.2184522026490066</c:v>
                </c:pt>
                <c:pt idx="226">
                  <c:v>-2.2304486326208175</c:v>
                </c:pt>
                <c:pt idx="227">
                  <c:v>-2.2424450625926284</c:v>
                </c:pt>
                <c:pt idx="228">
                  <c:v>-2.2544414925644394</c:v>
                </c:pt>
                <c:pt idx="229">
                  <c:v>-2.2664379225362503</c:v>
                </c:pt>
                <c:pt idx="230">
                  <c:v>-2.2784343525080613</c:v>
                </c:pt>
                <c:pt idx="231">
                  <c:v>-2.2904307824798722</c:v>
                </c:pt>
                <c:pt idx="232">
                  <c:v>-2.3024272124516831</c:v>
                </c:pt>
                <c:pt idx="233">
                  <c:v>-2.3144236424234941</c:v>
                </c:pt>
                <c:pt idx="234">
                  <c:v>-2.326420072395305</c:v>
                </c:pt>
                <c:pt idx="235">
                  <c:v>-2.338416502367116</c:v>
                </c:pt>
                <c:pt idx="236">
                  <c:v>-2.3504129323389269</c:v>
                </c:pt>
                <c:pt idx="237">
                  <c:v>-2.3624093623107378</c:v>
                </c:pt>
                <c:pt idx="238">
                  <c:v>-2.3744057922825488</c:v>
                </c:pt>
                <c:pt idx="239">
                  <c:v>-2.3864022222543597</c:v>
                </c:pt>
                <c:pt idx="240">
                  <c:v>-2.3983986522261707</c:v>
                </c:pt>
                <c:pt idx="241">
                  <c:v>-2.4103950821979816</c:v>
                </c:pt>
                <c:pt idx="242">
                  <c:v>-2.4223915121697925</c:v>
                </c:pt>
                <c:pt idx="243">
                  <c:v>-2.4343879421416039</c:v>
                </c:pt>
                <c:pt idx="244">
                  <c:v>-2.4463843721134149</c:v>
                </c:pt>
                <c:pt idx="245">
                  <c:v>-2.4583808020852258</c:v>
                </c:pt>
                <c:pt idx="246">
                  <c:v>-2.4703772320570367</c:v>
                </c:pt>
                <c:pt idx="247">
                  <c:v>-2.4823736620288477</c:v>
                </c:pt>
                <c:pt idx="248">
                  <c:v>-2.4943700920006586</c:v>
                </c:pt>
                <c:pt idx="249">
                  <c:v>-2.5063665219724696</c:v>
                </c:pt>
                <c:pt idx="250">
                  <c:v>-2.5183629519442805</c:v>
                </c:pt>
                <c:pt idx="251">
                  <c:v>-2.5303593819160914</c:v>
                </c:pt>
                <c:pt idx="252">
                  <c:v>-2.5423558118879024</c:v>
                </c:pt>
                <c:pt idx="253">
                  <c:v>-2.5543522418597133</c:v>
                </c:pt>
                <c:pt idx="254">
                  <c:v>-2.5663486718315243</c:v>
                </c:pt>
                <c:pt idx="255">
                  <c:v>-2.5783451018033352</c:v>
                </c:pt>
                <c:pt idx="256">
                  <c:v>-2.5903415317751461</c:v>
                </c:pt>
                <c:pt idx="257">
                  <c:v>-2.6023379617469571</c:v>
                </c:pt>
                <c:pt idx="258">
                  <c:v>-2.614334391718768</c:v>
                </c:pt>
                <c:pt idx="259">
                  <c:v>-2.626330821690579</c:v>
                </c:pt>
                <c:pt idx="260">
                  <c:v>-2.6383272516623899</c:v>
                </c:pt>
                <c:pt idx="261">
                  <c:v>-2.6503236816342008</c:v>
                </c:pt>
                <c:pt idx="262">
                  <c:v>-2.6623201116060118</c:v>
                </c:pt>
                <c:pt idx="263">
                  <c:v>-2.6743165415778232</c:v>
                </c:pt>
                <c:pt idx="264">
                  <c:v>-2.6863129715496341</c:v>
                </c:pt>
                <c:pt idx="265">
                  <c:v>-2.6983094015214451</c:v>
                </c:pt>
                <c:pt idx="266">
                  <c:v>-2.710305831493256</c:v>
                </c:pt>
                <c:pt idx="267">
                  <c:v>-2.7223022614650665</c:v>
                </c:pt>
                <c:pt idx="268">
                  <c:v>-2.734298691436877</c:v>
                </c:pt>
                <c:pt idx="269">
                  <c:v>-2.7462951214086875</c:v>
                </c:pt>
                <c:pt idx="270">
                  <c:v>-2.7582915513804984</c:v>
                </c:pt>
                <c:pt idx="271">
                  <c:v>-2.7702879813523089</c:v>
                </c:pt>
                <c:pt idx="272">
                  <c:v>-2.7822844113241194</c:v>
                </c:pt>
                <c:pt idx="273">
                  <c:v>-2.7942808412959299</c:v>
                </c:pt>
                <c:pt idx="274">
                  <c:v>-2.8062772712677408</c:v>
                </c:pt>
                <c:pt idx="275">
                  <c:v>-2.8182737012395513</c:v>
                </c:pt>
                <c:pt idx="276">
                  <c:v>-2.8302701312113618</c:v>
                </c:pt>
                <c:pt idx="277">
                  <c:v>-2.8422665611831723</c:v>
                </c:pt>
                <c:pt idx="278">
                  <c:v>-2.8542629911549833</c:v>
                </c:pt>
                <c:pt idx="279">
                  <c:v>-2.8662594211267938</c:v>
                </c:pt>
                <c:pt idx="280">
                  <c:v>-2.8782558510986043</c:v>
                </c:pt>
                <c:pt idx="281">
                  <c:v>-2.8902522810704148</c:v>
                </c:pt>
                <c:pt idx="282">
                  <c:v>-2.9022487110422257</c:v>
                </c:pt>
                <c:pt idx="283">
                  <c:v>-2.9142451410140362</c:v>
                </c:pt>
                <c:pt idx="284">
                  <c:v>-2.9262415709858467</c:v>
                </c:pt>
                <c:pt idx="285">
                  <c:v>-2.9382380009576572</c:v>
                </c:pt>
                <c:pt idx="286">
                  <c:v>-2.9502344309294681</c:v>
                </c:pt>
                <c:pt idx="287">
                  <c:v>-2.9622308609012786</c:v>
                </c:pt>
                <c:pt idx="288">
                  <c:v>-2.9742272908730891</c:v>
                </c:pt>
                <c:pt idx="289">
                  <c:v>-2.9862237208448996</c:v>
                </c:pt>
                <c:pt idx="290">
                  <c:v>-2.9982201508167106</c:v>
                </c:pt>
                <c:pt idx="291">
                  <c:v>-3.0102165807885211</c:v>
                </c:pt>
                <c:pt idx="292">
                  <c:v>-3.0222130107603316</c:v>
                </c:pt>
                <c:pt idx="293">
                  <c:v>-3.034209440732142</c:v>
                </c:pt>
                <c:pt idx="294">
                  <c:v>-3.046205870703953</c:v>
                </c:pt>
                <c:pt idx="295">
                  <c:v>-3.0582023006757635</c:v>
                </c:pt>
                <c:pt idx="296">
                  <c:v>-3.070198730647574</c:v>
                </c:pt>
                <c:pt idx="297">
                  <c:v>-3.0821951606193845</c:v>
                </c:pt>
                <c:pt idx="298">
                  <c:v>-3.0941915905911954</c:v>
                </c:pt>
                <c:pt idx="299">
                  <c:v>-3.1061880205630059</c:v>
                </c:pt>
                <c:pt idx="300">
                  <c:v>-3.1181844505348164</c:v>
                </c:pt>
                <c:pt idx="301">
                  <c:v>-3.1301808805066274</c:v>
                </c:pt>
                <c:pt idx="302">
                  <c:v>-3.1421773104784378</c:v>
                </c:pt>
                <c:pt idx="303">
                  <c:v>-3.1541737404502483</c:v>
                </c:pt>
                <c:pt idx="304">
                  <c:v>-3.1661701704220588</c:v>
                </c:pt>
                <c:pt idx="305">
                  <c:v>-3.1781666003938698</c:v>
                </c:pt>
                <c:pt idx="306">
                  <c:v>-3.1901630303656803</c:v>
                </c:pt>
                <c:pt idx="307">
                  <c:v>-3.2021594603374908</c:v>
                </c:pt>
                <c:pt idx="308">
                  <c:v>-3.2141558903093013</c:v>
                </c:pt>
                <c:pt idx="309">
                  <c:v>-3.2261523202811122</c:v>
                </c:pt>
                <c:pt idx="310">
                  <c:v>-3.2381487502529227</c:v>
                </c:pt>
                <c:pt idx="311">
                  <c:v>-3.2501451802247332</c:v>
                </c:pt>
                <c:pt idx="312">
                  <c:v>-3.2621416101965437</c:v>
                </c:pt>
                <c:pt idx="313">
                  <c:v>-3.2741380401683546</c:v>
                </c:pt>
                <c:pt idx="314">
                  <c:v>-3.2861344701401651</c:v>
                </c:pt>
                <c:pt idx="315">
                  <c:v>-3.2981309001119756</c:v>
                </c:pt>
                <c:pt idx="316">
                  <c:v>-3.3101273300837861</c:v>
                </c:pt>
                <c:pt idx="317">
                  <c:v>-3.3221237600555971</c:v>
                </c:pt>
                <c:pt idx="318">
                  <c:v>-3.3341201900274076</c:v>
                </c:pt>
                <c:pt idx="319">
                  <c:v>-3.3461166199992181</c:v>
                </c:pt>
                <c:pt idx="320">
                  <c:v>-3.3581130499710286</c:v>
                </c:pt>
                <c:pt idx="321">
                  <c:v>-3.3701094799428395</c:v>
                </c:pt>
                <c:pt idx="322">
                  <c:v>-3.38210590991465</c:v>
                </c:pt>
                <c:pt idx="323">
                  <c:v>-3.3941023398864605</c:v>
                </c:pt>
                <c:pt idx="324">
                  <c:v>-3.406098769858271</c:v>
                </c:pt>
                <c:pt idx="325">
                  <c:v>-3.4180951998300819</c:v>
                </c:pt>
                <c:pt idx="326">
                  <c:v>-3.4300916298018924</c:v>
                </c:pt>
                <c:pt idx="327">
                  <c:v>-3.4420880597737029</c:v>
                </c:pt>
                <c:pt idx="328">
                  <c:v>-3.4540844897455134</c:v>
                </c:pt>
                <c:pt idx="329">
                  <c:v>-3.4660809197173243</c:v>
                </c:pt>
                <c:pt idx="330">
                  <c:v>-3.4780773496891348</c:v>
                </c:pt>
                <c:pt idx="331">
                  <c:v>-3.4900737796609453</c:v>
                </c:pt>
                <c:pt idx="332">
                  <c:v>-3.5020702096327558</c:v>
                </c:pt>
                <c:pt idx="333">
                  <c:v>-3.5140666396045668</c:v>
                </c:pt>
                <c:pt idx="334">
                  <c:v>-3.5260630695763768</c:v>
                </c:pt>
                <c:pt idx="335">
                  <c:v>-3.5380594995481878</c:v>
                </c:pt>
                <c:pt idx="336">
                  <c:v>-3.5500559295199987</c:v>
                </c:pt>
                <c:pt idx="337">
                  <c:v>-3.5620523594918088</c:v>
                </c:pt>
                <c:pt idx="338">
                  <c:v>-3.5740487894636197</c:v>
                </c:pt>
                <c:pt idx="339">
                  <c:v>-3.5860452194354306</c:v>
                </c:pt>
                <c:pt idx="340">
                  <c:v>-3.5980416494072407</c:v>
                </c:pt>
                <c:pt idx="341">
                  <c:v>-3.6100380793790516</c:v>
                </c:pt>
                <c:pt idx="342">
                  <c:v>-3.6220345093508617</c:v>
                </c:pt>
                <c:pt idx="343">
                  <c:v>-3.6340309393226726</c:v>
                </c:pt>
                <c:pt idx="344">
                  <c:v>-3.6460273692944836</c:v>
                </c:pt>
                <c:pt idx="345">
                  <c:v>-3.6580237992662936</c:v>
                </c:pt>
                <c:pt idx="346">
                  <c:v>-3.6700202292381046</c:v>
                </c:pt>
                <c:pt idx="347">
                  <c:v>-3.6820166592099155</c:v>
                </c:pt>
                <c:pt idx="348">
                  <c:v>-3.6940130891817256</c:v>
                </c:pt>
                <c:pt idx="349">
                  <c:v>-3.7060095191535365</c:v>
                </c:pt>
                <c:pt idx="350">
                  <c:v>-3.7180059491253465</c:v>
                </c:pt>
                <c:pt idx="351">
                  <c:v>-3.7300023790971575</c:v>
                </c:pt>
                <c:pt idx="352">
                  <c:v>-3.7419988090689684</c:v>
                </c:pt>
                <c:pt idx="353">
                  <c:v>-3.7539952390407785</c:v>
                </c:pt>
                <c:pt idx="354">
                  <c:v>-3.7659916690125894</c:v>
                </c:pt>
                <c:pt idx="355">
                  <c:v>-3.7779880989844004</c:v>
                </c:pt>
                <c:pt idx="356">
                  <c:v>-3.7899845289562104</c:v>
                </c:pt>
                <c:pt idx="357">
                  <c:v>-3.8019809589280213</c:v>
                </c:pt>
                <c:pt idx="358">
                  <c:v>-3.8139773888998314</c:v>
                </c:pt>
                <c:pt idx="359">
                  <c:v>-3.8259738188716423</c:v>
                </c:pt>
                <c:pt idx="360">
                  <c:v>-3.8379702488434533</c:v>
                </c:pt>
                <c:pt idx="361">
                  <c:v>-3.8499666788152633</c:v>
                </c:pt>
                <c:pt idx="362">
                  <c:v>-3.8619631087870743</c:v>
                </c:pt>
                <c:pt idx="363">
                  <c:v>-3.8739595387588852</c:v>
                </c:pt>
                <c:pt idx="364">
                  <c:v>-3.8859559687306953</c:v>
                </c:pt>
                <c:pt idx="365">
                  <c:v>-3.8979523987025062</c:v>
                </c:pt>
                <c:pt idx="366">
                  <c:v>-3.9099488286743163</c:v>
                </c:pt>
                <c:pt idx="367">
                  <c:v>-3.9219452586461272</c:v>
                </c:pt>
                <c:pt idx="368">
                  <c:v>-3.9339416886179381</c:v>
                </c:pt>
                <c:pt idx="369">
                  <c:v>-3.9459381185897482</c:v>
                </c:pt>
                <c:pt idx="370">
                  <c:v>-3.9579345485615591</c:v>
                </c:pt>
                <c:pt idx="371">
                  <c:v>-3.9699309785333701</c:v>
                </c:pt>
                <c:pt idx="372">
                  <c:v>-3.9819274085051801</c:v>
                </c:pt>
                <c:pt idx="373">
                  <c:v>-3.9939238384769911</c:v>
                </c:pt>
                <c:pt idx="374">
                  <c:v>-4.0059202684488007</c:v>
                </c:pt>
                <c:pt idx="375">
                  <c:v>-4.0179166984206116</c:v>
                </c:pt>
                <c:pt idx="376">
                  <c:v>-4.0299131283924225</c:v>
                </c:pt>
                <c:pt idx="377">
                  <c:v>-4.0419095583642335</c:v>
                </c:pt>
                <c:pt idx="378">
                  <c:v>-4.0539059883360444</c:v>
                </c:pt>
                <c:pt idx="379">
                  <c:v>-4.0659024183078554</c:v>
                </c:pt>
                <c:pt idx="380">
                  <c:v>-4.0778988482796645</c:v>
                </c:pt>
                <c:pt idx="381">
                  <c:v>-4.0898952782514755</c:v>
                </c:pt>
                <c:pt idx="382">
                  <c:v>-4.1018917082232864</c:v>
                </c:pt>
                <c:pt idx="383">
                  <c:v>-4.1138881381950974</c:v>
                </c:pt>
                <c:pt idx="384">
                  <c:v>-4.1258845681669083</c:v>
                </c:pt>
                <c:pt idx="385">
                  <c:v>-4.1378809981387175</c:v>
                </c:pt>
                <c:pt idx="386">
                  <c:v>-4.1498774281105284</c:v>
                </c:pt>
                <c:pt idx="387">
                  <c:v>-4.1618738580823393</c:v>
                </c:pt>
                <c:pt idx="388">
                  <c:v>-4.1738702880541503</c:v>
                </c:pt>
                <c:pt idx="389">
                  <c:v>-4.1858667180259612</c:v>
                </c:pt>
                <c:pt idx="390">
                  <c:v>-4.1978631479977704</c:v>
                </c:pt>
                <c:pt idx="391">
                  <c:v>-4.2098595779695813</c:v>
                </c:pt>
                <c:pt idx="392">
                  <c:v>-4.2218560079413923</c:v>
                </c:pt>
                <c:pt idx="393">
                  <c:v>-4.2338524379132032</c:v>
                </c:pt>
                <c:pt idx="394">
                  <c:v>-4.2458488678850141</c:v>
                </c:pt>
                <c:pt idx="395">
                  <c:v>-4.2578452978568251</c:v>
                </c:pt>
                <c:pt idx="396">
                  <c:v>-4.2698417278286342</c:v>
                </c:pt>
                <c:pt idx="397">
                  <c:v>-4.2818381578004452</c:v>
                </c:pt>
                <c:pt idx="398">
                  <c:v>-4.2938345877722561</c:v>
                </c:pt>
                <c:pt idx="399">
                  <c:v>-4.3058310177440671</c:v>
                </c:pt>
                <c:pt idx="400">
                  <c:v>-4.317827447715878</c:v>
                </c:pt>
                <c:pt idx="401">
                  <c:v>-4.3298238776876872</c:v>
                </c:pt>
                <c:pt idx="402">
                  <c:v>-4.3418203076594981</c:v>
                </c:pt>
                <c:pt idx="403">
                  <c:v>-4.3538167376313091</c:v>
                </c:pt>
                <c:pt idx="404">
                  <c:v>-4.36581316760312</c:v>
                </c:pt>
                <c:pt idx="405">
                  <c:v>-4.3778095975749309</c:v>
                </c:pt>
                <c:pt idx="406">
                  <c:v>-4.3898060275467401</c:v>
                </c:pt>
                <c:pt idx="407">
                  <c:v>-4.401802457518551</c:v>
                </c:pt>
                <c:pt idx="408">
                  <c:v>-4.413798887490362</c:v>
                </c:pt>
                <c:pt idx="409">
                  <c:v>-4.4257953174621729</c:v>
                </c:pt>
                <c:pt idx="410">
                  <c:v>-4.4377917474339839</c:v>
                </c:pt>
                <c:pt idx="411">
                  <c:v>-4.4497881774057948</c:v>
                </c:pt>
                <c:pt idx="412">
                  <c:v>-4.461784607377604</c:v>
                </c:pt>
                <c:pt idx="413">
                  <c:v>-4.4737810373494149</c:v>
                </c:pt>
                <c:pt idx="414">
                  <c:v>-4.4857774673212258</c:v>
                </c:pt>
                <c:pt idx="415">
                  <c:v>-4.4977738972930368</c:v>
                </c:pt>
                <c:pt idx="416">
                  <c:v>-4.5097703272648477</c:v>
                </c:pt>
                <c:pt idx="417">
                  <c:v>-4.5217667572366569</c:v>
                </c:pt>
                <c:pt idx="418">
                  <c:v>-4.5337631872084678</c:v>
                </c:pt>
                <c:pt idx="419">
                  <c:v>-4.5457596171802788</c:v>
                </c:pt>
                <c:pt idx="420">
                  <c:v>-4.5577560471520897</c:v>
                </c:pt>
                <c:pt idx="421">
                  <c:v>-4.5697524771239006</c:v>
                </c:pt>
                <c:pt idx="422">
                  <c:v>-4.5817489070957098</c:v>
                </c:pt>
                <c:pt idx="423">
                  <c:v>-4.5937453370675208</c:v>
                </c:pt>
                <c:pt idx="424">
                  <c:v>-4.6057417670393317</c:v>
                </c:pt>
                <c:pt idx="425">
                  <c:v>-4.6177381970111426</c:v>
                </c:pt>
                <c:pt idx="426">
                  <c:v>-4.6297346269829536</c:v>
                </c:pt>
                <c:pt idx="427">
                  <c:v>-4.6417310569547645</c:v>
                </c:pt>
                <c:pt idx="428">
                  <c:v>-4.6537274869265737</c:v>
                </c:pt>
                <c:pt idx="429">
                  <c:v>-4.6657239168983846</c:v>
                </c:pt>
                <c:pt idx="430">
                  <c:v>-4.6777203468701956</c:v>
                </c:pt>
                <c:pt idx="431">
                  <c:v>-4.6897167768420065</c:v>
                </c:pt>
                <c:pt idx="432">
                  <c:v>-4.7017132068138174</c:v>
                </c:pt>
                <c:pt idx="433">
                  <c:v>-4.7137096367856266</c:v>
                </c:pt>
                <c:pt idx="434">
                  <c:v>-4.7257060667574375</c:v>
                </c:pt>
                <c:pt idx="435">
                  <c:v>-4.7377024967292485</c:v>
                </c:pt>
                <c:pt idx="436">
                  <c:v>-4.7496989267010594</c:v>
                </c:pt>
                <c:pt idx="437">
                  <c:v>-4.7616953566728704</c:v>
                </c:pt>
                <c:pt idx="438">
                  <c:v>-4.7736917866446795</c:v>
                </c:pt>
                <c:pt idx="439">
                  <c:v>-4.7856882166164905</c:v>
                </c:pt>
                <c:pt idx="440">
                  <c:v>-4.7976846465883014</c:v>
                </c:pt>
                <c:pt idx="441">
                  <c:v>-4.8096810765601123</c:v>
                </c:pt>
                <c:pt idx="442">
                  <c:v>-4.8216775065319233</c:v>
                </c:pt>
                <c:pt idx="443">
                  <c:v>-4.8336739365037342</c:v>
                </c:pt>
                <c:pt idx="444">
                  <c:v>-4.8456703664755434</c:v>
                </c:pt>
                <c:pt idx="445">
                  <c:v>-4.8576667964473543</c:v>
                </c:pt>
                <c:pt idx="446">
                  <c:v>-4.8696632264191653</c:v>
                </c:pt>
                <c:pt idx="447">
                  <c:v>-4.8816596563909762</c:v>
                </c:pt>
                <c:pt idx="448">
                  <c:v>-4.8936560863627871</c:v>
                </c:pt>
                <c:pt idx="449">
                  <c:v>-4.9056525163345963</c:v>
                </c:pt>
                <c:pt idx="450">
                  <c:v>-4.9176489463064073</c:v>
                </c:pt>
                <c:pt idx="451">
                  <c:v>-4.9296453762782182</c:v>
                </c:pt>
                <c:pt idx="452">
                  <c:v>-4.9416418062500291</c:v>
                </c:pt>
                <c:pt idx="453">
                  <c:v>-4.9536382362218401</c:v>
                </c:pt>
                <c:pt idx="454">
                  <c:v>-4.965634666193651</c:v>
                </c:pt>
                <c:pt idx="455">
                  <c:v>-4.9776310961654602</c:v>
                </c:pt>
                <c:pt idx="456">
                  <c:v>-4.9896275261372711</c:v>
                </c:pt>
                <c:pt idx="457">
                  <c:v>-5.0016239561090821</c:v>
                </c:pt>
                <c:pt idx="458">
                  <c:v>-5.013620386080893</c:v>
                </c:pt>
                <c:pt idx="459">
                  <c:v>-5.0256168160527039</c:v>
                </c:pt>
                <c:pt idx="460">
                  <c:v>-5.0376132460245131</c:v>
                </c:pt>
                <c:pt idx="461">
                  <c:v>-5.049609675996324</c:v>
                </c:pt>
                <c:pt idx="462">
                  <c:v>-5.061606105968135</c:v>
                </c:pt>
                <c:pt idx="463">
                  <c:v>-5.0736025359399459</c:v>
                </c:pt>
                <c:pt idx="464">
                  <c:v>-5.0855989659117569</c:v>
                </c:pt>
                <c:pt idx="465">
                  <c:v>-5.097595395883566</c:v>
                </c:pt>
                <c:pt idx="466">
                  <c:v>-5.109591825855377</c:v>
                </c:pt>
                <c:pt idx="467">
                  <c:v>-5.1215882558271879</c:v>
                </c:pt>
                <c:pt idx="468">
                  <c:v>-5.1335846857989988</c:v>
                </c:pt>
                <c:pt idx="469">
                  <c:v>-5.1455811157708098</c:v>
                </c:pt>
                <c:pt idx="470">
                  <c:v>-5.1575775457426207</c:v>
                </c:pt>
                <c:pt idx="471">
                  <c:v>-5.1695739757144299</c:v>
                </c:pt>
                <c:pt idx="472">
                  <c:v>-5.1815704056862408</c:v>
                </c:pt>
                <c:pt idx="473">
                  <c:v>-5.1935668356580518</c:v>
                </c:pt>
                <c:pt idx="474">
                  <c:v>-5.2055632656298627</c:v>
                </c:pt>
                <c:pt idx="475">
                  <c:v>-5.2175596956016737</c:v>
                </c:pt>
                <c:pt idx="476">
                  <c:v>-5.2295561255734828</c:v>
                </c:pt>
                <c:pt idx="477">
                  <c:v>-5.2415525555452938</c:v>
                </c:pt>
                <c:pt idx="478">
                  <c:v>-5.2535489855171047</c:v>
                </c:pt>
                <c:pt idx="479">
                  <c:v>-5.2655454154889156</c:v>
                </c:pt>
                <c:pt idx="480">
                  <c:v>-5.2775418454607266</c:v>
                </c:pt>
                <c:pt idx="481">
                  <c:v>-5.2895382754325357</c:v>
                </c:pt>
                <c:pt idx="482">
                  <c:v>-5.3015347054043467</c:v>
                </c:pt>
                <c:pt idx="483">
                  <c:v>-5.3135311353761576</c:v>
                </c:pt>
                <c:pt idx="484">
                  <c:v>-5.3255275653479686</c:v>
                </c:pt>
                <c:pt idx="485">
                  <c:v>-5.3375239953197795</c:v>
                </c:pt>
                <c:pt idx="486">
                  <c:v>-5.3495204252915904</c:v>
                </c:pt>
                <c:pt idx="487">
                  <c:v>-5.3615168552633996</c:v>
                </c:pt>
                <c:pt idx="488">
                  <c:v>-5.3735132852352105</c:v>
                </c:pt>
                <c:pt idx="489">
                  <c:v>-5.3855097152070215</c:v>
                </c:pt>
                <c:pt idx="490">
                  <c:v>-5.3975061451788324</c:v>
                </c:pt>
                <c:pt idx="491">
                  <c:v>-5.4095025751506434</c:v>
                </c:pt>
                <c:pt idx="492">
                  <c:v>-5.4214990051224525</c:v>
                </c:pt>
                <c:pt idx="493">
                  <c:v>-5.4334954350942635</c:v>
                </c:pt>
                <c:pt idx="494">
                  <c:v>-5.4454918650660744</c:v>
                </c:pt>
                <c:pt idx="495">
                  <c:v>-5.4574882950378854</c:v>
                </c:pt>
                <c:pt idx="496">
                  <c:v>-5.4694847250096963</c:v>
                </c:pt>
                <c:pt idx="497">
                  <c:v>-5.4814811549815055</c:v>
                </c:pt>
                <c:pt idx="498">
                  <c:v>-5.4934775849533164</c:v>
                </c:pt>
                <c:pt idx="499">
                  <c:v>-5.5054740149251273</c:v>
                </c:pt>
              </c:numCache>
            </c:numRef>
          </c:yVal>
        </c:ser>
        <c:axId val="89603072"/>
        <c:axId val="89609344"/>
      </c:scatterChart>
      <c:valAx>
        <c:axId val="89603072"/>
        <c:scaling>
          <c:orientation val="minMax"/>
          <c:max val="30"/>
        </c:scaling>
        <c:axPos val="b"/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(sec)</a:t>
                </a:r>
              </a:p>
            </c:rich>
          </c:tx>
          <c:layout>
            <c:manualLayout>
              <c:xMode val="edge"/>
              <c:yMode val="edge"/>
              <c:x val="0.46534698459446994"/>
              <c:y val="0.9010163450492061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9609344"/>
        <c:crossesAt val="-50"/>
        <c:crossBetween val="midCat"/>
      </c:valAx>
      <c:valAx>
        <c:axId val="89609344"/>
        <c:scaling>
          <c:orientation val="minMax"/>
          <c:min val="-5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7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ln(</a:t>
                </a:r>
                <a:r>
                  <a:rPr lang="en-US" sz="1075" b="1" i="0" u="none" strike="noStrike" baseline="0">
                    <a:solidFill>
                      <a:srgbClr val="000000"/>
                    </a:solidFill>
                    <a:latin typeface="Symbol"/>
                  </a:rPr>
                  <a:t>G</a:t>
                </a:r>
                <a:r>
                  <a:rPr lang="en-US" sz="107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(t))</a:t>
                </a:r>
              </a:p>
            </c:rich>
          </c:tx>
          <c:layout>
            <c:manualLayout>
              <c:xMode val="edge"/>
              <c:yMode val="edge"/>
              <c:x val="3.1683198951112844E-2"/>
              <c:y val="0.5000006196470242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960307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Linearized Thermocouple Step Input Response</a:t>
            </a: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Error Function, </a:t>
            </a:r>
            <a:r>
              <a:rPr lang="en-US" sz="1200" b="1" i="0" u="none" strike="noStrike" baseline="0">
                <a:solidFill>
                  <a:srgbClr val="000000"/>
                </a:solidFill>
                <a:latin typeface="Symbol"/>
              </a:rPr>
              <a:t>G</a:t>
            </a:r>
            <a:r>
              <a:rPr lang="en-U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(t)</a:t>
            </a:r>
          </a:p>
        </c:rich>
      </c:tx>
      <c:layout>
        <c:manualLayout>
          <c:xMode val="edge"/>
          <c:yMode val="edge"/>
          <c:x val="0.15445565343935969"/>
          <c:y val="3.299492385786802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871299573889594"/>
          <c:y val="0.16074476731017759"/>
          <c:w val="0.82376317272893407"/>
          <c:h val="0.65905298639700494"/>
        </c:manualLayout>
      </c:layout>
      <c:scatterChart>
        <c:scatterStyle val="lineMarker"/>
        <c:ser>
          <c:idx val="0"/>
          <c:order val="0"/>
          <c:tx>
            <c:strRef>
              <c:f>AirStep2!$F$12</c:f>
              <c:strCache>
                <c:ptCount val="1"/>
                <c:pt idx="0">
                  <c:v>Γ(t)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AirStep2!$D$13:$D$512</c:f>
              <c:numCache>
                <c:formatCode>General</c:formatCode>
                <c:ptCount val="5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</c:numCache>
            </c:numRef>
          </c:xVal>
          <c:yVal>
            <c:numRef>
              <c:f>AirStep2!$F$13:$F$512</c:f>
              <c:numCache>
                <c:formatCode>General</c:formatCode>
                <c:ptCount val="500"/>
                <c:pt idx="0">
                  <c:v>0.35762977104689658</c:v>
                </c:pt>
                <c:pt idx="1">
                  <c:v>0.3065747652867945</c:v>
                </c:pt>
                <c:pt idx="2">
                  <c:v>0.45252822761499284</c:v>
                </c:pt>
                <c:pt idx="3">
                  <c:v>0.40620429180561091</c:v>
                </c:pt>
                <c:pt idx="4">
                  <c:v>0.35762977104689658</c:v>
                </c:pt>
                <c:pt idx="5">
                  <c:v>0.35762977104689658</c:v>
                </c:pt>
                <c:pt idx="6">
                  <c:v>0.3065747652867945</c:v>
                </c:pt>
                <c:pt idx="7">
                  <c:v>0.25277224257961656</c:v>
                </c:pt>
                <c:pt idx="8">
                  <c:v>0.25277224257961656</c:v>
                </c:pt>
                <c:pt idx="9">
                  <c:v>0.3065747652867945</c:v>
                </c:pt>
                <c:pt idx="10">
                  <c:v>0.13561758534427207</c:v>
                </c:pt>
                <c:pt idx="11">
                  <c:v>0.13561758534427207</c:v>
                </c:pt>
                <c:pt idx="12">
                  <c:v>7.1453187597975865E-2</c:v>
                </c:pt>
                <c:pt idx="13">
                  <c:v>2.8906212272466914E-3</c:v>
                </c:pt>
                <c:pt idx="14">
                  <c:v>-7.0721074997609698E-2</c:v>
                </c:pt>
                <c:pt idx="15">
                  <c:v>-0.33100366587358421</c:v>
                </c:pt>
                <c:pt idx="16">
                  <c:v>-0.15018510519886361</c:v>
                </c:pt>
                <c:pt idx="17">
                  <c:v>-0.15018510519886361</c:v>
                </c:pt>
                <c:pt idx="18">
                  <c:v>-0.33100366587358421</c:v>
                </c:pt>
                <c:pt idx="19">
                  <c:v>-0.43536343765182689</c:v>
                </c:pt>
                <c:pt idx="20">
                  <c:v>-0.33100366587358421</c:v>
                </c:pt>
                <c:pt idx="21">
                  <c:v>-0.43536343765182689</c:v>
                </c:pt>
                <c:pt idx="22">
                  <c:v>-0.43536343765182689</c:v>
                </c:pt>
                <c:pt idx="23">
                  <c:v>-0.33100366587358421</c:v>
                </c:pt>
                <c:pt idx="24">
                  <c:v>-0.33100366587358421</c:v>
                </c:pt>
                <c:pt idx="25">
                  <c:v>-0.2365130220805752</c:v>
                </c:pt>
                <c:pt idx="26">
                  <c:v>-0.2365130220805752</c:v>
                </c:pt>
                <c:pt idx="27">
                  <c:v>-0.55189695015947848</c:v>
                </c:pt>
                <c:pt idx="28">
                  <c:v>-0.33100366587358421</c:v>
                </c:pt>
                <c:pt idx="29">
                  <c:v>-0.33100366587358421</c:v>
                </c:pt>
                <c:pt idx="30">
                  <c:v>-0.43536343765182689</c:v>
                </c:pt>
                <c:pt idx="31">
                  <c:v>-0.2365130220805752</c:v>
                </c:pt>
                <c:pt idx="32">
                  <c:v>-0.2365130220805752</c:v>
                </c:pt>
                <c:pt idx="33">
                  <c:v>-0.55189695015947848</c:v>
                </c:pt>
                <c:pt idx="34">
                  <c:v>-0.55189695015947848</c:v>
                </c:pt>
                <c:pt idx="35">
                  <c:v>-0.43536343765182689</c:v>
                </c:pt>
                <c:pt idx="36">
                  <c:v>-0.33100366587358421</c:v>
                </c:pt>
                <c:pt idx="37">
                  <c:v>-0.33100366587358421</c:v>
                </c:pt>
                <c:pt idx="38">
                  <c:v>-0.43536343765182689</c:v>
                </c:pt>
                <c:pt idx="39">
                  <c:v>-0.55189695015947848</c:v>
                </c:pt>
                <c:pt idx="40">
                  <c:v>-0.55189695015947848</c:v>
                </c:pt>
                <c:pt idx="41">
                  <c:v>-0.55189695015947848</c:v>
                </c:pt>
                <c:pt idx="42">
                  <c:v>-0.55189695015947848</c:v>
                </c:pt>
                <c:pt idx="43">
                  <c:v>-0.43536343765182689</c:v>
                </c:pt>
                <c:pt idx="44">
                  <c:v>-1.0151800019350072</c:v>
                </c:pt>
                <c:pt idx="45">
                  <c:v>-0.43536343765182689</c:v>
                </c:pt>
                <c:pt idx="46">
                  <c:v>-0.83583979378985906</c:v>
                </c:pt>
                <c:pt idx="47">
                  <c:v>-0.68382410378126413</c:v>
                </c:pt>
                <c:pt idx="48">
                  <c:v>-0.83583979378985906</c:v>
                </c:pt>
                <c:pt idx="49">
                  <c:v>-0.83583979378985906</c:v>
                </c:pt>
                <c:pt idx="50">
                  <c:v>-0.55189695015947848</c:v>
                </c:pt>
                <c:pt idx="51">
                  <c:v>-0.55189695015947848</c:v>
                </c:pt>
                <c:pt idx="52">
                  <c:v>-0.68382410378126413</c:v>
                </c:pt>
                <c:pt idx="53">
                  <c:v>-1.0151800019350072</c:v>
                </c:pt>
                <c:pt idx="54">
                  <c:v>-0.55189695015947848</c:v>
                </c:pt>
                <c:pt idx="55">
                  <c:v>-0.83583979378985906</c:v>
                </c:pt>
                <c:pt idx="56">
                  <c:v>-0.55189695015947848</c:v>
                </c:pt>
                <c:pt idx="57">
                  <c:v>-0.55189695015947848</c:v>
                </c:pt>
                <c:pt idx="58">
                  <c:v>-1.0151800019350072</c:v>
                </c:pt>
                <c:pt idx="59">
                  <c:v>-0.83583979378985906</c:v>
                </c:pt>
                <c:pt idx="60">
                  <c:v>-0.68382410378126413</c:v>
                </c:pt>
                <c:pt idx="61">
                  <c:v>-0.68382410378126413</c:v>
                </c:pt>
                <c:pt idx="62">
                  <c:v>-0.83583979378985906</c:v>
                </c:pt>
                <c:pt idx="63">
                  <c:v>-0.55189695015947848</c:v>
                </c:pt>
                <c:pt idx="64">
                  <c:v>-0.83583979378985906</c:v>
                </c:pt>
                <c:pt idx="65">
                  <c:v>-0.68382410378126413</c:v>
                </c:pt>
                <c:pt idx="66">
                  <c:v>-0.83583979378985906</c:v>
                </c:pt>
                <c:pt idx="67">
                  <c:v>-0.83583979378985906</c:v>
                </c:pt>
                <c:pt idx="68">
                  <c:v>-0.83583979378985906</c:v>
                </c:pt>
                <c:pt idx="69">
                  <c:v>-0.83583979378985906</c:v>
                </c:pt>
                <c:pt idx="70">
                  <c:v>-0.83583979378985906</c:v>
                </c:pt>
                <c:pt idx="71">
                  <c:v>-0.83583979378985906</c:v>
                </c:pt>
                <c:pt idx="72">
                  <c:v>-1.2338681301404684</c:v>
                </c:pt>
                <c:pt idx="73">
                  <c:v>-0.83583979378985906</c:v>
                </c:pt>
                <c:pt idx="74">
                  <c:v>-0.83583979378985906</c:v>
                </c:pt>
                <c:pt idx="75">
                  <c:v>-1.0151800019350072</c:v>
                </c:pt>
                <c:pt idx="76">
                  <c:v>-1.2338681301404684</c:v>
                </c:pt>
                <c:pt idx="77">
                  <c:v>-1.2338681301404684</c:v>
                </c:pt>
                <c:pt idx="78">
                  <c:v>-0.83583979378985906</c:v>
                </c:pt>
                <c:pt idx="79">
                  <c:v>-1.2338681301404684</c:v>
                </c:pt>
                <c:pt idx="80">
                  <c:v>-1.2338681301404684</c:v>
                </c:pt>
                <c:pt idx="81">
                  <c:v>-1.0151800019350072</c:v>
                </c:pt>
                <c:pt idx="82">
                  <c:v>-1.2338681301404684</c:v>
                </c:pt>
                <c:pt idx="83">
                  <c:v>-1.2338681301404684</c:v>
                </c:pt>
                <c:pt idx="84">
                  <c:v>-1.0151800019350072</c:v>
                </c:pt>
                <c:pt idx="85">
                  <c:v>-1.0151800019350072</c:v>
                </c:pt>
                <c:pt idx="86">
                  <c:v>-0.55189695015947848</c:v>
                </c:pt>
                <c:pt idx="87">
                  <c:v>-1.5141683283993541</c:v>
                </c:pt>
                <c:pt idx="88">
                  <c:v>-1.2338681301404684</c:v>
                </c:pt>
                <c:pt idx="89">
                  <c:v>-1.2338681301404684</c:v>
                </c:pt>
                <c:pt idx="90">
                  <c:v>-1.5141683283993541</c:v>
                </c:pt>
                <c:pt idx="91">
                  <c:v>-0.83583979378985906</c:v>
                </c:pt>
                <c:pt idx="92">
                  <c:v>-1.2338681301404684</c:v>
                </c:pt>
                <c:pt idx="93">
                  <c:v>-1.0151800019350072</c:v>
                </c:pt>
                <c:pt idx="94">
                  <c:v>-1.0151800019350072</c:v>
                </c:pt>
                <c:pt idx="95">
                  <c:v>-1.5141683283993541</c:v>
                </c:pt>
                <c:pt idx="96">
                  <c:v>-1.0151800019350072</c:v>
                </c:pt>
                <c:pt idx="97">
                  <c:v>-1.2338681301404684</c:v>
                </c:pt>
                <c:pt idx="98">
                  <c:v>-1.5141683283993541</c:v>
                </c:pt>
                <c:pt idx="99">
                  <c:v>-1.0151800019350072</c:v>
                </c:pt>
                <c:pt idx="100">
                  <c:v>-1.5141683283993541</c:v>
                </c:pt>
                <c:pt idx="101">
                  <c:v>-1.2338681301404684</c:v>
                </c:pt>
                <c:pt idx="102">
                  <c:v>-1.2338681301404684</c:v>
                </c:pt>
                <c:pt idx="103">
                  <c:v>-1.0151800019350072</c:v>
                </c:pt>
                <c:pt idx="104">
                  <c:v>-1.2338681301404684</c:v>
                </c:pt>
                <c:pt idx="105">
                  <c:v>-1.2338681301404684</c:v>
                </c:pt>
                <c:pt idx="106">
                  <c:v>-1.5141683283993541</c:v>
                </c:pt>
                <c:pt idx="107">
                  <c:v>-1.2338681301404684</c:v>
                </c:pt>
                <c:pt idx="108">
                  <c:v>-1.0151800019350072</c:v>
                </c:pt>
                <c:pt idx="109">
                  <c:v>-1.9050311801263835</c:v>
                </c:pt>
                <c:pt idx="110">
                  <c:v>-1.9050311801263835</c:v>
                </c:pt>
                <c:pt idx="111">
                  <c:v>-1.5141683283993541</c:v>
                </c:pt>
                <c:pt idx="112">
                  <c:v>-1.0151800019350072</c:v>
                </c:pt>
                <c:pt idx="113">
                  <c:v>-1.9050311801263835</c:v>
                </c:pt>
                <c:pt idx="114">
                  <c:v>-2.5556089516124763</c:v>
                </c:pt>
                <c:pt idx="115">
                  <c:v>-1.9050311801263835</c:v>
                </c:pt>
                <c:pt idx="116">
                  <c:v>-1.0151800019350072</c:v>
                </c:pt>
                <c:pt idx="117">
                  <c:v>-1.5141683283993541</c:v>
                </c:pt>
                <c:pt idx="118">
                  <c:v>-1.5141683283993541</c:v>
                </c:pt>
                <c:pt idx="119">
                  <c:v>-1.5141683283993541</c:v>
                </c:pt>
                <c:pt idx="120">
                  <c:v>-1.5141683283993541</c:v>
                </c:pt>
                <c:pt idx="121">
                  <c:v>-1.5141683283993541</c:v>
                </c:pt>
                <c:pt idx="122">
                  <c:v>-2.5556089516124763</c:v>
                </c:pt>
                <c:pt idx="123">
                  <c:v>-1.9050311801263835</c:v>
                </c:pt>
                <c:pt idx="124">
                  <c:v>-1.9050311801263835</c:v>
                </c:pt>
                <c:pt idx="125">
                  <c:v>-1.2338681301404684</c:v>
                </c:pt>
                <c:pt idx="126">
                  <c:v>-1.9050311801263835</c:v>
                </c:pt>
                <c:pt idx="127">
                  <c:v>-1.0151800019350072</c:v>
                </c:pt>
                <c:pt idx="128">
                  <c:v>-1.5141683283993541</c:v>
                </c:pt>
                <c:pt idx="129">
                  <c:v>-1.5141683283993541</c:v>
                </c:pt>
                <c:pt idx="130">
                  <c:v>-1.5141683283993541</c:v>
                </c:pt>
                <c:pt idx="131">
                  <c:v>-1.9050311801263835</c:v>
                </c:pt>
                <c:pt idx="132">
                  <c:v>-1.2338681301404684</c:v>
                </c:pt>
                <c:pt idx="133">
                  <c:v>-1.5141683283993541</c:v>
                </c:pt>
                <c:pt idx="134">
                  <c:v>-1.2338681301404684</c:v>
                </c:pt>
                <c:pt idx="135">
                  <c:v>-1.5141683283993541</c:v>
                </c:pt>
                <c:pt idx="136">
                  <c:v>-1.2338681301404684</c:v>
                </c:pt>
                <c:pt idx="137">
                  <c:v>-2.5556089516124763</c:v>
                </c:pt>
                <c:pt idx="138">
                  <c:v>-1.2338681301404684</c:v>
                </c:pt>
                <c:pt idx="139">
                  <c:v>-1.9050311801263835</c:v>
                </c:pt>
                <c:pt idx="140">
                  <c:v>-1.9050311801263835</c:v>
                </c:pt>
                <c:pt idx="141">
                  <c:v>-1.9050311801263835</c:v>
                </c:pt>
                <c:pt idx="142">
                  <c:v>-1.2338681301404684</c:v>
                </c:pt>
                <c:pt idx="143">
                  <c:v>-1.9050311801263835</c:v>
                </c:pt>
                <c:pt idx="144">
                  <c:v>-1.5141683283993541</c:v>
                </c:pt>
                <c:pt idx="145">
                  <c:v>-1.5141683283993541</c:v>
                </c:pt>
                <c:pt idx="146">
                  <c:v>-1.5141683283993541</c:v>
                </c:pt>
                <c:pt idx="147">
                  <c:v>-1.5141683283993541</c:v>
                </c:pt>
                <c:pt idx="148">
                  <c:v>-1.9050311801263835</c:v>
                </c:pt>
                <c:pt idx="149">
                  <c:v>-1.9050311801263835</c:v>
                </c:pt>
                <c:pt idx="150">
                  <c:v>-1.9050311801263835</c:v>
                </c:pt>
                <c:pt idx="151">
                  <c:v>-2.5556089516124763</c:v>
                </c:pt>
                <c:pt idx="152">
                  <c:v>-2.5556089516124763</c:v>
                </c:pt>
                <c:pt idx="153">
                  <c:v>-5.0402903508083021</c:v>
                </c:pt>
                <c:pt idx="154">
                  <c:v>-2.5556089516124763</c:v>
                </c:pt>
                <c:pt idx="155">
                  <c:v>-1.5141683283993541</c:v>
                </c:pt>
                <c:pt idx="156">
                  <c:v>-1.9050311801263835</c:v>
                </c:pt>
                <c:pt idx="157">
                  <c:v>-2.5556089516124763</c:v>
                </c:pt>
                <c:pt idx="158">
                  <c:v>-1.9050311801263835</c:v>
                </c:pt>
                <c:pt idx="159">
                  <c:v>-1.5141683283993541</c:v>
                </c:pt>
                <c:pt idx="160">
                  <c:v>-1.9050311801263835</c:v>
                </c:pt>
                <c:pt idx="161">
                  <c:v>-1.5141683283993541</c:v>
                </c:pt>
                <c:pt idx="162">
                  <c:v>-1.5141683283993541</c:v>
                </c:pt>
                <c:pt idx="163">
                  <c:v>-5.0402903508083021</c:v>
                </c:pt>
                <c:pt idx="164">
                  <c:v>-2.5556089516124763</c:v>
                </c:pt>
                <c:pt idx="165">
                  <c:v>-1.9050311801263835</c:v>
                </c:pt>
                <c:pt idx="166">
                  <c:v>-2.5556089516124763</c:v>
                </c:pt>
                <c:pt idx="167">
                  <c:v>-2.5556089516124763</c:v>
                </c:pt>
                <c:pt idx="168">
                  <c:v>-2.5556089516124763</c:v>
                </c:pt>
                <c:pt idx="169">
                  <c:v>-1.9050311801263835</c:v>
                </c:pt>
                <c:pt idx="170">
                  <c:v>-1.9050311801263835</c:v>
                </c:pt>
                <c:pt idx="171">
                  <c:v>-1.9050311801263835</c:v>
                </c:pt>
                <c:pt idx="172">
                  <c:v>-2.5556089516124763</c:v>
                </c:pt>
                <c:pt idx="173">
                  <c:v>-1.9050311801263835</c:v>
                </c:pt>
                <c:pt idx="174">
                  <c:v>-1.9050311801263835</c:v>
                </c:pt>
                <c:pt idx="175">
                  <c:v>-1.5141683283993541</c:v>
                </c:pt>
                <c:pt idx="176">
                  <c:v>-1.9050311801263835</c:v>
                </c:pt>
                <c:pt idx="177">
                  <c:v>-1.9050311801263835</c:v>
                </c:pt>
                <c:pt idx="178">
                  <c:v>-1.5141683283993541</c:v>
                </c:pt>
                <c:pt idx="179">
                  <c:v>-1.2338681301404684</c:v>
                </c:pt>
                <c:pt idx="180">
                  <c:v>-1.9050311801263835</c:v>
                </c:pt>
                <c:pt idx="181">
                  <c:v>-1.9050311801263835</c:v>
                </c:pt>
                <c:pt idx="182">
                  <c:v>-1.9050311801263835</c:v>
                </c:pt>
                <c:pt idx="183">
                  <c:v>-2.5556089516124763</c:v>
                </c:pt>
                <c:pt idx="184">
                  <c:v>-1.9050311801263835</c:v>
                </c:pt>
                <c:pt idx="185">
                  <c:v>-2.5556089516124763</c:v>
                </c:pt>
                <c:pt idx="186">
                  <c:v>-2.5556089516124763</c:v>
                </c:pt>
                <c:pt idx="187">
                  <c:v>-5.0402903508083021</c:v>
                </c:pt>
                <c:pt idx="188">
                  <c:v>-2.5556089516124763</c:v>
                </c:pt>
                <c:pt idx="189">
                  <c:v>-1.9050311801263835</c:v>
                </c:pt>
                <c:pt idx="190">
                  <c:v>-2.5556089516124763</c:v>
                </c:pt>
                <c:pt idx="191">
                  <c:v>-2.5556089516124763</c:v>
                </c:pt>
                <c:pt idx="192">
                  <c:v>-1.9050311801263835</c:v>
                </c:pt>
                <c:pt idx="193">
                  <c:v>0</c:v>
                </c:pt>
                <c:pt idx="194">
                  <c:v>-1.5141683283993541</c:v>
                </c:pt>
                <c:pt idx="195">
                  <c:v>0</c:v>
                </c:pt>
                <c:pt idx="196">
                  <c:v>-1.5141683283993541</c:v>
                </c:pt>
                <c:pt idx="197">
                  <c:v>-5.0402903508083021</c:v>
                </c:pt>
                <c:pt idx="198">
                  <c:v>-1.9050311801263835</c:v>
                </c:pt>
                <c:pt idx="199">
                  <c:v>-1.9050311801263835</c:v>
                </c:pt>
                <c:pt idx="200">
                  <c:v>-1.9050311801263835</c:v>
                </c:pt>
                <c:pt idx="201">
                  <c:v>-1.9050311801263835</c:v>
                </c:pt>
                <c:pt idx="202">
                  <c:v>-2.5556089516124763</c:v>
                </c:pt>
                <c:pt idx="203">
                  <c:v>-1.9050311801263835</c:v>
                </c:pt>
                <c:pt idx="204">
                  <c:v>-2.5556089516124763</c:v>
                </c:pt>
                <c:pt idx="205">
                  <c:v>-1.9050311801263835</c:v>
                </c:pt>
                <c:pt idx="206">
                  <c:v>-5.0402903508083021</c:v>
                </c:pt>
                <c:pt idx="207">
                  <c:v>-2.5556089516124763</c:v>
                </c:pt>
                <c:pt idx="208">
                  <c:v>-2.5556089516124763</c:v>
                </c:pt>
                <c:pt idx="209">
                  <c:v>-1.9050311801263835</c:v>
                </c:pt>
                <c:pt idx="210">
                  <c:v>-2.5556089516124763</c:v>
                </c:pt>
                <c:pt idx="211">
                  <c:v>0</c:v>
                </c:pt>
                <c:pt idx="212">
                  <c:v>-2.5556089516124763</c:v>
                </c:pt>
                <c:pt idx="213">
                  <c:v>-1.5141683283993541</c:v>
                </c:pt>
                <c:pt idx="214">
                  <c:v>-5.0402903508083021</c:v>
                </c:pt>
                <c:pt idx="215">
                  <c:v>-1.5141683283993541</c:v>
                </c:pt>
                <c:pt idx="216">
                  <c:v>-5.0402903508083021</c:v>
                </c:pt>
                <c:pt idx="217">
                  <c:v>0</c:v>
                </c:pt>
                <c:pt idx="218">
                  <c:v>-1.9050311801263835</c:v>
                </c:pt>
                <c:pt idx="219">
                  <c:v>-1.9050311801263835</c:v>
                </c:pt>
                <c:pt idx="220">
                  <c:v>-2.5556089516124763</c:v>
                </c:pt>
                <c:pt idx="221">
                  <c:v>-5.0402903508083021</c:v>
                </c:pt>
                <c:pt idx="222">
                  <c:v>-2.5556089516124763</c:v>
                </c:pt>
                <c:pt idx="223">
                  <c:v>0</c:v>
                </c:pt>
                <c:pt idx="224">
                  <c:v>-1.9050311801263835</c:v>
                </c:pt>
                <c:pt idx="225">
                  <c:v>-2.5556089516124763</c:v>
                </c:pt>
                <c:pt idx="226">
                  <c:v>-2.5556089516124763</c:v>
                </c:pt>
                <c:pt idx="227">
                  <c:v>-2.5556089516124763</c:v>
                </c:pt>
                <c:pt idx="228">
                  <c:v>-1.9050311801263835</c:v>
                </c:pt>
                <c:pt idx="229">
                  <c:v>-5.0402903508083021</c:v>
                </c:pt>
                <c:pt idx="230">
                  <c:v>-2.5556089516124763</c:v>
                </c:pt>
                <c:pt idx="231">
                  <c:v>-2.5556089516124763</c:v>
                </c:pt>
                <c:pt idx="232">
                  <c:v>-5.0402903508083021</c:v>
                </c:pt>
                <c:pt idx="233">
                  <c:v>-2.5556089516124763</c:v>
                </c:pt>
                <c:pt idx="234">
                  <c:v>-2.5556089516124763</c:v>
                </c:pt>
                <c:pt idx="235">
                  <c:v>-2.5556089516124763</c:v>
                </c:pt>
                <c:pt idx="236">
                  <c:v>-5.0402903508083021</c:v>
                </c:pt>
                <c:pt idx="237">
                  <c:v>0</c:v>
                </c:pt>
                <c:pt idx="238">
                  <c:v>-2.5556089516124763</c:v>
                </c:pt>
                <c:pt idx="239">
                  <c:v>-2.5556089516124763</c:v>
                </c:pt>
                <c:pt idx="240">
                  <c:v>-5.0402903508083021</c:v>
                </c:pt>
                <c:pt idx="241">
                  <c:v>-5.0402903508083021</c:v>
                </c:pt>
                <c:pt idx="242">
                  <c:v>-2.5556089516124763</c:v>
                </c:pt>
                <c:pt idx="243">
                  <c:v>-1.9050311801263835</c:v>
                </c:pt>
                <c:pt idx="244">
                  <c:v>-2.5556089516124763</c:v>
                </c:pt>
                <c:pt idx="245">
                  <c:v>-1.9050311801263835</c:v>
                </c:pt>
                <c:pt idx="246">
                  <c:v>-5.0402903508083021</c:v>
                </c:pt>
                <c:pt idx="247">
                  <c:v>-5.0402903508083021</c:v>
                </c:pt>
                <c:pt idx="248">
                  <c:v>-1.9050311801263835</c:v>
                </c:pt>
                <c:pt idx="249">
                  <c:v>-1.5141683283993541</c:v>
                </c:pt>
                <c:pt idx="250">
                  <c:v>0</c:v>
                </c:pt>
                <c:pt idx="251">
                  <c:v>-2.5556089516124763</c:v>
                </c:pt>
                <c:pt idx="252">
                  <c:v>-5.0402903508083021</c:v>
                </c:pt>
                <c:pt idx="253">
                  <c:v>-2.5556089516124763</c:v>
                </c:pt>
                <c:pt idx="254">
                  <c:v>-5.0402903508083021</c:v>
                </c:pt>
                <c:pt idx="255">
                  <c:v>-2.5556089516124763</c:v>
                </c:pt>
                <c:pt idx="256">
                  <c:v>-2.5556089516124763</c:v>
                </c:pt>
                <c:pt idx="257">
                  <c:v>0</c:v>
                </c:pt>
                <c:pt idx="258">
                  <c:v>-5.0402903508083021</c:v>
                </c:pt>
                <c:pt idx="259">
                  <c:v>-5.0402903508083021</c:v>
                </c:pt>
                <c:pt idx="260">
                  <c:v>-1.2338681301404684</c:v>
                </c:pt>
                <c:pt idx="261">
                  <c:v>0</c:v>
                </c:pt>
                <c:pt idx="262">
                  <c:v>-2.5556089516124763</c:v>
                </c:pt>
                <c:pt idx="263">
                  <c:v>-2.5556089516124763</c:v>
                </c:pt>
                <c:pt idx="264">
                  <c:v>-5.0402903508083021</c:v>
                </c:pt>
                <c:pt idx="265">
                  <c:v>-2.5556089516124763</c:v>
                </c:pt>
                <c:pt idx="266">
                  <c:v>-2.5556089516124763</c:v>
                </c:pt>
                <c:pt idx="267">
                  <c:v>-2.5556089516124763</c:v>
                </c:pt>
                <c:pt idx="268">
                  <c:v>-2.5556089516124763</c:v>
                </c:pt>
                <c:pt idx="269">
                  <c:v>-1.9050311801263835</c:v>
                </c:pt>
                <c:pt idx="270">
                  <c:v>-5.0402903508083021</c:v>
                </c:pt>
                <c:pt idx="271">
                  <c:v>-5.0402903508083021</c:v>
                </c:pt>
                <c:pt idx="272">
                  <c:v>-5.0402903508083021</c:v>
                </c:pt>
                <c:pt idx="273">
                  <c:v>-5.0402903508083021</c:v>
                </c:pt>
                <c:pt idx="274">
                  <c:v>0</c:v>
                </c:pt>
                <c:pt idx="275">
                  <c:v>-2.5556089516124763</c:v>
                </c:pt>
                <c:pt idx="276">
                  <c:v>-5.0402903508083021</c:v>
                </c:pt>
                <c:pt idx="277">
                  <c:v>-2.5556089516124763</c:v>
                </c:pt>
                <c:pt idx="278">
                  <c:v>-5.0402903508083021</c:v>
                </c:pt>
                <c:pt idx="279">
                  <c:v>-1.9050311801263835</c:v>
                </c:pt>
                <c:pt idx="280">
                  <c:v>-5.0402903508083021</c:v>
                </c:pt>
                <c:pt idx="281">
                  <c:v>-5.0402903508083021</c:v>
                </c:pt>
                <c:pt idx="282">
                  <c:v>-2.5556089516124763</c:v>
                </c:pt>
                <c:pt idx="283">
                  <c:v>-2.5556089516124763</c:v>
                </c:pt>
                <c:pt idx="284">
                  <c:v>-2.5556089516124763</c:v>
                </c:pt>
                <c:pt idx="285">
                  <c:v>-2.5556089516124763</c:v>
                </c:pt>
                <c:pt idx="286">
                  <c:v>-5.0402903508083021</c:v>
                </c:pt>
                <c:pt idx="287">
                  <c:v>0</c:v>
                </c:pt>
                <c:pt idx="288">
                  <c:v>-5.0402903508083021</c:v>
                </c:pt>
                <c:pt idx="289">
                  <c:v>-5.0402903508083021</c:v>
                </c:pt>
                <c:pt idx="290">
                  <c:v>-5.0402903508083021</c:v>
                </c:pt>
                <c:pt idx="291">
                  <c:v>-2.5556089516124763</c:v>
                </c:pt>
                <c:pt idx="292">
                  <c:v>-5.0402903508083021</c:v>
                </c:pt>
                <c:pt idx="293">
                  <c:v>-5.0402903508083021</c:v>
                </c:pt>
                <c:pt idx="294">
                  <c:v>0</c:v>
                </c:pt>
                <c:pt idx="295">
                  <c:v>-2.5556089516124763</c:v>
                </c:pt>
                <c:pt idx="296">
                  <c:v>0</c:v>
                </c:pt>
                <c:pt idx="297">
                  <c:v>0</c:v>
                </c:pt>
                <c:pt idx="298">
                  <c:v>-1.5141683283993541</c:v>
                </c:pt>
                <c:pt idx="299">
                  <c:v>0</c:v>
                </c:pt>
                <c:pt idx="300">
                  <c:v>-2.5556089516124763</c:v>
                </c:pt>
                <c:pt idx="301">
                  <c:v>-5.0402903508083021</c:v>
                </c:pt>
                <c:pt idx="302">
                  <c:v>-5.0402903508083021</c:v>
                </c:pt>
                <c:pt idx="303">
                  <c:v>-1.9050311801263835</c:v>
                </c:pt>
                <c:pt idx="304">
                  <c:v>-1.5141683283993541</c:v>
                </c:pt>
                <c:pt idx="305">
                  <c:v>-5.0402903508083021</c:v>
                </c:pt>
                <c:pt idx="306">
                  <c:v>-5.0402903508083021</c:v>
                </c:pt>
                <c:pt idx="307">
                  <c:v>-2.5556089516124763</c:v>
                </c:pt>
                <c:pt idx="308">
                  <c:v>0</c:v>
                </c:pt>
                <c:pt idx="309">
                  <c:v>-2.5556089516124763</c:v>
                </c:pt>
                <c:pt idx="310">
                  <c:v>-5.0402903508083021</c:v>
                </c:pt>
                <c:pt idx="311">
                  <c:v>-5.0402903508083021</c:v>
                </c:pt>
                <c:pt idx="312">
                  <c:v>-5.0402903508083021</c:v>
                </c:pt>
                <c:pt idx="313">
                  <c:v>-2.5556089516124763</c:v>
                </c:pt>
                <c:pt idx="314">
                  <c:v>0</c:v>
                </c:pt>
                <c:pt idx="315">
                  <c:v>-5.0402903508083021</c:v>
                </c:pt>
                <c:pt idx="316">
                  <c:v>0</c:v>
                </c:pt>
                <c:pt idx="317">
                  <c:v>-5.0402903508083021</c:v>
                </c:pt>
                <c:pt idx="318">
                  <c:v>-5.0402903508083021</c:v>
                </c:pt>
                <c:pt idx="319">
                  <c:v>-1.9050311801263835</c:v>
                </c:pt>
                <c:pt idx="320">
                  <c:v>-2.5556089516124763</c:v>
                </c:pt>
                <c:pt idx="321">
                  <c:v>0</c:v>
                </c:pt>
                <c:pt idx="322">
                  <c:v>-2.5556089516124763</c:v>
                </c:pt>
                <c:pt idx="323">
                  <c:v>-5.0402903508083021</c:v>
                </c:pt>
                <c:pt idx="324">
                  <c:v>-1.9050311801263835</c:v>
                </c:pt>
                <c:pt idx="325">
                  <c:v>-2.5556089516124763</c:v>
                </c:pt>
                <c:pt idx="326">
                  <c:v>-2.5556089516124763</c:v>
                </c:pt>
                <c:pt idx="327">
                  <c:v>-5.0402903508083021</c:v>
                </c:pt>
                <c:pt idx="328">
                  <c:v>-5.0402903508083021</c:v>
                </c:pt>
                <c:pt idx="329">
                  <c:v>-5.0402903508083021</c:v>
                </c:pt>
                <c:pt idx="330">
                  <c:v>-5.0402903508083021</c:v>
                </c:pt>
                <c:pt idx="331">
                  <c:v>0</c:v>
                </c:pt>
                <c:pt idx="332">
                  <c:v>0</c:v>
                </c:pt>
                <c:pt idx="333">
                  <c:v>-2.5556089516124763</c:v>
                </c:pt>
                <c:pt idx="334">
                  <c:v>-5.0402903508083021</c:v>
                </c:pt>
                <c:pt idx="335">
                  <c:v>-1.9050311801263835</c:v>
                </c:pt>
                <c:pt idx="336">
                  <c:v>-5.0402903508083021</c:v>
                </c:pt>
                <c:pt idx="337">
                  <c:v>-5.0402903508083021</c:v>
                </c:pt>
                <c:pt idx="338">
                  <c:v>-2.5556089516124763</c:v>
                </c:pt>
                <c:pt idx="339">
                  <c:v>0</c:v>
                </c:pt>
                <c:pt idx="340">
                  <c:v>-5.0402903508083021</c:v>
                </c:pt>
                <c:pt idx="341">
                  <c:v>0</c:v>
                </c:pt>
                <c:pt idx="342">
                  <c:v>-5.0402903508083021</c:v>
                </c:pt>
                <c:pt idx="343">
                  <c:v>-5.0402903508083021</c:v>
                </c:pt>
                <c:pt idx="344">
                  <c:v>-5.0402903508083021</c:v>
                </c:pt>
                <c:pt idx="345">
                  <c:v>-2.5556089516124763</c:v>
                </c:pt>
                <c:pt idx="346">
                  <c:v>-5.0402903508083021</c:v>
                </c:pt>
                <c:pt idx="347">
                  <c:v>-2.5556089516124763</c:v>
                </c:pt>
                <c:pt idx="348">
                  <c:v>-1.9050311801263835</c:v>
                </c:pt>
                <c:pt idx="349">
                  <c:v>0</c:v>
                </c:pt>
                <c:pt idx="350">
                  <c:v>-5.0402903508083021</c:v>
                </c:pt>
                <c:pt idx="351">
                  <c:v>-2.5556089516124763</c:v>
                </c:pt>
                <c:pt idx="352">
                  <c:v>0</c:v>
                </c:pt>
                <c:pt idx="353">
                  <c:v>-5.0402903508083021</c:v>
                </c:pt>
                <c:pt idx="354">
                  <c:v>0</c:v>
                </c:pt>
                <c:pt idx="355">
                  <c:v>-2.5556089516124763</c:v>
                </c:pt>
                <c:pt idx="356">
                  <c:v>-5.0402903508083021</c:v>
                </c:pt>
                <c:pt idx="357">
                  <c:v>-2.5556089516124763</c:v>
                </c:pt>
                <c:pt idx="358">
                  <c:v>-2.5556089516124763</c:v>
                </c:pt>
                <c:pt idx="359">
                  <c:v>-2.5556089516124763</c:v>
                </c:pt>
                <c:pt idx="360">
                  <c:v>-5.0402903508083021</c:v>
                </c:pt>
                <c:pt idx="361">
                  <c:v>0</c:v>
                </c:pt>
                <c:pt idx="362">
                  <c:v>-1.9050311801263835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-2.5556089516124763</c:v>
                </c:pt>
                <c:pt idx="367">
                  <c:v>-2.5556089516124763</c:v>
                </c:pt>
                <c:pt idx="368">
                  <c:v>-2.5556089516124763</c:v>
                </c:pt>
                <c:pt idx="369">
                  <c:v>-5.0402903508083021</c:v>
                </c:pt>
                <c:pt idx="370">
                  <c:v>0</c:v>
                </c:pt>
                <c:pt idx="371">
                  <c:v>-5.0402903508083021</c:v>
                </c:pt>
                <c:pt idx="372">
                  <c:v>-2.5556089516124763</c:v>
                </c:pt>
                <c:pt idx="373">
                  <c:v>-1.9050311801263835</c:v>
                </c:pt>
                <c:pt idx="374">
                  <c:v>-2.5556089516124763</c:v>
                </c:pt>
                <c:pt idx="375">
                  <c:v>-1.9050311801263835</c:v>
                </c:pt>
                <c:pt idx="376">
                  <c:v>0</c:v>
                </c:pt>
                <c:pt idx="377">
                  <c:v>-5.0402903508083021</c:v>
                </c:pt>
                <c:pt idx="378">
                  <c:v>-5.0402903508083021</c:v>
                </c:pt>
                <c:pt idx="379">
                  <c:v>0</c:v>
                </c:pt>
                <c:pt idx="380">
                  <c:v>-5.0402903508083021</c:v>
                </c:pt>
                <c:pt idx="381">
                  <c:v>-5.0402903508083021</c:v>
                </c:pt>
                <c:pt idx="382">
                  <c:v>-2.5556089516124763</c:v>
                </c:pt>
                <c:pt idx="383">
                  <c:v>-1.9050311801263835</c:v>
                </c:pt>
                <c:pt idx="384">
                  <c:v>-5.0402903508083021</c:v>
                </c:pt>
                <c:pt idx="385">
                  <c:v>-5.0402903508083021</c:v>
                </c:pt>
                <c:pt idx="386">
                  <c:v>-2.5556089516124763</c:v>
                </c:pt>
                <c:pt idx="387">
                  <c:v>-5.0402903508083021</c:v>
                </c:pt>
                <c:pt idx="388">
                  <c:v>-1.9050311801263835</c:v>
                </c:pt>
                <c:pt idx="389">
                  <c:v>-2.5556089516124763</c:v>
                </c:pt>
                <c:pt idx="390">
                  <c:v>-1.5141683283993541</c:v>
                </c:pt>
                <c:pt idx="391">
                  <c:v>-5.0402903508083021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-1.9050311801263835</c:v>
                </c:pt>
                <c:pt idx="396">
                  <c:v>0</c:v>
                </c:pt>
                <c:pt idx="397">
                  <c:v>-5.0402903508083021</c:v>
                </c:pt>
                <c:pt idx="398">
                  <c:v>-2.5556089516124763</c:v>
                </c:pt>
                <c:pt idx="399">
                  <c:v>-5.0402903508083021</c:v>
                </c:pt>
                <c:pt idx="400">
                  <c:v>-5.0402903508083021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-2.5556089516124763</c:v>
                </c:pt>
                <c:pt idx="405">
                  <c:v>-5.0402903508083021</c:v>
                </c:pt>
                <c:pt idx="406">
                  <c:v>0</c:v>
                </c:pt>
                <c:pt idx="407">
                  <c:v>0</c:v>
                </c:pt>
                <c:pt idx="408">
                  <c:v>-5.0402903508083021</c:v>
                </c:pt>
                <c:pt idx="409">
                  <c:v>-1.9050311801263835</c:v>
                </c:pt>
                <c:pt idx="410">
                  <c:v>-1.9050311801263835</c:v>
                </c:pt>
                <c:pt idx="411">
                  <c:v>0</c:v>
                </c:pt>
                <c:pt idx="412">
                  <c:v>-5.0402903508083021</c:v>
                </c:pt>
                <c:pt idx="413">
                  <c:v>-2.5556089516124763</c:v>
                </c:pt>
                <c:pt idx="414">
                  <c:v>0</c:v>
                </c:pt>
                <c:pt idx="415">
                  <c:v>-2.5556089516124763</c:v>
                </c:pt>
                <c:pt idx="416">
                  <c:v>-2.5556089516124763</c:v>
                </c:pt>
                <c:pt idx="417">
                  <c:v>0</c:v>
                </c:pt>
                <c:pt idx="418">
                  <c:v>0</c:v>
                </c:pt>
                <c:pt idx="419">
                  <c:v>-2.5556089516124763</c:v>
                </c:pt>
                <c:pt idx="420">
                  <c:v>0</c:v>
                </c:pt>
                <c:pt idx="421">
                  <c:v>-2.5556089516124763</c:v>
                </c:pt>
                <c:pt idx="422">
                  <c:v>0</c:v>
                </c:pt>
                <c:pt idx="423">
                  <c:v>-2.5556089516124763</c:v>
                </c:pt>
                <c:pt idx="424">
                  <c:v>-2.5556089516124763</c:v>
                </c:pt>
                <c:pt idx="425">
                  <c:v>-2.5556089516124763</c:v>
                </c:pt>
                <c:pt idx="426">
                  <c:v>-1.9050311801263835</c:v>
                </c:pt>
                <c:pt idx="427">
                  <c:v>0</c:v>
                </c:pt>
                <c:pt idx="428">
                  <c:v>-5.0402903508083021</c:v>
                </c:pt>
                <c:pt idx="429">
                  <c:v>-1.9050311801263835</c:v>
                </c:pt>
                <c:pt idx="430">
                  <c:v>0</c:v>
                </c:pt>
                <c:pt idx="431">
                  <c:v>-1.9050311801263835</c:v>
                </c:pt>
                <c:pt idx="432">
                  <c:v>0</c:v>
                </c:pt>
                <c:pt idx="433">
                  <c:v>-1.9050311801263835</c:v>
                </c:pt>
                <c:pt idx="434">
                  <c:v>0</c:v>
                </c:pt>
                <c:pt idx="435">
                  <c:v>-2.5556089516124763</c:v>
                </c:pt>
                <c:pt idx="436">
                  <c:v>0</c:v>
                </c:pt>
                <c:pt idx="437">
                  <c:v>-5.0402903508083021</c:v>
                </c:pt>
                <c:pt idx="438">
                  <c:v>-5.0402903508083021</c:v>
                </c:pt>
                <c:pt idx="439">
                  <c:v>-5.0402903508083021</c:v>
                </c:pt>
                <c:pt idx="440">
                  <c:v>-2.5556089516124763</c:v>
                </c:pt>
                <c:pt idx="441">
                  <c:v>0</c:v>
                </c:pt>
                <c:pt idx="442">
                  <c:v>-5.0402903508083021</c:v>
                </c:pt>
                <c:pt idx="443">
                  <c:v>0</c:v>
                </c:pt>
                <c:pt idx="444">
                  <c:v>-2.5556089516124763</c:v>
                </c:pt>
                <c:pt idx="445">
                  <c:v>0</c:v>
                </c:pt>
                <c:pt idx="446">
                  <c:v>-2.5556089516124763</c:v>
                </c:pt>
                <c:pt idx="447">
                  <c:v>-5.0402903508083021</c:v>
                </c:pt>
                <c:pt idx="448">
                  <c:v>-1.5141683283993541</c:v>
                </c:pt>
                <c:pt idx="449">
                  <c:v>-1.9050311801263835</c:v>
                </c:pt>
                <c:pt idx="450">
                  <c:v>0</c:v>
                </c:pt>
                <c:pt idx="451">
                  <c:v>-5.0402903508083021</c:v>
                </c:pt>
                <c:pt idx="452">
                  <c:v>-5.0402903508083021</c:v>
                </c:pt>
                <c:pt idx="453">
                  <c:v>-2.5556089516124763</c:v>
                </c:pt>
                <c:pt idx="454">
                  <c:v>-2.5556089516124763</c:v>
                </c:pt>
                <c:pt idx="455">
                  <c:v>-1.9050311801263835</c:v>
                </c:pt>
                <c:pt idx="456">
                  <c:v>-2.5556089516124763</c:v>
                </c:pt>
                <c:pt idx="457">
                  <c:v>-2.5556089516124763</c:v>
                </c:pt>
                <c:pt idx="458">
                  <c:v>-5.0402903508083021</c:v>
                </c:pt>
                <c:pt idx="459">
                  <c:v>-2.5556089516124763</c:v>
                </c:pt>
                <c:pt idx="460">
                  <c:v>0</c:v>
                </c:pt>
                <c:pt idx="461">
                  <c:v>0</c:v>
                </c:pt>
                <c:pt idx="462">
                  <c:v>-2.5556089516124763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-1.9050311801263835</c:v>
                </c:pt>
                <c:pt idx="467">
                  <c:v>-5.0402903508083021</c:v>
                </c:pt>
                <c:pt idx="468">
                  <c:v>-5.0402903508083021</c:v>
                </c:pt>
                <c:pt idx="469">
                  <c:v>-2.5556089516124763</c:v>
                </c:pt>
                <c:pt idx="470">
                  <c:v>-2.5556089516124763</c:v>
                </c:pt>
                <c:pt idx="471">
                  <c:v>-5.0402903508083021</c:v>
                </c:pt>
                <c:pt idx="472">
                  <c:v>0</c:v>
                </c:pt>
                <c:pt idx="473">
                  <c:v>-5.0402903508083021</c:v>
                </c:pt>
                <c:pt idx="474">
                  <c:v>0</c:v>
                </c:pt>
                <c:pt idx="475">
                  <c:v>-1.9050311801263835</c:v>
                </c:pt>
                <c:pt idx="476">
                  <c:v>-5.0402903508083021</c:v>
                </c:pt>
                <c:pt idx="477">
                  <c:v>-1.9050311801263835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-5.0402903508083021</c:v>
                </c:pt>
                <c:pt idx="483">
                  <c:v>-2.5556089516124763</c:v>
                </c:pt>
                <c:pt idx="484">
                  <c:v>-2.5556089516124763</c:v>
                </c:pt>
                <c:pt idx="485">
                  <c:v>0</c:v>
                </c:pt>
                <c:pt idx="486">
                  <c:v>-2.5556089516124763</c:v>
                </c:pt>
                <c:pt idx="487">
                  <c:v>0</c:v>
                </c:pt>
                <c:pt idx="488">
                  <c:v>-5.0402903508083021</c:v>
                </c:pt>
                <c:pt idx="489">
                  <c:v>-5.0402903508083021</c:v>
                </c:pt>
                <c:pt idx="490">
                  <c:v>-2.5556089516124763</c:v>
                </c:pt>
                <c:pt idx="491">
                  <c:v>-2.5556089516124763</c:v>
                </c:pt>
                <c:pt idx="492">
                  <c:v>-2.5556089516124763</c:v>
                </c:pt>
                <c:pt idx="493">
                  <c:v>0</c:v>
                </c:pt>
                <c:pt idx="494">
                  <c:v>-2.5556089516124763</c:v>
                </c:pt>
                <c:pt idx="495">
                  <c:v>-2.5556089516124763</c:v>
                </c:pt>
                <c:pt idx="496">
                  <c:v>-2.5556089516124763</c:v>
                </c:pt>
                <c:pt idx="497">
                  <c:v>-2.5556089516124763</c:v>
                </c:pt>
                <c:pt idx="498">
                  <c:v>-5.0402903508083021</c:v>
                </c:pt>
                <c:pt idx="499">
                  <c:v>-1.9050311801263835</c:v>
                </c:pt>
              </c:numCache>
            </c:numRef>
          </c:yVal>
        </c:ser>
        <c:ser>
          <c:idx val="1"/>
          <c:order val="1"/>
          <c:tx>
            <c:strRef>
              <c:f>AirStep2!$H$12</c:f>
              <c:strCache>
                <c:ptCount val="1"/>
                <c:pt idx="0">
                  <c:v>Regression Fit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AirStep2!$D$13:$D$512</c:f>
              <c:numCache>
                <c:formatCode>General</c:formatCode>
                <c:ptCount val="50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</c:numCache>
            </c:numRef>
          </c:xVal>
          <c:yVal>
            <c:numRef>
              <c:f>AirStep2!$H$13:$H$512</c:f>
              <c:numCache>
                <c:formatCode>General</c:formatCode>
                <c:ptCount val="500"/>
                <c:pt idx="0">
                  <c:v>-5.2937749154063685E-2</c:v>
                </c:pt>
                <c:pt idx="1">
                  <c:v>-6.564687127779556E-2</c:v>
                </c:pt>
                <c:pt idx="2">
                  <c:v>-7.8355993401527435E-2</c:v>
                </c:pt>
                <c:pt idx="3">
                  <c:v>-9.1065115525259296E-2</c:v>
                </c:pt>
                <c:pt idx="4">
                  <c:v>-0.10377423764899117</c:v>
                </c:pt>
                <c:pt idx="5">
                  <c:v>-0.11648335977272305</c:v>
                </c:pt>
                <c:pt idx="6">
                  <c:v>-0.12919248189645491</c:v>
                </c:pt>
                <c:pt idx="7">
                  <c:v>-0.14190160402018678</c:v>
                </c:pt>
                <c:pt idx="8">
                  <c:v>-0.15461072614391866</c:v>
                </c:pt>
                <c:pt idx="9">
                  <c:v>-0.16731984826765053</c:v>
                </c:pt>
                <c:pt idx="10">
                  <c:v>-0.18002897039138241</c:v>
                </c:pt>
                <c:pt idx="11">
                  <c:v>-0.19273809251511428</c:v>
                </c:pt>
                <c:pt idx="12">
                  <c:v>-0.20544721463884613</c:v>
                </c:pt>
                <c:pt idx="13">
                  <c:v>-0.21815633676257801</c:v>
                </c:pt>
                <c:pt idx="14">
                  <c:v>-0.23086545888630988</c:v>
                </c:pt>
                <c:pt idx="15">
                  <c:v>-0.24357458101004176</c:v>
                </c:pt>
                <c:pt idx="16">
                  <c:v>-0.25628370313377363</c:v>
                </c:pt>
                <c:pt idx="17">
                  <c:v>-0.26899282525750551</c:v>
                </c:pt>
                <c:pt idx="18">
                  <c:v>-0.28170194738123738</c:v>
                </c:pt>
                <c:pt idx="19">
                  <c:v>-0.29441106950496926</c:v>
                </c:pt>
                <c:pt idx="20">
                  <c:v>-0.30712019162870113</c:v>
                </c:pt>
                <c:pt idx="21">
                  <c:v>-0.31982931375243301</c:v>
                </c:pt>
                <c:pt idx="22">
                  <c:v>-0.33253843587616488</c:v>
                </c:pt>
                <c:pt idx="23">
                  <c:v>-0.34524755799989676</c:v>
                </c:pt>
                <c:pt idx="24">
                  <c:v>-0.35795668012362858</c:v>
                </c:pt>
                <c:pt idx="25">
                  <c:v>-0.37066580224736045</c:v>
                </c:pt>
                <c:pt idx="26">
                  <c:v>-0.38337492437109233</c:v>
                </c:pt>
                <c:pt idx="27">
                  <c:v>-0.3960840464948242</c:v>
                </c:pt>
                <c:pt idx="28">
                  <c:v>-0.40879316861855608</c:v>
                </c:pt>
                <c:pt idx="29">
                  <c:v>-0.42150229074228796</c:v>
                </c:pt>
                <c:pt idx="30">
                  <c:v>-0.43421141286601983</c:v>
                </c:pt>
                <c:pt idx="31">
                  <c:v>-0.44692053498975171</c:v>
                </c:pt>
                <c:pt idx="32">
                  <c:v>-0.45962965711348358</c:v>
                </c:pt>
                <c:pt idx="33">
                  <c:v>-0.47233877923721546</c:v>
                </c:pt>
                <c:pt idx="34">
                  <c:v>-0.48504790136094733</c:v>
                </c:pt>
                <c:pt idx="35">
                  <c:v>-0.49775702348467921</c:v>
                </c:pt>
                <c:pt idx="36">
                  <c:v>-0.51046614560841108</c:v>
                </c:pt>
                <c:pt idx="37">
                  <c:v>-0.52317526773214296</c:v>
                </c:pt>
                <c:pt idx="38">
                  <c:v>-0.53588438985587483</c:v>
                </c:pt>
                <c:pt idx="39">
                  <c:v>-0.54859351197960671</c:v>
                </c:pt>
                <c:pt idx="40">
                  <c:v>-0.56130263410333858</c:v>
                </c:pt>
                <c:pt idx="41">
                  <c:v>-0.57401175622707046</c:v>
                </c:pt>
                <c:pt idx="42">
                  <c:v>-0.58672087835080233</c:v>
                </c:pt>
                <c:pt idx="43">
                  <c:v>-0.59943000047453421</c:v>
                </c:pt>
                <c:pt idx="44">
                  <c:v>-0.61213912259826608</c:v>
                </c:pt>
                <c:pt idx="45">
                  <c:v>-0.62484824472199796</c:v>
                </c:pt>
                <c:pt idx="46">
                  <c:v>-0.63755736684572983</c:v>
                </c:pt>
                <c:pt idx="47">
                  <c:v>-0.65026648896946171</c:v>
                </c:pt>
                <c:pt idx="48">
                  <c:v>-0.66297561109319347</c:v>
                </c:pt>
                <c:pt idx="49">
                  <c:v>-0.67568473321692535</c:v>
                </c:pt>
                <c:pt idx="50">
                  <c:v>-0.68839385534065722</c:v>
                </c:pt>
                <c:pt idx="51">
                  <c:v>-0.7011029774643891</c:v>
                </c:pt>
                <c:pt idx="52">
                  <c:v>-0.71381209958812097</c:v>
                </c:pt>
                <c:pt idx="53">
                  <c:v>-0.72652122171185285</c:v>
                </c:pt>
                <c:pt idx="54">
                  <c:v>-0.73923034383558472</c:v>
                </c:pt>
                <c:pt idx="55">
                  <c:v>-0.7519394659593166</c:v>
                </c:pt>
                <c:pt idx="56">
                  <c:v>-0.76464858808304847</c:v>
                </c:pt>
                <c:pt idx="57">
                  <c:v>-0.77735771020678035</c:v>
                </c:pt>
                <c:pt idx="58">
                  <c:v>-0.79006683233051223</c:v>
                </c:pt>
                <c:pt idx="59">
                  <c:v>-0.8027759544542441</c:v>
                </c:pt>
                <c:pt idx="60">
                  <c:v>-0.81548507657797598</c:v>
                </c:pt>
                <c:pt idx="61">
                  <c:v>-0.82819419870170785</c:v>
                </c:pt>
                <c:pt idx="62">
                  <c:v>-0.84090332082543973</c:v>
                </c:pt>
                <c:pt idx="63">
                  <c:v>-0.8536124429491716</c:v>
                </c:pt>
                <c:pt idx="64">
                  <c:v>-0.86632156507290348</c:v>
                </c:pt>
                <c:pt idx="65">
                  <c:v>-0.87903068719663535</c:v>
                </c:pt>
                <c:pt idx="66">
                  <c:v>-0.89173980932036723</c:v>
                </c:pt>
                <c:pt idx="67">
                  <c:v>-0.9044489314440991</c:v>
                </c:pt>
                <c:pt idx="68">
                  <c:v>-0.91715805356783098</c:v>
                </c:pt>
                <c:pt idx="69">
                  <c:v>-0.92986717569156285</c:v>
                </c:pt>
                <c:pt idx="70">
                  <c:v>-0.94257629781529473</c:v>
                </c:pt>
                <c:pt idx="71">
                  <c:v>-0.9552854199390266</c:v>
                </c:pt>
                <c:pt idx="72">
                  <c:v>-0.96799454206275848</c:v>
                </c:pt>
                <c:pt idx="73">
                  <c:v>-0.98070366418649035</c:v>
                </c:pt>
                <c:pt idx="74">
                  <c:v>-0.99341278631022223</c:v>
                </c:pt>
                <c:pt idx="75">
                  <c:v>-1.0061219084339541</c:v>
                </c:pt>
                <c:pt idx="76">
                  <c:v>-1.018831030557686</c:v>
                </c:pt>
                <c:pt idx="77">
                  <c:v>-1.0315401526814179</c:v>
                </c:pt>
                <c:pt idx="78">
                  <c:v>-1.0442492748051497</c:v>
                </c:pt>
                <c:pt idx="79">
                  <c:v>-1.0569583969288816</c:v>
                </c:pt>
                <c:pt idx="80">
                  <c:v>-1.0696675190526135</c:v>
                </c:pt>
                <c:pt idx="81">
                  <c:v>-1.0823766411763454</c:v>
                </c:pt>
                <c:pt idx="82">
                  <c:v>-1.0950857633000772</c:v>
                </c:pt>
                <c:pt idx="83">
                  <c:v>-1.1077948854238091</c:v>
                </c:pt>
                <c:pt idx="84">
                  <c:v>-1.120504007547541</c:v>
                </c:pt>
                <c:pt idx="85">
                  <c:v>-1.1332131296712729</c:v>
                </c:pt>
                <c:pt idx="86">
                  <c:v>-1.1459222517950047</c:v>
                </c:pt>
                <c:pt idx="87">
                  <c:v>-1.1586313739187366</c:v>
                </c:pt>
                <c:pt idx="88">
                  <c:v>-1.1713404960424685</c:v>
                </c:pt>
                <c:pt idx="89">
                  <c:v>-1.1840496181662004</c:v>
                </c:pt>
                <c:pt idx="90">
                  <c:v>-1.1967587402899322</c:v>
                </c:pt>
                <c:pt idx="91">
                  <c:v>-1.2094678624136641</c:v>
                </c:pt>
                <c:pt idx="92">
                  <c:v>-1.222176984537396</c:v>
                </c:pt>
                <c:pt idx="93">
                  <c:v>-1.2348861066611279</c:v>
                </c:pt>
                <c:pt idx="94">
                  <c:v>-1.2475952287848597</c:v>
                </c:pt>
                <c:pt idx="95">
                  <c:v>-1.2603043509085916</c:v>
                </c:pt>
                <c:pt idx="96">
                  <c:v>-1.2730134730323233</c:v>
                </c:pt>
                <c:pt idx="97">
                  <c:v>-1.2857225951560551</c:v>
                </c:pt>
                <c:pt idx="98">
                  <c:v>-1.298431717279787</c:v>
                </c:pt>
                <c:pt idx="99">
                  <c:v>-1.3111408394035189</c:v>
                </c:pt>
                <c:pt idx="100">
                  <c:v>-1.3238499615272508</c:v>
                </c:pt>
                <c:pt idx="101">
                  <c:v>-1.3365590836509826</c:v>
                </c:pt>
                <c:pt idx="102">
                  <c:v>-1.3492682057747145</c:v>
                </c:pt>
                <c:pt idx="103">
                  <c:v>-1.3619773278984464</c:v>
                </c:pt>
                <c:pt idx="104">
                  <c:v>-1.3746864500221783</c:v>
                </c:pt>
                <c:pt idx="105">
                  <c:v>-1.3873955721459101</c:v>
                </c:pt>
                <c:pt idx="106">
                  <c:v>-1.400104694269642</c:v>
                </c:pt>
                <c:pt idx="107">
                  <c:v>-1.4128138163933739</c:v>
                </c:pt>
                <c:pt idx="108">
                  <c:v>-1.4255229385171058</c:v>
                </c:pt>
                <c:pt idx="109">
                  <c:v>-1.4382320606408376</c:v>
                </c:pt>
                <c:pt idx="110">
                  <c:v>-1.4509411827645695</c:v>
                </c:pt>
                <c:pt idx="111">
                  <c:v>-1.4636503048883014</c:v>
                </c:pt>
                <c:pt idx="112">
                  <c:v>-1.4763594270120333</c:v>
                </c:pt>
                <c:pt idx="113">
                  <c:v>-1.4890685491357651</c:v>
                </c:pt>
                <c:pt idx="114">
                  <c:v>-1.501777671259497</c:v>
                </c:pt>
                <c:pt idx="115">
                  <c:v>-1.5144867933832289</c:v>
                </c:pt>
                <c:pt idx="116">
                  <c:v>-1.5271959155069608</c:v>
                </c:pt>
                <c:pt idx="117">
                  <c:v>-1.5399050376306926</c:v>
                </c:pt>
                <c:pt idx="118">
                  <c:v>-1.5526141597544245</c:v>
                </c:pt>
                <c:pt idx="119">
                  <c:v>-1.5653232818781564</c:v>
                </c:pt>
                <c:pt idx="120">
                  <c:v>-1.5780324040018883</c:v>
                </c:pt>
                <c:pt idx="121">
                  <c:v>-1.5907415261256201</c:v>
                </c:pt>
                <c:pt idx="122">
                  <c:v>-1.603450648249352</c:v>
                </c:pt>
                <c:pt idx="123">
                  <c:v>-1.6161597703730839</c:v>
                </c:pt>
                <c:pt idx="124">
                  <c:v>-1.6288688924968158</c:v>
                </c:pt>
                <c:pt idx="125">
                  <c:v>-1.6415780146205476</c:v>
                </c:pt>
                <c:pt idx="126">
                  <c:v>-1.6542871367442795</c:v>
                </c:pt>
                <c:pt idx="127">
                  <c:v>-1.6669962588680114</c:v>
                </c:pt>
                <c:pt idx="128">
                  <c:v>-1.6797053809917433</c:v>
                </c:pt>
                <c:pt idx="129">
                  <c:v>-1.6924145031154751</c:v>
                </c:pt>
                <c:pt idx="130">
                  <c:v>-1.705123625239207</c:v>
                </c:pt>
                <c:pt idx="131">
                  <c:v>-1.7178327473629389</c:v>
                </c:pt>
                <c:pt idx="132">
                  <c:v>-1.7305418694866708</c:v>
                </c:pt>
                <c:pt idx="133">
                  <c:v>-1.7432509916104026</c:v>
                </c:pt>
                <c:pt idx="134">
                  <c:v>-1.7559601137341345</c:v>
                </c:pt>
                <c:pt idx="135">
                  <c:v>-1.7686692358578664</c:v>
                </c:pt>
                <c:pt idx="136">
                  <c:v>-1.7813783579815983</c:v>
                </c:pt>
                <c:pt idx="137">
                  <c:v>-1.7940874801053301</c:v>
                </c:pt>
                <c:pt idx="138">
                  <c:v>-1.806796602229062</c:v>
                </c:pt>
                <c:pt idx="139">
                  <c:v>-1.8195057243527939</c:v>
                </c:pt>
                <c:pt idx="140">
                  <c:v>-1.8322148464765258</c:v>
                </c:pt>
                <c:pt idx="141">
                  <c:v>-1.8449239686002576</c:v>
                </c:pt>
                <c:pt idx="142">
                  <c:v>-1.8576330907239895</c:v>
                </c:pt>
                <c:pt idx="143">
                  <c:v>-1.8703422128477214</c:v>
                </c:pt>
                <c:pt idx="144">
                  <c:v>-1.8830513349714533</c:v>
                </c:pt>
                <c:pt idx="145">
                  <c:v>-1.8957604570951851</c:v>
                </c:pt>
                <c:pt idx="146">
                  <c:v>-1.908469579218917</c:v>
                </c:pt>
                <c:pt idx="147">
                  <c:v>-1.9211787013426489</c:v>
                </c:pt>
                <c:pt idx="148">
                  <c:v>-1.9338878234663808</c:v>
                </c:pt>
                <c:pt idx="149">
                  <c:v>-1.9465969455901126</c:v>
                </c:pt>
                <c:pt idx="150">
                  <c:v>-1.9593060677138445</c:v>
                </c:pt>
                <c:pt idx="151">
                  <c:v>-1.9720151898375764</c:v>
                </c:pt>
                <c:pt idx="152">
                  <c:v>-1.9847243119613083</c:v>
                </c:pt>
                <c:pt idx="153">
                  <c:v>-1.9974334340850401</c:v>
                </c:pt>
                <c:pt idx="154">
                  <c:v>-2.010142556208772</c:v>
                </c:pt>
                <c:pt idx="155">
                  <c:v>-2.0228516783325041</c:v>
                </c:pt>
                <c:pt idx="156">
                  <c:v>-2.0355608004562358</c:v>
                </c:pt>
                <c:pt idx="157">
                  <c:v>-2.0482699225799674</c:v>
                </c:pt>
                <c:pt idx="158">
                  <c:v>-2.0609790447036995</c:v>
                </c:pt>
                <c:pt idx="159">
                  <c:v>-2.0736881668274312</c:v>
                </c:pt>
                <c:pt idx="160">
                  <c:v>-2.0863972889511633</c:v>
                </c:pt>
                <c:pt idx="161">
                  <c:v>-2.0991064110748949</c:v>
                </c:pt>
                <c:pt idx="162">
                  <c:v>-2.111815533198627</c:v>
                </c:pt>
                <c:pt idx="163">
                  <c:v>-2.1245246553223587</c:v>
                </c:pt>
                <c:pt idx="164">
                  <c:v>-2.1372337774460908</c:v>
                </c:pt>
                <c:pt idx="165">
                  <c:v>-2.1499428995698224</c:v>
                </c:pt>
                <c:pt idx="166">
                  <c:v>-2.1626520216935545</c:v>
                </c:pt>
                <c:pt idx="167">
                  <c:v>-2.1753611438172862</c:v>
                </c:pt>
                <c:pt idx="168">
                  <c:v>-2.1880702659410183</c:v>
                </c:pt>
                <c:pt idx="169">
                  <c:v>-2.2007793880647499</c:v>
                </c:pt>
                <c:pt idx="170">
                  <c:v>-2.213488510188482</c:v>
                </c:pt>
                <c:pt idx="171">
                  <c:v>-2.2261976323122137</c:v>
                </c:pt>
                <c:pt idx="172">
                  <c:v>-2.2389067544359458</c:v>
                </c:pt>
                <c:pt idx="173">
                  <c:v>-2.2516158765596774</c:v>
                </c:pt>
                <c:pt idx="174">
                  <c:v>-2.2643249986834095</c:v>
                </c:pt>
                <c:pt idx="175">
                  <c:v>-2.2770341208071412</c:v>
                </c:pt>
                <c:pt idx="176">
                  <c:v>-2.2897432429308733</c:v>
                </c:pt>
                <c:pt idx="177">
                  <c:v>-2.3024523650546049</c:v>
                </c:pt>
                <c:pt idx="178">
                  <c:v>-2.315161487178337</c:v>
                </c:pt>
                <c:pt idx="179">
                  <c:v>-2.3278706093020687</c:v>
                </c:pt>
                <c:pt idx="180">
                  <c:v>-2.3405797314258008</c:v>
                </c:pt>
                <c:pt idx="181">
                  <c:v>-2.3532888535495324</c:v>
                </c:pt>
                <c:pt idx="182">
                  <c:v>-2.3659979756732645</c:v>
                </c:pt>
                <c:pt idx="183">
                  <c:v>-2.3787070977969962</c:v>
                </c:pt>
                <c:pt idx="184">
                  <c:v>-2.3914162199207283</c:v>
                </c:pt>
                <c:pt idx="185">
                  <c:v>-2.4041253420444599</c:v>
                </c:pt>
                <c:pt idx="186">
                  <c:v>-2.416834464168192</c:v>
                </c:pt>
                <c:pt idx="187">
                  <c:v>-2.4295435862919237</c:v>
                </c:pt>
                <c:pt idx="188">
                  <c:v>-2.4422527084156558</c:v>
                </c:pt>
                <c:pt idx="189">
                  <c:v>-2.4549618305393874</c:v>
                </c:pt>
                <c:pt idx="190">
                  <c:v>-2.4676709526631195</c:v>
                </c:pt>
                <c:pt idx="191">
                  <c:v>-2.4803800747868512</c:v>
                </c:pt>
                <c:pt idx="192">
                  <c:v>-2.4930891969105828</c:v>
                </c:pt>
                <c:pt idx="193">
                  <c:v>-2.5057983190343149</c:v>
                </c:pt>
                <c:pt idx="194">
                  <c:v>-2.5185074411580466</c:v>
                </c:pt>
                <c:pt idx="195">
                  <c:v>-2.5312165632817787</c:v>
                </c:pt>
                <c:pt idx="196">
                  <c:v>-2.5439256854055103</c:v>
                </c:pt>
                <c:pt idx="197">
                  <c:v>-2.5566348075292424</c:v>
                </c:pt>
                <c:pt idx="198">
                  <c:v>-2.5693439296529741</c:v>
                </c:pt>
                <c:pt idx="199">
                  <c:v>-2.5820530517767062</c:v>
                </c:pt>
                <c:pt idx="200">
                  <c:v>-2.5947621739004378</c:v>
                </c:pt>
                <c:pt idx="201">
                  <c:v>-2.6074712960241699</c:v>
                </c:pt>
                <c:pt idx="202">
                  <c:v>-2.6201804181479016</c:v>
                </c:pt>
                <c:pt idx="203">
                  <c:v>-2.6328895402716337</c:v>
                </c:pt>
                <c:pt idx="204">
                  <c:v>-2.6455986623953653</c:v>
                </c:pt>
                <c:pt idx="205">
                  <c:v>-2.6583077845190974</c:v>
                </c:pt>
                <c:pt idx="206">
                  <c:v>-2.6710169066428291</c:v>
                </c:pt>
                <c:pt idx="207">
                  <c:v>-2.6837260287665612</c:v>
                </c:pt>
                <c:pt idx="208">
                  <c:v>-2.6964351508902928</c:v>
                </c:pt>
                <c:pt idx="209">
                  <c:v>-2.7091442730140249</c:v>
                </c:pt>
                <c:pt idx="210">
                  <c:v>-2.7218533951377566</c:v>
                </c:pt>
                <c:pt idx="211">
                  <c:v>-2.7345625172614887</c:v>
                </c:pt>
                <c:pt idx="212">
                  <c:v>-2.7472716393852203</c:v>
                </c:pt>
                <c:pt idx="213">
                  <c:v>-2.7599807615089524</c:v>
                </c:pt>
                <c:pt idx="214">
                  <c:v>-2.7726898836326841</c:v>
                </c:pt>
                <c:pt idx="215">
                  <c:v>-2.7853990057564162</c:v>
                </c:pt>
                <c:pt idx="216">
                  <c:v>-2.7981081278801478</c:v>
                </c:pt>
                <c:pt idx="217">
                  <c:v>-2.8108172500038799</c:v>
                </c:pt>
                <c:pt idx="218">
                  <c:v>-2.8235263721276116</c:v>
                </c:pt>
                <c:pt idx="219">
                  <c:v>-2.8362354942513437</c:v>
                </c:pt>
                <c:pt idx="220">
                  <c:v>-2.8489446163750753</c:v>
                </c:pt>
                <c:pt idx="221">
                  <c:v>-2.8616537384988074</c:v>
                </c:pt>
                <c:pt idx="222">
                  <c:v>-2.8743628606225391</c:v>
                </c:pt>
                <c:pt idx="223">
                  <c:v>-2.8870719827462712</c:v>
                </c:pt>
                <c:pt idx="224">
                  <c:v>-2.8997811048700028</c:v>
                </c:pt>
                <c:pt idx="225">
                  <c:v>-2.9124902269937349</c:v>
                </c:pt>
                <c:pt idx="226">
                  <c:v>-2.9251993491174666</c:v>
                </c:pt>
                <c:pt idx="227">
                  <c:v>-2.9379084712411987</c:v>
                </c:pt>
                <c:pt idx="228">
                  <c:v>-2.9506175933649303</c:v>
                </c:pt>
                <c:pt idx="229">
                  <c:v>-2.9633267154886624</c:v>
                </c:pt>
                <c:pt idx="230">
                  <c:v>-2.9760358376123941</c:v>
                </c:pt>
                <c:pt idx="231">
                  <c:v>-2.9887449597361262</c:v>
                </c:pt>
                <c:pt idx="232">
                  <c:v>-3.0014540818598578</c:v>
                </c:pt>
                <c:pt idx="233">
                  <c:v>-3.0141632039835899</c:v>
                </c:pt>
                <c:pt idx="234">
                  <c:v>-3.0268723261073216</c:v>
                </c:pt>
                <c:pt idx="235">
                  <c:v>-3.0395814482310537</c:v>
                </c:pt>
                <c:pt idx="236">
                  <c:v>-3.0522905703547853</c:v>
                </c:pt>
                <c:pt idx="237">
                  <c:v>-3.0649996924785174</c:v>
                </c:pt>
                <c:pt idx="238">
                  <c:v>-3.0777088146022491</c:v>
                </c:pt>
                <c:pt idx="239">
                  <c:v>-3.0904179367259812</c:v>
                </c:pt>
                <c:pt idx="240">
                  <c:v>-3.1031270588497128</c:v>
                </c:pt>
                <c:pt idx="241">
                  <c:v>-3.1158361809734449</c:v>
                </c:pt>
                <c:pt idx="242">
                  <c:v>-3.1285453030971766</c:v>
                </c:pt>
                <c:pt idx="243">
                  <c:v>-3.1412544252209087</c:v>
                </c:pt>
                <c:pt idx="244">
                  <c:v>-3.1539635473446404</c:v>
                </c:pt>
                <c:pt idx="245">
                  <c:v>-3.1666726694683724</c:v>
                </c:pt>
                <c:pt idx="246">
                  <c:v>-3.1793817915921041</c:v>
                </c:pt>
                <c:pt idx="247">
                  <c:v>-3.1920909137158362</c:v>
                </c:pt>
                <c:pt idx="248">
                  <c:v>-3.2048000358395679</c:v>
                </c:pt>
                <c:pt idx="249">
                  <c:v>-3.2175091579632999</c:v>
                </c:pt>
                <c:pt idx="250">
                  <c:v>-3.2302182800870316</c:v>
                </c:pt>
                <c:pt idx="251">
                  <c:v>-3.2429274022107637</c:v>
                </c:pt>
                <c:pt idx="252">
                  <c:v>-3.2556365243344954</c:v>
                </c:pt>
                <c:pt idx="253">
                  <c:v>-3.2683456464582274</c:v>
                </c:pt>
                <c:pt idx="254">
                  <c:v>-3.2810547685819591</c:v>
                </c:pt>
                <c:pt idx="255">
                  <c:v>-3.2937638907056912</c:v>
                </c:pt>
                <c:pt idx="256">
                  <c:v>-3.3064730128294229</c:v>
                </c:pt>
                <c:pt idx="257">
                  <c:v>-3.3191821349531545</c:v>
                </c:pt>
                <c:pt idx="258">
                  <c:v>-3.3318912570768866</c:v>
                </c:pt>
                <c:pt idx="259">
                  <c:v>-3.3446003792006183</c:v>
                </c:pt>
                <c:pt idx="260">
                  <c:v>-3.3573095013243504</c:v>
                </c:pt>
                <c:pt idx="261">
                  <c:v>-3.370018623448082</c:v>
                </c:pt>
                <c:pt idx="262">
                  <c:v>-3.3827277455718141</c:v>
                </c:pt>
                <c:pt idx="263">
                  <c:v>-3.3954368676955458</c:v>
                </c:pt>
                <c:pt idx="264">
                  <c:v>-3.4081459898192779</c:v>
                </c:pt>
                <c:pt idx="265">
                  <c:v>-3.4208551119430095</c:v>
                </c:pt>
                <c:pt idx="266">
                  <c:v>-3.4335642340667416</c:v>
                </c:pt>
                <c:pt idx="267">
                  <c:v>-3.4462733561904733</c:v>
                </c:pt>
                <c:pt idx="268">
                  <c:v>-3.4589824783142054</c:v>
                </c:pt>
                <c:pt idx="269">
                  <c:v>-3.471691600437937</c:v>
                </c:pt>
                <c:pt idx="270">
                  <c:v>-3.4844007225616691</c:v>
                </c:pt>
                <c:pt idx="271">
                  <c:v>-3.4971098446854008</c:v>
                </c:pt>
                <c:pt idx="272">
                  <c:v>-3.5098189668091329</c:v>
                </c:pt>
                <c:pt idx="273">
                  <c:v>-3.5225280889328645</c:v>
                </c:pt>
                <c:pt idx="274">
                  <c:v>-3.5352372110565966</c:v>
                </c:pt>
                <c:pt idx="275">
                  <c:v>-3.5479463331803283</c:v>
                </c:pt>
                <c:pt idx="276">
                  <c:v>-3.5606554553040604</c:v>
                </c:pt>
                <c:pt idx="277">
                  <c:v>-3.573364577427792</c:v>
                </c:pt>
                <c:pt idx="278">
                  <c:v>-3.5860736995515241</c:v>
                </c:pt>
                <c:pt idx="279">
                  <c:v>-3.5987828216752558</c:v>
                </c:pt>
                <c:pt idx="280">
                  <c:v>-3.6114919437989879</c:v>
                </c:pt>
                <c:pt idx="281">
                  <c:v>-3.6242010659227195</c:v>
                </c:pt>
                <c:pt idx="282">
                  <c:v>-3.6369101880464516</c:v>
                </c:pt>
                <c:pt idx="283">
                  <c:v>-3.6496193101701833</c:v>
                </c:pt>
                <c:pt idx="284">
                  <c:v>-3.6623284322939154</c:v>
                </c:pt>
                <c:pt idx="285">
                  <c:v>-3.675037554417647</c:v>
                </c:pt>
                <c:pt idx="286">
                  <c:v>-3.6877466765413791</c:v>
                </c:pt>
                <c:pt idx="287">
                  <c:v>-3.7004557986651108</c:v>
                </c:pt>
                <c:pt idx="288">
                  <c:v>-3.7131649207888429</c:v>
                </c:pt>
                <c:pt idx="289">
                  <c:v>-3.7258740429125745</c:v>
                </c:pt>
                <c:pt idx="290">
                  <c:v>-3.7385831650363066</c:v>
                </c:pt>
                <c:pt idx="291">
                  <c:v>-3.7512922871600383</c:v>
                </c:pt>
                <c:pt idx="292">
                  <c:v>-3.7640014092837704</c:v>
                </c:pt>
                <c:pt idx="293">
                  <c:v>-3.776710531407502</c:v>
                </c:pt>
                <c:pt idx="294">
                  <c:v>-3.7894196535312341</c:v>
                </c:pt>
                <c:pt idx="295">
                  <c:v>-3.8021287756549658</c:v>
                </c:pt>
                <c:pt idx="296">
                  <c:v>-3.8148378977786979</c:v>
                </c:pt>
                <c:pt idx="297">
                  <c:v>-3.8275470199024295</c:v>
                </c:pt>
                <c:pt idx="298">
                  <c:v>-3.8402561420261616</c:v>
                </c:pt>
                <c:pt idx="299">
                  <c:v>-3.8529652641498933</c:v>
                </c:pt>
                <c:pt idx="300">
                  <c:v>-3.8656743862736254</c:v>
                </c:pt>
                <c:pt idx="301">
                  <c:v>-3.878383508397357</c:v>
                </c:pt>
                <c:pt idx="302">
                  <c:v>-3.8910926305210891</c:v>
                </c:pt>
                <c:pt idx="303">
                  <c:v>-3.9038017526448208</c:v>
                </c:pt>
                <c:pt idx="304">
                  <c:v>-3.9165108747685529</c:v>
                </c:pt>
                <c:pt idx="305">
                  <c:v>-3.9292199968922845</c:v>
                </c:pt>
                <c:pt idx="306">
                  <c:v>-3.9419291190160166</c:v>
                </c:pt>
                <c:pt idx="307">
                  <c:v>-3.9546382411397483</c:v>
                </c:pt>
                <c:pt idx="308">
                  <c:v>-3.9673473632634804</c:v>
                </c:pt>
                <c:pt idx="309">
                  <c:v>-3.980056485387212</c:v>
                </c:pt>
                <c:pt idx="310">
                  <c:v>-3.9927656075109441</c:v>
                </c:pt>
                <c:pt idx="311">
                  <c:v>-4.0054747296346758</c:v>
                </c:pt>
                <c:pt idx="312">
                  <c:v>-4.0181838517584083</c:v>
                </c:pt>
                <c:pt idx="313">
                  <c:v>-4.0308929738821391</c:v>
                </c:pt>
                <c:pt idx="314">
                  <c:v>-4.0436020960058716</c:v>
                </c:pt>
                <c:pt idx="315">
                  <c:v>-4.0563112181296042</c:v>
                </c:pt>
                <c:pt idx="316">
                  <c:v>-4.0690203402533349</c:v>
                </c:pt>
                <c:pt idx="317">
                  <c:v>-4.0817294623770675</c:v>
                </c:pt>
                <c:pt idx="318">
                  <c:v>-4.0944385845007982</c:v>
                </c:pt>
                <c:pt idx="319">
                  <c:v>-4.1071477066245308</c:v>
                </c:pt>
                <c:pt idx="320">
                  <c:v>-4.1198568287482633</c:v>
                </c:pt>
                <c:pt idx="321">
                  <c:v>-4.1325659508719941</c:v>
                </c:pt>
                <c:pt idx="322">
                  <c:v>-4.1452750729957266</c:v>
                </c:pt>
                <c:pt idx="323">
                  <c:v>-4.1579841951194574</c:v>
                </c:pt>
                <c:pt idx="324">
                  <c:v>-4.1706933172431899</c:v>
                </c:pt>
                <c:pt idx="325">
                  <c:v>-4.1834024393669225</c:v>
                </c:pt>
                <c:pt idx="326">
                  <c:v>-4.1961115614906532</c:v>
                </c:pt>
                <c:pt idx="327">
                  <c:v>-4.2088206836143858</c:v>
                </c:pt>
                <c:pt idx="328">
                  <c:v>-4.2215298057381183</c:v>
                </c:pt>
                <c:pt idx="329">
                  <c:v>-4.2342389278618491</c:v>
                </c:pt>
                <c:pt idx="330">
                  <c:v>-4.2469480499855816</c:v>
                </c:pt>
                <c:pt idx="331">
                  <c:v>-4.2596571721093124</c:v>
                </c:pt>
                <c:pt idx="332">
                  <c:v>-4.2723662942330449</c:v>
                </c:pt>
                <c:pt idx="333">
                  <c:v>-4.2850754163567775</c:v>
                </c:pt>
                <c:pt idx="334">
                  <c:v>-4.2977845384805082</c:v>
                </c:pt>
                <c:pt idx="335">
                  <c:v>-4.3104936606042408</c:v>
                </c:pt>
                <c:pt idx="336">
                  <c:v>-4.3232027827279733</c:v>
                </c:pt>
                <c:pt idx="337">
                  <c:v>-4.3359119048517041</c:v>
                </c:pt>
                <c:pt idx="338">
                  <c:v>-4.3486210269754366</c:v>
                </c:pt>
                <c:pt idx="339">
                  <c:v>-4.3613301490991674</c:v>
                </c:pt>
                <c:pt idx="340">
                  <c:v>-4.3740392712228999</c:v>
                </c:pt>
                <c:pt idx="341">
                  <c:v>-4.3867483933466325</c:v>
                </c:pt>
                <c:pt idx="342">
                  <c:v>-4.3994575154703632</c:v>
                </c:pt>
                <c:pt idx="343">
                  <c:v>-4.4121666375940958</c:v>
                </c:pt>
                <c:pt idx="344">
                  <c:v>-4.4248757597178283</c:v>
                </c:pt>
                <c:pt idx="345">
                  <c:v>-4.4375848818415591</c:v>
                </c:pt>
                <c:pt idx="346">
                  <c:v>-4.4502940039652916</c:v>
                </c:pt>
                <c:pt idx="347">
                  <c:v>-4.4630031260890224</c:v>
                </c:pt>
                <c:pt idx="348">
                  <c:v>-4.4757122482127549</c:v>
                </c:pt>
                <c:pt idx="349">
                  <c:v>-4.4884213703364875</c:v>
                </c:pt>
                <c:pt idx="350">
                  <c:v>-4.5011304924602182</c:v>
                </c:pt>
                <c:pt idx="351">
                  <c:v>-4.5138396145839508</c:v>
                </c:pt>
                <c:pt idx="352">
                  <c:v>-4.5265487367076833</c:v>
                </c:pt>
                <c:pt idx="353">
                  <c:v>-4.5392578588314141</c:v>
                </c:pt>
                <c:pt idx="354">
                  <c:v>-4.5519669809551466</c:v>
                </c:pt>
                <c:pt idx="355">
                  <c:v>-4.5646761030788774</c:v>
                </c:pt>
                <c:pt idx="356">
                  <c:v>-4.5773852252026099</c:v>
                </c:pt>
                <c:pt idx="357">
                  <c:v>-4.5900943473263425</c:v>
                </c:pt>
                <c:pt idx="358">
                  <c:v>-4.6028034694500732</c:v>
                </c:pt>
                <c:pt idx="359">
                  <c:v>-4.6155125915738058</c:v>
                </c:pt>
                <c:pt idx="360">
                  <c:v>-4.6282217136975383</c:v>
                </c:pt>
                <c:pt idx="361">
                  <c:v>-4.6409308358212691</c:v>
                </c:pt>
                <c:pt idx="362">
                  <c:v>-4.6536399579450016</c:v>
                </c:pt>
                <c:pt idx="363">
                  <c:v>-4.6663490800687324</c:v>
                </c:pt>
                <c:pt idx="364">
                  <c:v>-4.6790582021924649</c:v>
                </c:pt>
                <c:pt idx="365">
                  <c:v>-4.6917673243161975</c:v>
                </c:pt>
                <c:pt idx="366">
                  <c:v>-4.7044764464399282</c:v>
                </c:pt>
                <c:pt idx="367">
                  <c:v>-4.7171855685636608</c:v>
                </c:pt>
                <c:pt idx="368">
                  <c:v>-4.7298946906873933</c:v>
                </c:pt>
                <c:pt idx="369">
                  <c:v>-4.7426038128111241</c:v>
                </c:pt>
                <c:pt idx="370">
                  <c:v>-4.7553129349348566</c:v>
                </c:pt>
                <c:pt idx="371">
                  <c:v>-4.7680220570585874</c:v>
                </c:pt>
                <c:pt idx="372">
                  <c:v>-4.7807311791823199</c:v>
                </c:pt>
                <c:pt idx="373">
                  <c:v>-4.7934403013060525</c:v>
                </c:pt>
                <c:pt idx="374">
                  <c:v>-4.8061494234297832</c:v>
                </c:pt>
                <c:pt idx="375">
                  <c:v>-4.8188585455535158</c:v>
                </c:pt>
                <c:pt idx="376">
                  <c:v>-4.8315676676772483</c:v>
                </c:pt>
                <c:pt idx="377">
                  <c:v>-4.8442767898009791</c:v>
                </c:pt>
                <c:pt idx="378">
                  <c:v>-4.8569859119247116</c:v>
                </c:pt>
                <c:pt idx="379">
                  <c:v>-4.8696950340484424</c:v>
                </c:pt>
                <c:pt idx="380">
                  <c:v>-4.8824041561721749</c:v>
                </c:pt>
                <c:pt idx="381">
                  <c:v>-4.8951132782959075</c:v>
                </c:pt>
                <c:pt idx="382">
                  <c:v>-4.9078224004196382</c:v>
                </c:pt>
                <c:pt idx="383">
                  <c:v>-4.9205315225433708</c:v>
                </c:pt>
                <c:pt idx="384">
                  <c:v>-4.9332406446671015</c:v>
                </c:pt>
                <c:pt idx="385">
                  <c:v>-4.9459497667908341</c:v>
                </c:pt>
                <c:pt idx="386">
                  <c:v>-4.9586588889145666</c:v>
                </c:pt>
                <c:pt idx="387">
                  <c:v>-4.9713680110382974</c:v>
                </c:pt>
                <c:pt idx="388">
                  <c:v>-4.9840771331620299</c:v>
                </c:pt>
                <c:pt idx="389">
                  <c:v>-4.9967862552857625</c:v>
                </c:pt>
                <c:pt idx="390">
                  <c:v>-5.0094953774094932</c:v>
                </c:pt>
                <c:pt idx="391">
                  <c:v>-5.0222044995332258</c:v>
                </c:pt>
                <c:pt idx="392">
                  <c:v>-5.0349136216569566</c:v>
                </c:pt>
                <c:pt idx="393">
                  <c:v>-5.0476227437806891</c:v>
                </c:pt>
                <c:pt idx="394">
                  <c:v>-5.0603318659044216</c:v>
                </c:pt>
                <c:pt idx="395">
                  <c:v>-5.0730409880281524</c:v>
                </c:pt>
                <c:pt idx="396">
                  <c:v>-5.0857501101518849</c:v>
                </c:pt>
                <c:pt idx="397">
                  <c:v>-5.0984592322756175</c:v>
                </c:pt>
                <c:pt idx="398">
                  <c:v>-5.1111683543993482</c:v>
                </c:pt>
                <c:pt idx="399">
                  <c:v>-5.1238774765230808</c:v>
                </c:pt>
                <c:pt idx="400">
                  <c:v>-5.1365865986468116</c:v>
                </c:pt>
                <c:pt idx="401">
                  <c:v>-5.1492957207705441</c:v>
                </c:pt>
                <c:pt idx="402">
                  <c:v>-5.1620048428942766</c:v>
                </c:pt>
                <c:pt idx="403">
                  <c:v>-5.1747139650180074</c:v>
                </c:pt>
                <c:pt idx="404">
                  <c:v>-5.1874230871417399</c:v>
                </c:pt>
                <c:pt idx="405">
                  <c:v>-5.2001322092654725</c:v>
                </c:pt>
                <c:pt idx="406">
                  <c:v>-5.2128413313892032</c:v>
                </c:pt>
                <c:pt idx="407">
                  <c:v>-5.2255504535129358</c:v>
                </c:pt>
                <c:pt idx="408">
                  <c:v>-5.2382595756366666</c:v>
                </c:pt>
                <c:pt idx="409">
                  <c:v>-5.2509686977603991</c:v>
                </c:pt>
                <c:pt idx="410">
                  <c:v>-5.2636778198841316</c:v>
                </c:pt>
                <c:pt idx="411">
                  <c:v>-5.2763869420078624</c:v>
                </c:pt>
                <c:pt idx="412">
                  <c:v>-5.2890960641315949</c:v>
                </c:pt>
                <c:pt idx="413">
                  <c:v>-5.3018051862553275</c:v>
                </c:pt>
                <c:pt idx="414">
                  <c:v>-5.3145143083790582</c:v>
                </c:pt>
                <c:pt idx="415">
                  <c:v>-5.3272234305027908</c:v>
                </c:pt>
                <c:pt idx="416">
                  <c:v>-5.3399325526265216</c:v>
                </c:pt>
                <c:pt idx="417">
                  <c:v>-5.3526416747502541</c:v>
                </c:pt>
                <c:pt idx="418">
                  <c:v>-5.3653507968739866</c:v>
                </c:pt>
                <c:pt idx="419">
                  <c:v>-5.3780599189977174</c:v>
                </c:pt>
                <c:pt idx="420">
                  <c:v>-5.3907690411214499</c:v>
                </c:pt>
                <c:pt idx="421">
                  <c:v>-5.4034781632451825</c:v>
                </c:pt>
                <c:pt idx="422">
                  <c:v>-5.4161872853689133</c:v>
                </c:pt>
                <c:pt idx="423">
                  <c:v>-5.4288964074926458</c:v>
                </c:pt>
                <c:pt idx="424">
                  <c:v>-5.4416055296163766</c:v>
                </c:pt>
                <c:pt idx="425">
                  <c:v>-5.4543146517401091</c:v>
                </c:pt>
                <c:pt idx="426">
                  <c:v>-5.4670237738638416</c:v>
                </c:pt>
                <c:pt idx="427">
                  <c:v>-5.4797328959875724</c:v>
                </c:pt>
                <c:pt idx="428">
                  <c:v>-5.4924420181113049</c:v>
                </c:pt>
                <c:pt idx="429">
                  <c:v>-5.5051511402350375</c:v>
                </c:pt>
                <c:pt idx="430">
                  <c:v>-5.5178602623587683</c:v>
                </c:pt>
                <c:pt idx="431">
                  <c:v>-5.5305693844825008</c:v>
                </c:pt>
                <c:pt idx="432">
                  <c:v>-5.5432785066062316</c:v>
                </c:pt>
                <c:pt idx="433">
                  <c:v>-5.5559876287299641</c:v>
                </c:pt>
                <c:pt idx="434">
                  <c:v>-5.5686967508536966</c:v>
                </c:pt>
                <c:pt idx="435">
                  <c:v>-5.5814058729774274</c:v>
                </c:pt>
                <c:pt idx="436">
                  <c:v>-5.5941149951011599</c:v>
                </c:pt>
                <c:pt idx="437">
                  <c:v>-5.6068241172248925</c:v>
                </c:pt>
                <c:pt idx="438">
                  <c:v>-5.6195332393486233</c:v>
                </c:pt>
                <c:pt idx="439">
                  <c:v>-5.6322423614723558</c:v>
                </c:pt>
                <c:pt idx="440">
                  <c:v>-5.6449514835960866</c:v>
                </c:pt>
                <c:pt idx="441">
                  <c:v>-5.6576606057198191</c:v>
                </c:pt>
                <c:pt idx="442">
                  <c:v>-5.6703697278435516</c:v>
                </c:pt>
                <c:pt idx="443">
                  <c:v>-5.6830788499672824</c:v>
                </c:pt>
                <c:pt idx="444">
                  <c:v>-5.695787972091015</c:v>
                </c:pt>
                <c:pt idx="445">
                  <c:v>-5.7084970942147475</c:v>
                </c:pt>
                <c:pt idx="446">
                  <c:v>-5.7212062163384783</c:v>
                </c:pt>
                <c:pt idx="447">
                  <c:v>-5.7339153384622108</c:v>
                </c:pt>
                <c:pt idx="448">
                  <c:v>-5.7466244605859416</c:v>
                </c:pt>
                <c:pt idx="449">
                  <c:v>-5.7593335827096741</c:v>
                </c:pt>
                <c:pt idx="450">
                  <c:v>-5.7720427048334066</c:v>
                </c:pt>
                <c:pt idx="451">
                  <c:v>-5.7847518269571374</c:v>
                </c:pt>
                <c:pt idx="452">
                  <c:v>-5.79746094908087</c:v>
                </c:pt>
                <c:pt idx="453">
                  <c:v>-5.8101700712046007</c:v>
                </c:pt>
                <c:pt idx="454">
                  <c:v>-5.8228791933283333</c:v>
                </c:pt>
                <c:pt idx="455">
                  <c:v>-5.8355883154520658</c:v>
                </c:pt>
                <c:pt idx="456">
                  <c:v>-5.8482974375757966</c:v>
                </c:pt>
                <c:pt idx="457">
                  <c:v>-5.8610065596995291</c:v>
                </c:pt>
                <c:pt idx="458">
                  <c:v>-5.8737156818232616</c:v>
                </c:pt>
                <c:pt idx="459">
                  <c:v>-5.8864248039469924</c:v>
                </c:pt>
                <c:pt idx="460">
                  <c:v>-5.899133926070725</c:v>
                </c:pt>
                <c:pt idx="461">
                  <c:v>-5.9118430481944557</c:v>
                </c:pt>
                <c:pt idx="462">
                  <c:v>-5.9245521703181883</c:v>
                </c:pt>
                <c:pt idx="463">
                  <c:v>-5.9372612924419208</c:v>
                </c:pt>
                <c:pt idx="464">
                  <c:v>-5.9499704145656516</c:v>
                </c:pt>
                <c:pt idx="465">
                  <c:v>-5.9626795366893841</c:v>
                </c:pt>
                <c:pt idx="466">
                  <c:v>-5.9753886588131166</c:v>
                </c:pt>
                <c:pt idx="467">
                  <c:v>-5.9880977809368474</c:v>
                </c:pt>
                <c:pt idx="468">
                  <c:v>-6.00080690306058</c:v>
                </c:pt>
                <c:pt idx="469">
                  <c:v>-6.0135160251843107</c:v>
                </c:pt>
                <c:pt idx="470">
                  <c:v>-6.0262251473080433</c:v>
                </c:pt>
                <c:pt idx="471">
                  <c:v>-6.0389342694317758</c:v>
                </c:pt>
                <c:pt idx="472">
                  <c:v>-6.0516433915555066</c:v>
                </c:pt>
                <c:pt idx="473">
                  <c:v>-6.0643525136792391</c:v>
                </c:pt>
                <c:pt idx="474">
                  <c:v>-6.0770616358029717</c:v>
                </c:pt>
                <c:pt idx="475">
                  <c:v>-6.0897707579267024</c:v>
                </c:pt>
                <c:pt idx="476">
                  <c:v>-6.102479880050435</c:v>
                </c:pt>
                <c:pt idx="477">
                  <c:v>-6.1151890021741657</c:v>
                </c:pt>
                <c:pt idx="478">
                  <c:v>-6.1278981242978983</c:v>
                </c:pt>
                <c:pt idx="479">
                  <c:v>-6.1406072464216308</c:v>
                </c:pt>
                <c:pt idx="480">
                  <c:v>-6.1533163685453616</c:v>
                </c:pt>
                <c:pt idx="481">
                  <c:v>-6.1660254906690941</c:v>
                </c:pt>
                <c:pt idx="482">
                  <c:v>-6.1787346127928267</c:v>
                </c:pt>
                <c:pt idx="483">
                  <c:v>-6.1914437349165574</c:v>
                </c:pt>
                <c:pt idx="484">
                  <c:v>-6.20415285704029</c:v>
                </c:pt>
                <c:pt idx="485">
                  <c:v>-6.2168619791640207</c:v>
                </c:pt>
                <c:pt idx="486">
                  <c:v>-6.2295711012877533</c:v>
                </c:pt>
                <c:pt idx="487">
                  <c:v>-6.2422802234114858</c:v>
                </c:pt>
                <c:pt idx="488">
                  <c:v>-6.2549893455352166</c:v>
                </c:pt>
                <c:pt idx="489">
                  <c:v>-6.2676984676589491</c:v>
                </c:pt>
                <c:pt idx="490">
                  <c:v>-6.2804075897826817</c:v>
                </c:pt>
                <c:pt idx="491">
                  <c:v>-6.2931167119064124</c:v>
                </c:pt>
                <c:pt idx="492">
                  <c:v>-6.305825834030145</c:v>
                </c:pt>
                <c:pt idx="493">
                  <c:v>-6.3185349561538757</c:v>
                </c:pt>
                <c:pt idx="494">
                  <c:v>-6.3312440782776083</c:v>
                </c:pt>
                <c:pt idx="495">
                  <c:v>-6.3439532004013408</c:v>
                </c:pt>
                <c:pt idx="496">
                  <c:v>-6.3566623225250716</c:v>
                </c:pt>
                <c:pt idx="497">
                  <c:v>-6.3693714446488041</c:v>
                </c:pt>
                <c:pt idx="498">
                  <c:v>-6.3820805667725367</c:v>
                </c:pt>
                <c:pt idx="499">
                  <c:v>-6.3947896888962674</c:v>
                </c:pt>
              </c:numCache>
            </c:numRef>
          </c:yVal>
        </c:ser>
        <c:axId val="117927936"/>
        <c:axId val="117929856"/>
      </c:scatterChart>
      <c:valAx>
        <c:axId val="117927936"/>
        <c:scaling>
          <c:orientation val="minMax"/>
          <c:max val="500"/>
        </c:scaling>
        <c:axPos val="b"/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(sec)</a:t>
                </a:r>
              </a:p>
            </c:rich>
          </c:tx>
          <c:layout>
            <c:manualLayout>
              <c:xMode val="edge"/>
              <c:yMode val="edge"/>
              <c:x val="0.46534698459447038"/>
              <c:y val="0.9010163450492053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929856"/>
        <c:crossesAt val="-50"/>
        <c:crossBetween val="midCat"/>
      </c:valAx>
      <c:valAx>
        <c:axId val="117929856"/>
        <c:scaling>
          <c:orientation val="minMax"/>
          <c:min val="-5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7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ln(</a:t>
                </a:r>
                <a:r>
                  <a:rPr lang="en-US" sz="1075" b="1" i="0" u="none" strike="noStrike" baseline="0">
                    <a:solidFill>
                      <a:srgbClr val="000000"/>
                    </a:solidFill>
                    <a:latin typeface="Symbol"/>
                  </a:rPr>
                  <a:t>G</a:t>
                </a:r>
                <a:r>
                  <a:rPr lang="en-US" sz="107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(t))</a:t>
                </a:r>
              </a:p>
            </c:rich>
          </c:tx>
          <c:layout>
            <c:manualLayout>
              <c:xMode val="edge"/>
              <c:yMode val="edge"/>
              <c:x val="3.1683198951112851E-2"/>
              <c:y val="0.5000006196470242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92793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Evidance of ADC Quantization</a:t>
            </a:r>
          </a:p>
        </c:rich>
      </c:tx>
      <c:layout>
        <c:manualLayout>
          <c:xMode val="edge"/>
          <c:yMode val="edge"/>
          <c:x val="0.24465586570278366"/>
          <c:y val="3.299496474828078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9002397336138538"/>
          <c:y val="0.17512712058702895"/>
          <c:w val="0.74346879577641989"/>
          <c:h val="0.62944240442874166"/>
        </c:manualLayout>
      </c:layout>
      <c:scatterChart>
        <c:scatterStyle val="smoothMarker"/>
        <c:ser>
          <c:idx val="0"/>
          <c:order val="0"/>
          <c:tx>
            <c:strRef>
              <c:f>AirStep2!$E$12</c:f>
              <c:strCache>
                <c:ptCount val="1"/>
                <c:pt idx="0">
                  <c:v>Temp Data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AirStep2!$D$13:$D$48</c:f>
              <c:numCache>
                <c:formatCode>General</c:formatCode>
                <c:ptCount val="3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</c:numCache>
            </c:numRef>
          </c:xVal>
          <c:yVal>
            <c:numRef>
              <c:f>AirStep2!$E$13:$E$48</c:f>
              <c:numCache>
                <c:formatCode>General</c:formatCode>
                <c:ptCount val="36"/>
                <c:pt idx="0">
                  <c:v>32.466057478967301</c:v>
                </c:pt>
                <c:pt idx="1">
                  <c:v>31.892274701737811</c:v>
                </c:pt>
                <c:pt idx="2">
                  <c:v>33.613623033426286</c:v>
                </c:pt>
                <c:pt idx="3">
                  <c:v>33.039840256196797</c:v>
                </c:pt>
                <c:pt idx="4">
                  <c:v>32.466057478967301</c:v>
                </c:pt>
                <c:pt idx="5">
                  <c:v>32.466057478967301</c:v>
                </c:pt>
                <c:pt idx="6">
                  <c:v>31.892274701737811</c:v>
                </c:pt>
                <c:pt idx="7">
                  <c:v>31.318491924508322</c:v>
                </c:pt>
                <c:pt idx="8">
                  <c:v>31.318491924508322</c:v>
                </c:pt>
                <c:pt idx="9">
                  <c:v>31.892274701737811</c:v>
                </c:pt>
                <c:pt idx="10">
                  <c:v>30.170926370049337</c:v>
                </c:pt>
                <c:pt idx="11">
                  <c:v>30.170926370049337</c:v>
                </c:pt>
                <c:pt idx="12">
                  <c:v>29.597120090617125</c:v>
                </c:pt>
                <c:pt idx="13">
                  <c:v>29.023337313387636</c:v>
                </c:pt>
                <c:pt idx="14">
                  <c:v>28.449554536158139</c:v>
                </c:pt>
                <c:pt idx="15">
                  <c:v>26.728206204469668</c:v>
                </c:pt>
                <c:pt idx="16">
                  <c:v>27.87577175892865</c:v>
                </c:pt>
                <c:pt idx="17">
                  <c:v>27.87577175892865</c:v>
                </c:pt>
                <c:pt idx="18">
                  <c:v>26.728206204469668</c:v>
                </c:pt>
                <c:pt idx="19">
                  <c:v>26.154423427240175</c:v>
                </c:pt>
                <c:pt idx="20">
                  <c:v>26.728206204469668</c:v>
                </c:pt>
                <c:pt idx="21">
                  <c:v>26.154423427240175</c:v>
                </c:pt>
                <c:pt idx="22">
                  <c:v>26.154423427240175</c:v>
                </c:pt>
                <c:pt idx="23">
                  <c:v>26.728206204469668</c:v>
                </c:pt>
                <c:pt idx="24">
                  <c:v>26.728206204469668</c:v>
                </c:pt>
                <c:pt idx="25">
                  <c:v>27.301988981699161</c:v>
                </c:pt>
                <c:pt idx="26">
                  <c:v>27.301988981699161</c:v>
                </c:pt>
                <c:pt idx="27">
                  <c:v>25.580640650010686</c:v>
                </c:pt>
                <c:pt idx="28">
                  <c:v>26.728206204469668</c:v>
                </c:pt>
                <c:pt idx="29">
                  <c:v>26.728206204469668</c:v>
                </c:pt>
                <c:pt idx="30">
                  <c:v>26.154423427240175</c:v>
                </c:pt>
                <c:pt idx="31">
                  <c:v>27.301988981699161</c:v>
                </c:pt>
                <c:pt idx="32">
                  <c:v>27.301988981699161</c:v>
                </c:pt>
                <c:pt idx="33">
                  <c:v>25.580640650010686</c:v>
                </c:pt>
                <c:pt idx="34">
                  <c:v>25.580640650010686</c:v>
                </c:pt>
                <c:pt idx="35">
                  <c:v>26.154423427240175</c:v>
                </c:pt>
              </c:numCache>
            </c:numRef>
          </c:yVal>
        </c:ser>
        <c:axId val="118064256"/>
        <c:axId val="118066560"/>
      </c:scatterChart>
      <c:valAx>
        <c:axId val="1180642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(sec)</a:t>
                </a:r>
              </a:p>
            </c:rich>
          </c:tx>
          <c:layout>
            <c:manualLayout>
              <c:xMode val="edge"/>
              <c:yMode val="edge"/>
              <c:x val="0.46555873473539416"/>
              <c:y val="0.8959401966263942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066560"/>
        <c:crosses val="autoZero"/>
        <c:crossBetween val="midCat"/>
      </c:valAx>
      <c:valAx>
        <c:axId val="118066560"/>
        <c:scaling>
          <c:orientation val="minMax"/>
          <c:max val="35"/>
          <c:min val="25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 (C)</a:t>
                </a:r>
              </a:p>
            </c:rich>
          </c:tx>
          <c:layout>
            <c:manualLayout>
              <c:xMode val="edge"/>
              <c:yMode val="edge"/>
              <c:x val="3.8004794672277076E-2"/>
              <c:y val="0.3375638701170269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06425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Evidance of ADC Quantization</a:t>
            </a:r>
          </a:p>
        </c:rich>
      </c:tx>
      <c:layout>
        <c:manualLayout>
          <c:xMode val="edge"/>
          <c:yMode val="edge"/>
          <c:x val="0.24465586570278366"/>
          <c:y val="3.299496474828078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21140167036454122"/>
          <c:y val="0.17512712058702881"/>
          <c:w val="0.72209109877326438"/>
          <c:h val="0.62944240442874122"/>
        </c:manualLayout>
      </c:layout>
      <c:scatterChart>
        <c:scatterStyle val="smoothMarker"/>
        <c:ser>
          <c:idx val="0"/>
          <c:order val="0"/>
          <c:tx>
            <c:strRef>
              <c:f>'LG Step Down'!$E$12</c:f>
              <c:strCache>
                <c:ptCount val="1"/>
                <c:pt idx="0">
                  <c:v>Temp Data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'LG Step Down'!$D$13:$D$48</c:f>
              <c:numCache>
                <c:formatCode>General</c:formatCode>
                <c:ptCount val="36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</c:numCache>
            </c:numRef>
          </c:xVal>
          <c:yVal>
            <c:numRef>
              <c:f>'LG Step Down'!$E$13:$E$48</c:f>
              <c:numCache>
                <c:formatCode>General</c:formatCode>
                <c:ptCount val="36"/>
                <c:pt idx="0">
                  <c:v>73.204728671072075</c:v>
                </c:pt>
                <c:pt idx="1">
                  <c:v>73.778511448301558</c:v>
                </c:pt>
                <c:pt idx="2">
                  <c:v>73.204728671072075</c:v>
                </c:pt>
                <c:pt idx="3">
                  <c:v>73.204728671072075</c:v>
                </c:pt>
                <c:pt idx="4">
                  <c:v>72.057163116613083</c:v>
                </c:pt>
                <c:pt idx="5">
                  <c:v>72.630945893842565</c:v>
                </c:pt>
                <c:pt idx="6">
                  <c:v>72.057163116613083</c:v>
                </c:pt>
                <c:pt idx="7">
                  <c:v>73.778511448301558</c:v>
                </c:pt>
                <c:pt idx="8">
                  <c:v>72.057163116613083</c:v>
                </c:pt>
                <c:pt idx="9">
                  <c:v>73.204728671072075</c:v>
                </c:pt>
                <c:pt idx="10">
                  <c:v>72.630945893842565</c:v>
                </c:pt>
                <c:pt idx="11">
                  <c:v>73.204728671072075</c:v>
                </c:pt>
                <c:pt idx="12">
                  <c:v>72.630945893842565</c:v>
                </c:pt>
                <c:pt idx="13">
                  <c:v>73.204728671072075</c:v>
                </c:pt>
                <c:pt idx="14">
                  <c:v>72.057163116613083</c:v>
                </c:pt>
                <c:pt idx="15">
                  <c:v>72.630945893842565</c:v>
                </c:pt>
                <c:pt idx="16">
                  <c:v>73.204728671072075</c:v>
                </c:pt>
                <c:pt idx="17">
                  <c:v>72.630945893842565</c:v>
                </c:pt>
                <c:pt idx="18">
                  <c:v>74.926077002760536</c:v>
                </c:pt>
                <c:pt idx="19">
                  <c:v>72.057163116613083</c:v>
                </c:pt>
                <c:pt idx="20">
                  <c:v>72.057163116613083</c:v>
                </c:pt>
                <c:pt idx="21">
                  <c:v>72.630945893842565</c:v>
                </c:pt>
                <c:pt idx="22">
                  <c:v>72.057163116613083</c:v>
                </c:pt>
                <c:pt idx="23">
                  <c:v>73.204728671072075</c:v>
                </c:pt>
                <c:pt idx="24">
                  <c:v>72.630945893842565</c:v>
                </c:pt>
                <c:pt idx="25">
                  <c:v>73.778511448301558</c:v>
                </c:pt>
                <c:pt idx="26">
                  <c:v>72.630945893842565</c:v>
                </c:pt>
                <c:pt idx="27">
                  <c:v>73.204728671072075</c:v>
                </c:pt>
                <c:pt idx="28">
                  <c:v>73.778511448301558</c:v>
                </c:pt>
                <c:pt idx="29">
                  <c:v>72.630945893842565</c:v>
                </c:pt>
                <c:pt idx="30">
                  <c:v>73.204728671072075</c:v>
                </c:pt>
                <c:pt idx="31">
                  <c:v>73.204728671072075</c:v>
                </c:pt>
                <c:pt idx="32">
                  <c:v>73.204728671072075</c:v>
                </c:pt>
                <c:pt idx="33">
                  <c:v>72.630945893842565</c:v>
                </c:pt>
                <c:pt idx="34">
                  <c:v>72.630945893842565</c:v>
                </c:pt>
                <c:pt idx="35">
                  <c:v>73.204728671072075</c:v>
                </c:pt>
              </c:numCache>
            </c:numRef>
          </c:yVal>
        </c:ser>
        <c:axId val="89649536"/>
        <c:axId val="89651840"/>
      </c:scatterChart>
      <c:valAx>
        <c:axId val="896495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(sec)</a:t>
                </a:r>
              </a:p>
            </c:rich>
          </c:tx>
          <c:layout>
            <c:manualLayout>
              <c:xMode val="edge"/>
              <c:yMode val="edge"/>
              <c:x val="0.47743523307048075"/>
              <c:y val="0.8959401966263937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9651840"/>
        <c:crosses val="autoZero"/>
        <c:crossBetween val="midCat"/>
      </c:valAx>
      <c:valAx>
        <c:axId val="8965184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 (C)</a:t>
                </a:r>
              </a:p>
            </c:rich>
          </c:tx>
          <c:layout>
            <c:manualLayout>
              <c:xMode val="edge"/>
              <c:yMode val="edge"/>
              <c:x val="3.8004794672277076E-2"/>
              <c:y val="0.3375638701170265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964953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Small Step Input Thermocouple 
Dynamic Calibration in Water</a:t>
            </a:r>
          </a:p>
        </c:rich>
      </c:tx>
      <c:layout>
        <c:manualLayout>
          <c:xMode val="edge"/>
          <c:yMode val="edge"/>
          <c:x val="0.29431462158580546"/>
          <c:y val="3.2418952618453893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374592043948625"/>
          <c:y val="0.16209476309226939"/>
          <c:w val="0.7998890439698384"/>
          <c:h val="0.6433915211970076"/>
        </c:manualLayout>
      </c:layout>
      <c:scatterChart>
        <c:scatterStyle val="lineMarker"/>
        <c:ser>
          <c:idx val="0"/>
          <c:order val="0"/>
          <c:tx>
            <c:strRef>
              <c:f>MedStep!$E$12</c:f>
              <c:strCache>
                <c:ptCount val="1"/>
                <c:pt idx="0">
                  <c:v>Temp Data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MedStep!$D$13:$D$512</c:f>
              <c:numCache>
                <c:formatCode>General</c:formatCode>
                <c:ptCount val="500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  <c:pt idx="36">
                  <c:v>2.1600000000000015</c:v>
                </c:pt>
                <c:pt idx="37">
                  <c:v>2.2200000000000015</c:v>
                </c:pt>
                <c:pt idx="38">
                  <c:v>2.2800000000000016</c:v>
                </c:pt>
                <c:pt idx="39">
                  <c:v>2.3400000000000016</c:v>
                </c:pt>
                <c:pt idx="40">
                  <c:v>2.4000000000000017</c:v>
                </c:pt>
                <c:pt idx="41">
                  <c:v>2.4600000000000017</c:v>
                </c:pt>
                <c:pt idx="42">
                  <c:v>2.5200000000000018</c:v>
                </c:pt>
                <c:pt idx="43">
                  <c:v>2.5800000000000018</c:v>
                </c:pt>
                <c:pt idx="44">
                  <c:v>2.6400000000000019</c:v>
                </c:pt>
                <c:pt idx="45">
                  <c:v>2.700000000000002</c:v>
                </c:pt>
                <c:pt idx="46">
                  <c:v>2.760000000000002</c:v>
                </c:pt>
                <c:pt idx="47">
                  <c:v>2.8200000000000021</c:v>
                </c:pt>
                <c:pt idx="48">
                  <c:v>2.8800000000000021</c:v>
                </c:pt>
                <c:pt idx="49">
                  <c:v>2.9400000000000022</c:v>
                </c:pt>
                <c:pt idx="50">
                  <c:v>3.0000000000000022</c:v>
                </c:pt>
                <c:pt idx="51">
                  <c:v>3.0600000000000023</c:v>
                </c:pt>
                <c:pt idx="52">
                  <c:v>3.1200000000000023</c:v>
                </c:pt>
                <c:pt idx="53">
                  <c:v>3.1800000000000024</c:v>
                </c:pt>
                <c:pt idx="54">
                  <c:v>3.2400000000000024</c:v>
                </c:pt>
                <c:pt idx="55">
                  <c:v>3.3000000000000025</c:v>
                </c:pt>
                <c:pt idx="56">
                  <c:v>3.3600000000000025</c:v>
                </c:pt>
                <c:pt idx="57">
                  <c:v>3.4200000000000026</c:v>
                </c:pt>
                <c:pt idx="58">
                  <c:v>3.4800000000000026</c:v>
                </c:pt>
                <c:pt idx="59">
                  <c:v>3.5400000000000027</c:v>
                </c:pt>
                <c:pt idx="60">
                  <c:v>3.6000000000000028</c:v>
                </c:pt>
                <c:pt idx="61">
                  <c:v>3.6600000000000028</c:v>
                </c:pt>
                <c:pt idx="62">
                  <c:v>3.7200000000000029</c:v>
                </c:pt>
                <c:pt idx="63">
                  <c:v>3.7800000000000029</c:v>
                </c:pt>
                <c:pt idx="64">
                  <c:v>3.840000000000003</c:v>
                </c:pt>
                <c:pt idx="65">
                  <c:v>3.900000000000003</c:v>
                </c:pt>
                <c:pt idx="66">
                  <c:v>3.9600000000000031</c:v>
                </c:pt>
                <c:pt idx="67">
                  <c:v>4.0200000000000031</c:v>
                </c:pt>
                <c:pt idx="68">
                  <c:v>4.0800000000000027</c:v>
                </c:pt>
                <c:pt idx="69">
                  <c:v>4.1400000000000023</c:v>
                </c:pt>
                <c:pt idx="70">
                  <c:v>4.200000000000002</c:v>
                </c:pt>
                <c:pt idx="71">
                  <c:v>4.2600000000000016</c:v>
                </c:pt>
                <c:pt idx="72">
                  <c:v>4.3200000000000012</c:v>
                </c:pt>
                <c:pt idx="73">
                  <c:v>4.3800000000000008</c:v>
                </c:pt>
                <c:pt idx="74">
                  <c:v>4.4400000000000004</c:v>
                </c:pt>
                <c:pt idx="75">
                  <c:v>4.5</c:v>
                </c:pt>
                <c:pt idx="76">
                  <c:v>4.5599999999999996</c:v>
                </c:pt>
                <c:pt idx="77">
                  <c:v>4.6199999999999992</c:v>
                </c:pt>
                <c:pt idx="78">
                  <c:v>4.6799999999999988</c:v>
                </c:pt>
                <c:pt idx="79">
                  <c:v>4.7399999999999984</c:v>
                </c:pt>
                <c:pt idx="80">
                  <c:v>4.799999999999998</c:v>
                </c:pt>
                <c:pt idx="81">
                  <c:v>4.8599999999999977</c:v>
                </c:pt>
                <c:pt idx="82">
                  <c:v>4.9199999999999973</c:v>
                </c:pt>
                <c:pt idx="83">
                  <c:v>4.9799999999999969</c:v>
                </c:pt>
                <c:pt idx="84">
                  <c:v>5.0399999999999965</c:v>
                </c:pt>
                <c:pt idx="85">
                  <c:v>5.0999999999999961</c:v>
                </c:pt>
                <c:pt idx="86">
                  <c:v>5.1599999999999957</c:v>
                </c:pt>
                <c:pt idx="87">
                  <c:v>5.2199999999999953</c:v>
                </c:pt>
                <c:pt idx="88">
                  <c:v>5.2799999999999949</c:v>
                </c:pt>
                <c:pt idx="89">
                  <c:v>5.3399999999999945</c:v>
                </c:pt>
                <c:pt idx="90">
                  <c:v>5.3999999999999941</c:v>
                </c:pt>
                <c:pt idx="91">
                  <c:v>5.4599999999999937</c:v>
                </c:pt>
                <c:pt idx="92">
                  <c:v>5.5199999999999934</c:v>
                </c:pt>
                <c:pt idx="93">
                  <c:v>5.579999999999993</c:v>
                </c:pt>
                <c:pt idx="94">
                  <c:v>5.6399999999999926</c:v>
                </c:pt>
                <c:pt idx="95">
                  <c:v>5.6999999999999922</c:v>
                </c:pt>
                <c:pt idx="96">
                  <c:v>5.7599999999999918</c:v>
                </c:pt>
                <c:pt idx="97">
                  <c:v>5.8199999999999914</c:v>
                </c:pt>
                <c:pt idx="98">
                  <c:v>5.879999999999991</c:v>
                </c:pt>
                <c:pt idx="99">
                  <c:v>5.9399999999999906</c:v>
                </c:pt>
                <c:pt idx="100">
                  <c:v>5.9999999999999902</c:v>
                </c:pt>
                <c:pt idx="101">
                  <c:v>6.0599999999999898</c:v>
                </c:pt>
                <c:pt idx="102">
                  <c:v>6.1199999999999894</c:v>
                </c:pt>
                <c:pt idx="103">
                  <c:v>6.1799999999999891</c:v>
                </c:pt>
                <c:pt idx="104">
                  <c:v>6.2399999999999887</c:v>
                </c:pt>
                <c:pt idx="105">
                  <c:v>6.2999999999999883</c:v>
                </c:pt>
                <c:pt idx="106">
                  <c:v>6.3599999999999879</c:v>
                </c:pt>
                <c:pt idx="107">
                  <c:v>6.4199999999999875</c:v>
                </c:pt>
                <c:pt idx="108">
                  <c:v>6.4799999999999871</c:v>
                </c:pt>
                <c:pt idx="109">
                  <c:v>6.5399999999999867</c:v>
                </c:pt>
                <c:pt idx="110">
                  <c:v>6.5999999999999863</c:v>
                </c:pt>
                <c:pt idx="111">
                  <c:v>6.6599999999999859</c:v>
                </c:pt>
                <c:pt idx="112">
                  <c:v>6.7199999999999855</c:v>
                </c:pt>
                <c:pt idx="113">
                  <c:v>6.7799999999999851</c:v>
                </c:pt>
                <c:pt idx="114">
                  <c:v>6.8399999999999848</c:v>
                </c:pt>
                <c:pt idx="115">
                  <c:v>6.8999999999999844</c:v>
                </c:pt>
                <c:pt idx="116">
                  <c:v>6.959999999999984</c:v>
                </c:pt>
                <c:pt idx="117">
                  <c:v>7.0199999999999836</c:v>
                </c:pt>
                <c:pt idx="118">
                  <c:v>7.0799999999999832</c:v>
                </c:pt>
                <c:pt idx="119">
                  <c:v>7.1399999999999828</c:v>
                </c:pt>
                <c:pt idx="120">
                  <c:v>7.1999999999999824</c:v>
                </c:pt>
                <c:pt idx="121">
                  <c:v>7.259999999999982</c:v>
                </c:pt>
                <c:pt idx="122">
                  <c:v>7.3199999999999816</c:v>
                </c:pt>
                <c:pt idx="123">
                  <c:v>7.3799999999999812</c:v>
                </c:pt>
                <c:pt idx="124">
                  <c:v>7.4399999999999809</c:v>
                </c:pt>
                <c:pt idx="125">
                  <c:v>7.4999999999999805</c:v>
                </c:pt>
                <c:pt idx="126">
                  <c:v>7.5599999999999801</c:v>
                </c:pt>
                <c:pt idx="127">
                  <c:v>7.6199999999999797</c:v>
                </c:pt>
                <c:pt idx="128">
                  <c:v>7.6799999999999793</c:v>
                </c:pt>
                <c:pt idx="129">
                  <c:v>7.7399999999999789</c:v>
                </c:pt>
                <c:pt idx="130">
                  <c:v>7.7999999999999785</c:v>
                </c:pt>
                <c:pt idx="131">
                  <c:v>7.8599999999999781</c:v>
                </c:pt>
                <c:pt idx="132">
                  <c:v>7.9199999999999777</c:v>
                </c:pt>
                <c:pt idx="133">
                  <c:v>7.9799999999999773</c:v>
                </c:pt>
                <c:pt idx="134">
                  <c:v>8.0399999999999778</c:v>
                </c:pt>
                <c:pt idx="135">
                  <c:v>8.0999999999999783</c:v>
                </c:pt>
                <c:pt idx="136">
                  <c:v>8.1599999999999788</c:v>
                </c:pt>
                <c:pt idx="137">
                  <c:v>8.2199999999999793</c:v>
                </c:pt>
                <c:pt idx="138">
                  <c:v>8.2799999999999798</c:v>
                </c:pt>
                <c:pt idx="139">
                  <c:v>8.3399999999999803</c:v>
                </c:pt>
                <c:pt idx="140">
                  <c:v>8.3999999999999808</c:v>
                </c:pt>
                <c:pt idx="141">
                  <c:v>8.4599999999999813</c:v>
                </c:pt>
                <c:pt idx="142">
                  <c:v>8.5199999999999818</c:v>
                </c:pt>
                <c:pt idx="143">
                  <c:v>8.5799999999999823</c:v>
                </c:pt>
                <c:pt idx="144">
                  <c:v>8.6399999999999828</c:v>
                </c:pt>
                <c:pt idx="145">
                  <c:v>8.6999999999999833</c:v>
                </c:pt>
                <c:pt idx="146">
                  <c:v>8.7599999999999838</c:v>
                </c:pt>
                <c:pt idx="147">
                  <c:v>8.8199999999999843</c:v>
                </c:pt>
                <c:pt idx="148">
                  <c:v>8.8799999999999848</c:v>
                </c:pt>
                <c:pt idx="149">
                  <c:v>8.9399999999999853</c:v>
                </c:pt>
                <c:pt idx="150">
                  <c:v>8.9999999999999858</c:v>
                </c:pt>
                <c:pt idx="151">
                  <c:v>9.0599999999999863</c:v>
                </c:pt>
                <c:pt idx="152">
                  <c:v>9.1199999999999868</c:v>
                </c:pt>
                <c:pt idx="153">
                  <c:v>9.1799999999999873</c:v>
                </c:pt>
                <c:pt idx="154">
                  <c:v>9.2399999999999878</c:v>
                </c:pt>
                <c:pt idx="155">
                  <c:v>9.2999999999999883</c:v>
                </c:pt>
                <c:pt idx="156">
                  <c:v>9.3599999999999888</c:v>
                </c:pt>
                <c:pt idx="157">
                  <c:v>9.4199999999999893</c:v>
                </c:pt>
                <c:pt idx="158">
                  <c:v>9.4799999999999898</c:v>
                </c:pt>
                <c:pt idx="159">
                  <c:v>9.5399999999999903</c:v>
                </c:pt>
                <c:pt idx="160">
                  <c:v>9.5999999999999908</c:v>
                </c:pt>
                <c:pt idx="161">
                  <c:v>9.6599999999999913</c:v>
                </c:pt>
                <c:pt idx="162">
                  <c:v>9.7199999999999918</c:v>
                </c:pt>
                <c:pt idx="163">
                  <c:v>9.7799999999999923</c:v>
                </c:pt>
                <c:pt idx="164">
                  <c:v>9.8399999999999928</c:v>
                </c:pt>
                <c:pt idx="165">
                  <c:v>9.8999999999999932</c:v>
                </c:pt>
                <c:pt idx="166">
                  <c:v>9.9599999999999937</c:v>
                </c:pt>
                <c:pt idx="167">
                  <c:v>10.019999999999994</c:v>
                </c:pt>
                <c:pt idx="168">
                  <c:v>10.079999999999995</c:v>
                </c:pt>
                <c:pt idx="169">
                  <c:v>10.139999999999995</c:v>
                </c:pt>
                <c:pt idx="170">
                  <c:v>10.199999999999996</c:v>
                </c:pt>
                <c:pt idx="171">
                  <c:v>10.259999999999996</c:v>
                </c:pt>
                <c:pt idx="172">
                  <c:v>10.319999999999997</c:v>
                </c:pt>
                <c:pt idx="173">
                  <c:v>10.379999999999997</c:v>
                </c:pt>
                <c:pt idx="174">
                  <c:v>10.439999999999998</c:v>
                </c:pt>
                <c:pt idx="175">
                  <c:v>10.499999999999998</c:v>
                </c:pt>
                <c:pt idx="176">
                  <c:v>10.559999999999999</c:v>
                </c:pt>
                <c:pt idx="177">
                  <c:v>10.62</c:v>
                </c:pt>
                <c:pt idx="178">
                  <c:v>10.68</c:v>
                </c:pt>
                <c:pt idx="179">
                  <c:v>10.74</c:v>
                </c:pt>
                <c:pt idx="180">
                  <c:v>10.8</c:v>
                </c:pt>
                <c:pt idx="181">
                  <c:v>10.860000000000001</c:v>
                </c:pt>
                <c:pt idx="182">
                  <c:v>10.920000000000002</c:v>
                </c:pt>
                <c:pt idx="183">
                  <c:v>10.980000000000002</c:v>
                </c:pt>
                <c:pt idx="184">
                  <c:v>11.040000000000003</c:v>
                </c:pt>
                <c:pt idx="185">
                  <c:v>11.100000000000003</c:v>
                </c:pt>
                <c:pt idx="186">
                  <c:v>11.160000000000004</c:v>
                </c:pt>
                <c:pt idx="187">
                  <c:v>11.220000000000004</c:v>
                </c:pt>
                <c:pt idx="188">
                  <c:v>11.280000000000005</c:v>
                </c:pt>
                <c:pt idx="189">
                  <c:v>11.340000000000005</c:v>
                </c:pt>
                <c:pt idx="190">
                  <c:v>11.400000000000006</c:v>
                </c:pt>
                <c:pt idx="191">
                  <c:v>11.460000000000006</c:v>
                </c:pt>
                <c:pt idx="192">
                  <c:v>11.520000000000007</c:v>
                </c:pt>
                <c:pt idx="193">
                  <c:v>11.580000000000007</c:v>
                </c:pt>
                <c:pt idx="194">
                  <c:v>11.640000000000008</c:v>
                </c:pt>
                <c:pt idx="195">
                  <c:v>11.700000000000008</c:v>
                </c:pt>
                <c:pt idx="196">
                  <c:v>11.760000000000009</c:v>
                </c:pt>
                <c:pt idx="197">
                  <c:v>11.820000000000009</c:v>
                </c:pt>
                <c:pt idx="198">
                  <c:v>11.88000000000001</c:v>
                </c:pt>
                <c:pt idx="199">
                  <c:v>11.94000000000001</c:v>
                </c:pt>
                <c:pt idx="200">
                  <c:v>12.000000000000011</c:v>
                </c:pt>
                <c:pt idx="201">
                  <c:v>12.060000000000011</c:v>
                </c:pt>
                <c:pt idx="202">
                  <c:v>12.120000000000012</c:v>
                </c:pt>
                <c:pt idx="203">
                  <c:v>12.180000000000012</c:v>
                </c:pt>
                <c:pt idx="204">
                  <c:v>12.240000000000013</c:v>
                </c:pt>
                <c:pt idx="205">
                  <c:v>12.300000000000013</c:v>
                </c:pt>
                <c:pt idx="206">
                  <c:v>12.360000000000014</c:v>
                </c:pt>
                <c:pt idx="207">
                  <c:v>12.420000000000014</c:v>
                </c:pt>
                <c:pt idx="208">
                  <c:v>12.480000000000015</c:v>
                </c:pt>
                <c:pt idx="209">
                  <c:v>12.540000000000015</c:v>
                </c:pt>
                <c:pt idx="210">
                  <c:v>12.600000000000016</c:v>
                </c:pt>
                <c:pt idx="211">
                  <c:v>12.660000000000016</c:v>
                </c:pt>
                <c:pt idx="212">
                  <c:v>12.720000000000017</c:v>
                </c:pt>
                <c:pt idx="213">
                  <c:v>12.780000000000017</c:v>
                </c:pt>
                <c:pt idx="214">
                  <c:v>12.840000000000018</c:v>
                </c:pt>
                <c:pt idx="215">
                  <c:v>12.900000000000018</c:v>
                </c:pt>
                <c:pt idx="216">
                  <c:v>12.960000000000019</c:v>
                </c:pt>
                <c:pt idx="217">
                  <c:v>13.020000000000019</c:v>
                </c:pt>
                <c:pt idx="218">
                  <c:v>13.08000000000002</c:v>
                </c:pt>
                <c:pt idx="219">
                  <c:v>13.14000000000002</c:v>
                </c:pt>
                <c:pt idx="220">
                  <c:v>13.200000000000021</c:v>
                </c:pt>
                <c:pt idx="221">
                  <c:v>13.260000000000021</c:v>
                </c:pt>
                <c:pt idx="222">
                  <c:v>13.320000000000022</c:v>
                </c:pt>
                <c:pt idx="223">
                  <c:v>13.380000000000022</c:v>
                </c:pt>
                <c:pt idx="224">
                  <c:v>13.440000000000023</c:v>
                </c:pt>
                <c:pt idx="225">
                  <c:v>13.500000000000023</c:v>
                </c:pt>
                <c:pt idx="226">
                  <c:v>13.560000000000024</c:v>
                </c:pt>
                <c:pt idx="227">
                  <c:v>13.620000000000024</c:v>
                </c:pt>
                <c:pt idx="228">
                  <c:v>13.680000000000025</c:v>
                </c:pt>
                <c:pt idx="229">
                  <c:v>13.740000000000025</c:v>
                </c:pt>
                <c:pt idx="230">
                  <c:v>13.800000000000026</c:v>
                </c:pt>
                <c:pt idx="231">
                  <c:v>13.860000000000026</c:v>
                </c:pt>
                <c:pt idx="232">
                  <c:v>13.920000000000027</c:v>
                </c:pt>
                <c:pt idx="233">
                  <c:v>13.980000000000027</c:v>
                </c:pt>
                <c:pt idx="234">
                  <c:v>14.040000000000028</c:v>
                </c:pt>
                <c:pt idx="235">
                  <c:v>14.100000000000028</c:v>
                </c:pt>
                <c:pt idx="236">
                  <c:v>14.160000000000029</c:v>
                </c:pt>
                <c:pt idx="237">
                  <c:v>14.220000000000029</c:v>
                </c:pt>
                <c:pt idx="238">
                  <c:v>14.28000000000003</c:v>
                </c:pt>
                <c:pt idx="239">
                  <c:v>14.34000000000003</c:v>
                </c:pt>
                <c:pt idx="240">
                  <c:v>14.400000000000031</c:v>
                </c:pt>
                <c:pt idx="241">
                  <c:v>14.460000000000031</c:v>
                </c:pt>
                <c:pt idx="242">
                  <c:v>14.520000000000032</c:v>
                </c:pt>
                <c:pt idx="243">
                  <c:v>14.580000000000032</c:v>
                </c:pt>
                <c:pt idx="244">
                  <c:v>14.640000000000033</c:v>
                </c:pt>
                <c:pt idx="245">
                  <c:v>14.700000000000033</c:v>
                </c:pt>
                <c:pt idx="246">
                  <c:v>14.760000000000034</c:v>
                </c:pt>
                <c:pt idx="247">
                  <c:v>14.820000000000034</c:v>
                </c:pt>
                <c:pt idx="248">
                  <c:v>14.880000000000035</c:v>
                </c:pt>
                <c:pt idx="249">
                  <c:v>14.940000000000035</c:v>
                </c:pt>
                <c:pt idx="250">
                  <c:v>15.000000000000036</c:v>
                </c:pt>
                <c:pt idx="251">
                  <c:v>15.060000000000036</c:v>
                </c:pt>
                <c:pt idx="252">
                  <c:v>15.120000000000037</c:v>
                </c:pt>
                <c:pt idx="253">
                  <c:v>15.180000000000037</c:v>
                </c:pt>
                <c:pt idx="254">
                  <c:v>15.240000000000038</c:v>
                </c:pt>
                <c:pt idx="255">
                  <c:v>15.300000000000038</c:v>
                </c:pt>
                <c:pt idx="256">
                  <c:v>15.360000000000039</c:v>
                </c:pt>
                <c:pt idx="257">
                  <c:v>15.420000000000039</c:v>
                </c:pt>
                <c:pt idx="258">
                  <c:v>15.48000000000004</c:v>
                </c:pt>
                <c:pt idx="259">
                  <c:v>15.54000000000004</c:v>
                </c:pt>
                <c:pt idx="260">
                  <c:v>15.600000000000041</c:v>
                </c:pt>
                <c:pt idx="261">
                  <c:v>15.660000000000041</c:v>
                </c:pt>
                <c:pt idx="262">
                  <c:v>15.720000000000041</c:v>
                </c:pt>
                <c:pt idx="263">
                  <c:v>15.780000000000042</c:v>
                </c:pt>
                <c:pt idx="264">
                  <c:v>15.840000000000042</c:v>
                </c:pt>
                <c:pt idx="265">
                  <c:v>15.900000000000043</c:v>
                </c:pt>
                <c:pt idx="266">
                  <c:v>15.960000000000043</c:v>
                </c:pt>
                <c:pt idx="267">
                  <c:v>16.020000000000042</c:v>
                </c:pt>
                <c:pt idx="268">
                  <c:v>16.080000000000041</c:v>
                </c:pt>
                <c:pt idx="269">
                  <c:v>16.14000000000004</c:v>
                </c:pt>
                <c:pt idx="270">
                  <c:v>16.200000000000038</c:v>
                </c:pt>
                <c:pt idx="271">
                  <c:v>16.260000000000037</c:v>
                </c:pt>
                <c:pt idx="272">
                  <c:v>16.320000000000036</c:v>
                </c:pt>
                <c:pt idx="273">
                  <c:v>16.380000000000035</c:v>
                </c:pt>
                <c:pt idx="274">
                  <c:v>16.440000000000033</c:v>
                </c:pt>
                <c:pt idx="275">
                  <c:v>16.500000000000032</c:v>
                </c:pt>
                <c:pt idx="276">
                  <c:v>16.560000000000031</c:v>
                </c:pt>
                <c:pt idx="277">
                  <c:v>16.620000000000029</c:v>
                </c:pt>
                <c:pt idx="278">
                  <c:v>16.680000000000028</c:v>
                </c:pt>
                <c:pt idx="279">
                  <c:v>16.740000000000027</c:v>
                </c:pt>
                <c:pt idx="280">
                  <c:v>16.800000000000026</c:v>
                </c:pt>
                <c:pt idx="281">
                  <c:v>16.860000000000024</c:v>
                </c:pt>
                <c:pt idx="282">
                  <c:v>16.920000000000023</c:v>
                </c:pt>
                <c:pt idx="283">
                  <c:v>16.980000000000022</c:v>
                </c:pt>
                <c:pt idx="284">
                  <c:v>17.04000000000002</c:v>
                </c:pt>
                <c:pt idx="285">
                  <c:v>17.100000000000019</c:v>
                </c:pt>
                <c:pt idx="286">
                  <c:v>17.160000000000018</c:v>
                </c:pt>
                <c:pt idx="287">
                  <c:v>17.220000000000017</c:v>
                </c:pt>
                <c:pt idx="288">
                  <c:v>17.280000000000015</c:v>
                </c:pt>
                <c:pt idx="289">
                  <c:v>17.340000000000014</c:v>
                </c:pt>
                <c:pt idx="290">
                  <c:v>17.400000000000013</c:v>
                </c:pt>
                <c:pt idx="291">
                  <c:v>17.460000000000012</c:v>
                </c:pt>
                <c:pt idx="292">
                  <c:v>17.52000000000001</c:v>
                </c:pt>
                <c:pt idx="293">
                  <c:v>17.580000000000009</c:v>
                </c:pt>
                <c:pt idx="294">
                  <c:v>17.640000000000008</c:v>
                </c:pt>
                <c:pt idx="295">
                  <c:v>17.700000000000006</c:v>
                </c:pt>
                <c:pt idx="296">
                  <c:v>17.760000000000005</c:v>
                </c:pt>
                <c:pt idx="297">
                  <c:v>17.820000000000004</c:v>
                </c:pt>
                <c:pt idx="298">
                  <c:v>17.880000000000003</c:v>
                </c:pt>
                <c:pt idx="299">
                  <c:v>17.940000000000001</c:v>
                </c:pt>
                <c:pt idx="300">
                  <c:v>18</c:v>
                </c:pt>
                <c:pt idx="301">
                  <c:v>18.059999999999999</c:v>
                </c:pt>
                <c:pt idx="302">
                  <c:v>18.119999999999997</c:v>
                </c:pt>
                <c:pt idx="303">
                  <c:v>18.179999999999996</c:v>
                </c:pt>
                <c:pt idx="304">
                  <c:v>18.239999999999995</c:v>
                </c:pt>
                <c:pt idx="305">
                  <c:v>18.299999999999994</c:v>
                </c:pt>
                <c:pt idx="306">
                  <c:v>18.359999999999992</c:v>
                </c:pt>
                <c:pt idx="307">
                  <c:v>18.419999999999991</c:v>
                </c:pt>
                <c:pt idx="308">
                  <c:v>18.47999999999999</c:v>
                </c:pt>
                <c:pt idx="309">
                  <c:v>18.539999999999988</c:v>
                </c:pt>
                <c:pt idx="310">
                  <c:v>18.599999999999987</c:v>
                </c:pt>
                <c:pt idx="311">
                  <c:v>18.659999999999986</c:v>
                </c:pt>
                <c:pt idx="312">
                  <c:v>18.719999999999985</c:v>
                </c:pt>
                <c:pt idx="313">
                  <c:v>18.779999999999983</c:v>
                </c:pt>
                <c:pt idx="314">
                  <c:v>18.839999999999982</c:v>
                </c:pt>
                <c:pt idx="315">
                  <c:v>18.899999999999981</c:v>
                </c:pt>
                <c:pt idx="316">
                  <c:v>18.95999999999998</c:v>
                </c:pt>
                <c:pt idx="317">
                  <c:v>19.019999999999978</c:v>
                </c:pt>
                <c:pt idx="318">
                  <c:v>19.079999999999977</c:v>
                </c:pt>
                <c:pt idx="319">
                  <c:v>19.139999999999976</c:v>
                </c:pt>
                <c:pt idx="320">
                  <c:v>19.199999999999974</c:v>
                </c:pt>
                <c:pt idx="321">
                  <c:v>19.259999999999973</c:v>
                </c:pt>
                <c:pt idx="322">
                  <c:v>19.319999999999972</c:v>
                </c:pt>
                <c:pt idx="323">
                  <c:v>19.379999999999971</c:v>
                </c:pt>
                <c:pt idx="324">
                  <c:v>19.439999999999969</c:v>
                </c:pt>
                <c:pt idx="325">
                  <c:v>19.499999999999968</c:v>
                </c:pt>
                <c:pt idx="326">
                  <c:v>19.559999999999967</c:v>
                </c:pt>
                <c:pt idx="327">
                  <c:v>19.619999999999965</c:v>
                </c:pt>
                <c:pt idx="328">
                  <c:v>19.679999999999964</c:v>
                </c:pt>
                <c:pt idx="329">
                  <c:v>19.739999999999963</c:v>
                </c:pt>
                <c:pt idx="330">
                  <c:v>19.799999999999962</c:v>
                </c:pt>
                <c:pt idx="331">
                  <c:v>19.85999999999996</c:v>
                </c:pt>
                <c:pt idx="332">
                  <c:v>19.919999999999959</c:v>
                </c:pt>
                <c:pt idx="333">
                  <c:v>19.979999999999958</c:v>
                </c:pt>
                <c:pt idx="334">
                  <c:v>20.039999999999957</c:v>
                </c:pt>
                <c:pt idx="335">
                  <c:v>20.099999999999955</c:v>
                </c:pt>
                <c:pt idx="336">
                  <c:v>20.159999999999954</c:v>
                </c:pt>
                <c:pt idx="337">
                  <c:v>20.219999999999953</c:v>
                </c:pt>
                <c:pt idx="338">
                  <c:v>20.279999999999951</c:v>
                </c:pt>
                <c:pt idx="339">
                  <c:v>20.33999999999995</c:v>
                </c:pt>
                <c:pt idx="340">
                  <c:v>20.399999999999949</c:v>
                </c:pt>
                <c:pt idx="341">
                  <c:v>20.459999999999948</c:v>
                </c:pt>
                <c:pt idx="342">
                  <c:v>20.519999999999946</c:v>
                </c:pt>
                <c:pt idx="343">
                  <c:v>20.579999999999945</c:v>
                </c:pt>
                <c:pt idx="344">
                  <c:v>20.639999999999944</c:v>
                </c:pt>
                <c:pt idx="345">
                  <c:v>20.699999999999942</c:v>
                </c:pt>
                <c:pt idx="346">
                  <c:v>20.759999999999941</c:v>
                </c:pt>
                <c:pt idx="347">
                  <c:v>20.81999999999994</c:v>
                </c:pt>
                <c:pt idx="348">
                  <c:v>20.879999999999939</c:v>
                </c:pt>
                <c:pt idx="349">
                  <c:v>20.939999999999937</c:v>
                </c:pt>
                <c:pt idx="350">
                  <c:v>20.999999999999936</c:v>
                </c:pt>
                <c:pt idx="351">
                  <c:v>21.059999999999935</c:v>
                </c:pt>
                <c:pt idx="352">
                  <c:v>21.119999999999933</c:v>
                </c:pt>
                <c:pt idx="353">
                  <c:v>21.179999999999932</c:v>
                </c:pt>
                <c:pt idx="354">
                  <c:v>21.239999999999931</c:v>
                </c:pt>
                <c:pt idx="355">
                  <c:v>21.29999999999993</c:v>
                </c:pt>
                <c:pt idx="356">
                  <c:v>21.359999999999928</c:v>
                </c:pt>
                <c:pt idx="357">
                  <c:v>21.419999999999927</c:v>
                </c:pt>
                <c:pt idx="358">
                  <c:v>21.479999999999926</c:v>
                </c:pt>
                <c:pt idx="359">
                  <c:v>21.539999999999925</c:v>
                </c:pt>
                <c:pt idx="360">
                  <c:v>21.599999999999923</c:v>
                </c:pt>
                <c:pt idx="361">
                  <c:v>21.659999999999922</c:v>
                </c:pt>
                <c:pt idx="362">
                  <c:v>21.719999999999921</c:v>
                </c:pt>
                <c:pt idx="363">
                  <c:v>21.779999999999919</c:v>
                </c:pt>
                <c:pt idx="364">
                  <c:v>21.839999999999918</c:v>
                </c:pt>
                <c:pt idx="365">
                  <c:v>21.899999999999917</c:v>
                </c:pt>
                <c:pt idx="366">
                  <c:v>21.959999999999916</c:v>
                </c:pt>
                <c:pt idx="367">
                  <c:v>22.019999999999914</c:v>
                </c:pt>
                <c:pt idx="368">
                  <c:v>22.079999999999913</c:v>
                </c:pt>
                <c:pt idx="369">
                  <c:v>22.139999999999912</c:v>
                </c:pt>
                <c:pt idx="370">
                  <c:v>22.19999999999991</c:v>
                </c:pt>
                <c:pt idx="371">
                  <c:v>22.259999999999909</c:v>
                </c:pt>
                <c:pt idx="372">
                  <c:v>22.319999999999908</c:v>
                </c:pt>
                <c:pt idx="373">
                  <c:v>22.379999999999907</c:v>
                </c:pt>
                <c:pt idx="374">
                  <c:v>22.439999999999905</c:v>
                </c:pt>
                <c:pt idx="375">
                  <c:v>22.499999999999904</c:v>
                </c:pt>
                <c:pt idx="376">
                  <c:v>22.559999999999903</c:v>
                </c:pt>
                <c:pt idx="377">
                  <c:v>22.619999999999902</c:v>
                </c:pt>
                <c:pt idx="378">
                  <c:v>22.6799999999999</c:v>
                </c:pt>
                <c:pt idx="379">
                  <c:v>22.739999999999899</c:v>
                </c:pt>
                <c:pt idx="380">
                  <c:v>22.799999999999898</c:v>
                </c:pt>
                <c:pt idx="381">
                  <c:v>22.859999999999896</c:v>
                </c:pt>
                <c:pt idx="382">
                  <c:v>22.919999999999895</c:v>
                </c:pt>
                <c:pt idx="383">
                  <c:v>22.979999999999894</c:v>
                </c:pt>
                <c:pt idx="384">
                  <c:v>23.039999999999893</c:v>
                </c:pt>
                <c:pt idx="385">
                  <c:v>23.099999999999891</c:v>
                </c:pt>
                <c:pt idx="386">
                  <c:v>23.15999999999989</c:v>
                </c:pt>
                <c:pt idx="387">
                  <c:v>23.219999999999889</c:v>
                </c:pt>
                <c:pt idx="388">
                  <c:v>23.279999999999887</c:v>
                </c:pt>
                <c:pt idx="389">
                  <c:v>23.339999999999886</c:v>
                </c:pt>
                <c:pt idx="390">
                  <c:v>23.399999999999885</c:v>
                </c:pt>
                <c:pt idx="391">
                  <c:v>23.459999999999884</c:v>
                </c:pt>
                <c:pt idx="392">
                  <c:v>23.519999999999882</c:v>
                </c:pt>
                <c:pt idx="393">
                  <c:v>23.579999999999881</c:v>
                </c:pt>
                <c:pt idx="394">
                  <c:v>23.63999999999988</c:v>
                </c:pt>
                <c:pt idx="395">
                  <c:v>23.699999999999878</c:v>
                </c:pt>
                <c:pt idx="396">
                  <c:v>23.759999999999877</c:v>
                </c:pt>
                <c:pt idx="397">
                  <c:v>23.819999999999876</c:v>
                </c:pt>
                <c:pt idx="398">
                  <c:v>23.879999999999875</c:v>
                </c:pt>
                <c:pt idx="399">
                  <c:v>23.939999999999873</c:v>
                </c:pt>
                <c:pt idx="400">
                  <c:v>23.999999999999872</c:v>
                </c:pt>
                <c:pt idx="401">
                  <c:v>24.059999999999871</c:v>
                </c:pt>
                <c:pt idx="402">
                  <c:v>24.11999999999987</c:v>
                </c:pt>
                <c:pt idx="403">
                  <c:v>24.179999999999868</c:v>
                </c:pt>
                <c:pt idx="404">
                  <c:v>24.239999999999867</c:v>
                </c:pt>
                <c:pt idx="405">
                  <c:v>24.299999999999866</c:v>
                </c:pt>
                <c:pt idx="406">
                  <c:v>24.359999999999864</c:v>
                </c:pt>
                <c:pt idx="407">
                  <c:v>24.419999999999863</c:v>
                </c:pt>
                <c:pt idx="408">
                  <c:v>24.479999999999862</c:v>
                </c:pt>
                <c:pt idx="409">
                  <c:v>24.539999999999861</c:v>
                </c:pt>
                <c:pt idx="410">
                  <c:v>24.599999999999859</c:v>
                </c:pt>
                <c:pt idx="411">
                  <c:v>24.659999999999858</c:v>
                </c:pt>
                <c:pt idx="412">
                  <c:v>24.719999999999857</c:v>
                </c:pt>
                <c:pt idx="413">
                  <c:v>24.779999999999855</c:v>
                </c:pt>
                <c:pt idx="414">
                  <c:v>24.839999999999854</c:v>
                </c:pt>
                <c:pt idx="415">
                  <c:v>24.899999999999853</c:v>
                </c:pt>
                <c:pt idx="416">
                  <c:v>24.959999999999852</c:v>
                </c:pt>
                <c:pt idx="417">
                  <c:v>25.01999999999985</c:v>
                </c:pt>
                <c:pt idx="418">
                  <c:v>25.079999999999849</c:v>
                </c:pt>
                <c:pt idx="419">
                  <c:v>25.139999999999848</c:v>
                </c:pt>
                <c:pt idx="420">
                  <c:v>25.199999999999847</c:v>
                </c:pt>
                <c:pt idx="421">
                  <c:v>25.259999999999845</c:v>
                </c:pt>
                <c:pt idx="422">
                  <c:v>25.319999999999844</c:v>
                </c:pt>
                <c:pt idx="423">
                  <c:v>25.379999999999843</c:v>
                </c:pt>
                <c:pt idx="424">
                  <c:v>25.439999999999841</c:v>
                </c:pt>
                <c:pt idx="425">
                  <c:v>25.49999999999984</c:v>
                </c:pt>
                <c:pt idx="426">
                  <c:v>25.559999999999839</c:v>
                </c:pt>
                <c:pt idx="427">
                  <c:v>25.619999999999838</c:v>
                </c:pt>
                <c:pt idx="428">
                  <c:v>25.679999999999836</c:v>
                </c:pt>
                <c:pt idx="429">
                  <c:v>25.739999999999835</c:v>
                </c:pt>
                <c:pt idx="430">
                  <c:v>25.799999999999834</c:v>
                </c:pt>
                <c:pt idx="431">
                  <c:v>25.859999999999832</c:v>
                </c:pt>
                <c:pt idx="432">
                  <c:v>25.919999999999831</c:v>
                </c:pt>
                <c:pt idx="433">
                  <c:v>25.97999999999983</c:v>
                </c:pt>
                <c:pt idx="434">
                  <c:v>26.039999999999829</c:v>
                </c:pt>
                <c:pt idx="435">
                  <c:v>26.099999999999827</c:v>
                </c:pt>
                <c:pt idx="436">
                  <c:v>26.159999999999826</c:v>
                </c:pt>
                <c:pt idx="437">
                  <c:v>26.219999999999825</c:v>
                </c:pt>
                <c:pt idx="438">
                  <c:v>26.279999999999824</c:v>
                </c:pt>
                <c:pt idx="439">
                  <c:v>26.339999999999822</c:v>
                </c:pt>
                <c:pt idx="440">
                  <c:v>26.399999999999821</c:v>
                </c:pt>
                <c:pt idx="441">
                  <c:v>26.45999999999982</c:v>
                </c:pt>
                <c:pt idx="442">
                  <c:v>26.519999999999818</c:v>
                </c:pt>
                <c:pt idx="443">
                  <c:v>26.579999999999817</c:v>
                </c:pt>
                <c:pt idx="444">
                  <c:v>26.639999999999816</c:v>
                </c:pt>
                <c:pt idx="445">
                  <c:v>26.699999999999815</c:v>
                </c:pt>
                <c:pt idx="446">
                  <c:v>26.759999999999813</c:v>
                </c:pt>
                <c:pt idx="447">
                  <c:v>26.819999999999812</c:v>
                </c:pt>
                <c:pt idx="448">
                  <c:v>26.879999999999811</c:v>
                </c:pt>
                <c:pt idx="449">
                  <c:v>26.939999999999809</c:v>
                </c:pt>
                <c:pt idx="450">
                  <c:v>26.999999999999808</c:v>
                </c:pt>
                <c:pt idx="451">
                  <c:v>27.059999999999807</c:v>
                </c:pt>
                <c:pt idx="452">
                  <c:v>27.119999999999806</c:v>
                </c:pt>
                <c:pt idx="453">
                  <c:v>27.179999999999804</c:v>
                </c:pt>
                <c:pt idx="454">
                  <c:v>27.239999999999803</c:v>
                </c:pt>
                <c:pt idx="455">
                  <c:v>27.299999999999802</c:v>
                </c:pt>
                <c:pt idx="456">
                  <c:v>27.3599999999998</c:v>
                </c:pt>
                <c:pt idx="457">
                  <c:v>27.419999999999799</c:v>
                </c:pt>
                <c:pt idx="458">
                  <c:v>27.479999999999798</c:v>
                </c:pt>
                <c:pt idx="459">
                  <c:v>27.539999999999797</c:v>
                </c:pt>
                <c:pt idx="460">
                  <c:v>27.599999999999795</c:v>
                </c:pt>
                <c:pt idx="461">
                  <c:v>27.659999999999794</c:v>
                </c:pt>
                <c:pt idx="462">
                  <c:v>27.719999999999793</c:v>
                </c:pt>
                <c:pt idx="463">
                  <c:v>27.779999999999792</c:v>
                </c:pt>
                <c:pt idx="464">
                  <c:v>27.83999999999979</c:v>
                </c:pt>
                <c:pt idx="465">
                  <c:v>27.899999999999789</c:v>
                </c:pt>
                <c:pt idx="466">
                  <c:v>27.959999999999788</c:v>
                </c:pt>
                <c:pt idx="467">
                  <c:v>28.019999999999786</c:v>
                </c:pt>
                <c:pt idx="468">
                  <c:v>28.079999999999785</c:v>
                </c:pt>
                <c:pt idx="469">
                  <c:v>28.139999999999784</c:v>
                </c:pt>
                <c:pt idx="470">
                  <c:v>28.199999999999783</c:v>
                </c:pt>
                <c:pt idx="471">
                  <c:v>28.259999999999781</c:v>
                </c:pt>
                <c:pt idx="472">
                  <c:v>28.31999999999978</c:v>
                </c:pt>
                <c:pt idx="473">
                  <c:v>28.379999999999779</c:v>
                </c:pt>
                <c:pt idx="474">
                  <c:v>28.439999999999777</c:v>
                </c:pt>
                <c:pt idx="475">
                  <c:v>28.499999999999776</c:v>
                </c:pt>
                <c:pt idx="476">
                  <c:v>28.559999999999775</c:v>
                </c:pt>
                <c:pt idx="477">
                  <c:v>28.619999999999774</c:v>
                </c:pt>
                <c:pt idx="478">
                  <c:v>28.679999999999772</c:v>
                </c:pt>
                <c:pt idx="479">
                  <c:v>28.739999999999771</c:v>
                </c:pt>
                <c:pt idx="480">
                  <c:v>28.79999999999977</c:v>
                </c:pt>
                <c:pt idx="481">
                  <c:v>28.859999999999769</c:v>
                </c:pt>
                <c:pt idx="482">
                  <c:v>28.919999999999767</c:v>
                </c:pt>
                <c:pt idx="483">
                  <c:v>28.979999999999766</c:v>
                </c:pt>
                <c:pt idx="484">
                  <c:v>29.039999999999765</c:v>
                </c:pt>
                <c:pt idx="485">
                  <c:v>29.099999999999763</c:v>
                </c:pt>
                <c:pt idx="486">
                  <c:v>29.159999999999762</c:v>
                </c:pt>
                <c:pt idx="487">
                  <c:v>29.219999999999761</c:v>
                </c:pt>
                <c:pt idx="488">
                  <c:v>29.27999999999976</c:v>
                </c:pt>
                <c:pt idx="489">
                  <c:v>29.339999999999758</c:v>
                </c:pt>
                <c:pt idx="490">
                  <c:v>29.399999999999757</c:v>
                </c:pt>
                <c:pt idx="491">
                  <c:v>29.459999999999756</c:v>
                </c:pt>
                <c:pt idx="492">
                  <c:v>29.519999999999754</c:v>
                </c:pt>
                <c:pt idx="493">
                  <c:v>29.579999999999753</c:v>
                </c:pt>
                <c:pt idx="494">
                  <c:v>29.639999999999752</c:v>
                </c:pt>
                <c:pt idx="495">
                  <c:v>29.699999999999751</c:v>
                </c:pt>
                <c:pt idx="496">
                  <c:v>29.759999999999749</c:v>
                </c:pt>
                <c:pt idx="497">
                  <c:v>29.819999999999748</c:v>
                </c:pt>
                <c:pt idx="498">
                  <c:v>29.879999999999747</c:v>
                </c:pt>
                <c:pt idx="499">
                  <c:v>29.939999999999745</c:v>
                </c:pt>
              </c:numCache>
            </c:numRef>
          </c:xVal>
          <c:yVal>
            <c:numRef>
              <c:f>MedStep!$E$13:$E$512</c:f>
              <c:numCache>
                <c:formatCode>General</c:formatCode>
                <c:ptCount val="500"/>
                <c:pt idx="0">
                  <c:v>5.4981964425730485</c:v>
                </c:pt>
                <c:pt idx="1">
                  <c:v>6.6457619970320305</c:v>
                </c:pt>
                <c:pt idx="2">
                  <c:v>5.4981964425730485</c:v>
                </c:pt>
                <c:pt idx="3">
                  <c:v>6.0719792198025395</c:v>
                </c:pt>
                <c:pt idx="4">
                  <c:v>5.4981964425730485</c:v>
                </c:pt>
                <c:pt idx="5">
                  <c:v>5.4981964425730485</c:v>
                </c:pt>
                <c:pt idx="6">
                  <c:v>5.4981964425730485</c:v>
                </c:pt>
                <c:pt idx="7">
                  <c:v>5.4981964425730485</c:v>
                </c:pt>
                <c:pt idx="8">
                  <c:v>5.4981964425730485</c:v>
                </c:pt>
                <c:pt idx="9">
                  <c:v>5.4981964425730485</c:v>
                </c:pt>
                <c:pt idx="10">
                  <c:v>7.2195447742615215</c:v>
                </c:pt>
                <c:pt idx="11">
                  <c:v>6.0719792198025395</c:v>
                </c:pt>
                <c:pt idx="12">
                  <c:v>4.9244136653435557</c:v>
                </c:pt>
                <c:pt idx="13">
                  <c:v>6.0719792198025395</c:v>
                </c:pt>
                <c:pt idx="14">
                  <c:v>4.9244136653435557</c:v>
                </c:pt>
                <c:pt idx="15">
                  <c:v>6.0719792198025395</c:v>
                </c:pt>
                <c:pt idx="16">
                  <c:v>6.6457619970320305</c:v>
                </c:pt>
                <c:pt idx="17">
                  <c:v>6.6457619970320305</c:v>
                </c:pt>
                <c:pt idx="18">
                  <c:v>6.0719792198025395</c:v>
                </c:pt>
                <c:pt idx="19">
                  <c:v>6.0719792198025395</c:v>
                </c:pt>
                <c:pt idx="20">
                  <c:v>6.6457619970320305</c:v>
                </c:pt>
                <c:pt idx="21">
                  <c:v>6.0719792198025395</c:v>
                </c:pt>
                <c:pt idx="22">
                  <c:v>6.0719792198025395</c:v>
                </c:pt>
                <c:pt idx="23">
                  <c:v>6.0719792198025395</c:v>
                </c:pt>
                <c:pt idx="24">
                  <c:v>5.4981964425730485</c:v>
                </c:pt>
                <c:pt idx="25">
                  <c:v>5.4981964425730485</c:v>
                </c:pt>
                <c:pt idx="26">
                  <c:v>4.9244136653435557</c:v>
                </c:pt>
                <c:pt idx="27">
                  <c:v>4.9244136653435557</c:v>
                </c:pt>
                <c:pt idx="28">
                  <c:v>6.6457619970320305</c:v>
                </c:pt>
                <c:pt idx="29">
                  <c:v>6.0719792198025395</c:v>
                </c:pt>
                <c:pt idx="30">
                  <c:v>5.4981964425730485</c:v>
                </c:pt>
                <c:pt idx="31">
                  <c:v>6.0719792198025395</c:v>
                </c:pt>
                <c:pt idx="32">
                  <c:v>7.2195447742615215</c:v>
                </c:pt>
                <c:pt idx="33">
                  <c:v>5.4981964425730485</c:v>
                </c:pt>
                <c:pt idx="34">
                  <c:v>6.0719792198025395</c:v>
                </c:pt>
                <c:pt idx="35">
                  <c:v>5.4981964425730485</c:v>
                </c:pt>
                <c:pt idx="36">
                  <c:v>5.4981964425730485</c:v>
                </c:pt>
                <c:pt idx="37">
                  <c:v>5.4981964425730485</c:v>
                </c:pt>
                <c:pt idx="38">
                  <c:v>6.0719792198025395</c:v>
                </c:pt>
                <c:pt idx="39">
                  <c:v>6.0719792198025395</c:v>
                </c:pt>
                <c:pt idx="40">
                  <c:v>5.4981964425730485</c:v>
                </c:pt>
                <c:pt idx="41">
                  <c:v>5.4981964425730485</c:v>
                </c:pt>
                <c:pt idx="42">
                  <c:v>6.0719792198025395</c:v>
                </c:pt>
                <c:pt idx="43">
                  <c:v>6.6457619970320305</c:v>
                </c:pt>
                <c:pt idx="44">
                  <c:v>6.0719792198025395</c:v>
                </c:pt>
                <c:pt idx="45">
                  <c:v>6.6457619970320305</c:v>
                </c:pt>
                <c:pt idx="46">
                  <c:v>5.4981964425730485</c:v>
                </c:pt>
                <c:pt idx="47">
                  <c:v>8.3671103287205035</c:v>
                </c:pt>
                <c:pt idx="48">
                  <c:v>8.3671103287205035</c:v>
                </c:pt>
                <c:pt idx="49">
                  <c:v>6.0719792198025395</c:v>
                </c:pt>
                <c:pt idx="50">
                  <c:v>7.7933275514910125</c:v>
                </c:pt>
                <c:pt idx="51">
                  <c:v>7.2195447742615215</c:v>
                </c:pt>
                <c:pt idx="52">
                  <c:v>7.7933275514910125</c:v>
                </c:pt>
                <c:pt idx="53">
                  <c:v>7.7933275514910125</c:v>
                </c:pt>
                <c:pt idx="54">
                  <c:v>8.9408931059499963</c:v>
                </c:pt>
                <c:pt idx="55">
                  <c:v>7.7933275514910125</c:v>
                </c:pt>
                <c:pt idx="56">
                  <c:v>8.3671103287205035</c:v>
                </c:pt>
                <c:pt idx="57">
                  <c:v>8.3671103287205035</c:v>
                </c:pt>
                <c:pt idx="58">
                  <c:v>7.2195447742615215</c:v>
                </c:pt>
                <c:pt idx="59">
                  <c:v>8.9408931059499963</c:v>
                </c:pt>
                <c:pt idx="60">
                  <c:v>7.7933275514910125</c:v>
                </c:pt>
                <c:pt idx="61">
                  <c:v>9.5146758831794873</c:v>
                </c:pt>
                <c:pt idx="62">
                  <c:v>8.3671103287205035</c:v>
                </c:pt>
                <c:pt idx="63">
                  <c:v>9.5146758831794873</c:v>
                </c:pt>
                <c:pt idx="64">
                  <c:v>8.3671103287205035</c:v>
                </c:pt>
                <c:pt idx="65">
                  <c:v>10.088458660408978</c:v>
                </c:pt>
                <c:pt idx="66">
                  <c:v>8.9408931059499963</c:v>
                </c:pt>
                <c:pt idx="67">
                  <c:v>9.5146758831794873</c:v>
                </c:pt>
                <c:pt idx="68">
                  <c:v>10.088458660408978</c:v>
                </c:pt>
                <c:pt idx="69">
                  <c:v>9.5146758831794873</c:v>
                </c:pt>
                <c:pt idx="70">
                  <c:v>9.5146758831794873</c:v>
                </c:pt>
                <c:pt idx="71">
                  <c:v>8.9408931059499963</c:v>
                </c:pt>
                <c:pt idx="72">
                  <c:v>11.23602421486796</c:v>
                </c:pt>
                <c:pt idx="73">
                  <c:v>8.9408931059499963</c:v>
                </c:pt>
                <c:pt idx="74">
                  <c:v>10.662241437638469</c:v>
                </c:pt>
                <c:pt idx="75">
                  <c:v>10.662241437638469</c:v>
                </c:pt>
                <c:pt idx="76">
                  <c:v>10.662241437638469</c:v>
                </c:pt>
                <c:pt idx="77">
                  <c:v>10.662241437638469</c:v>
                </c:pt>
                <c:pt idx="78">
                  <c:v>10.088458660408978</c:v>
                </c:pt>
                <c:pt idx="79">
                  <c:v>11.23602421486796</c:v>
                </c:pt>
                <c:pt idx="80">
                  <c:v>11.23602421486796</c:v>
                </c:pt>
                <c:pt idx="81">
                  <c:v>11.23602421486796</c:v>
                </c:pt>
                <c:pt idx="82">
                  <c:v>11.809806992097453</c:v>
                </c:pt>
                <c:pt idx="83">
                  <c:v>11.809806992097453</c:v>
                </c:pt>
                <c:pt idx="84">
                  <c:v>12.383613271529665</c:v>
                </c:pt>
                <c:pt idx="85">
                  <c:v>12.383613271529665</c:v>
                </c:pt>
                <c:pt idx="86">
                  <c:v>11.23602421486796</c:v>
                </c:pt>
                <c:pt idx="87">
                  <c:v>12.383613271529665</c:v>
                </c:pt>
                <c:pt idx="88">
                  <c:v>12.383613271529665</c:v>
                </c:pt>
                <c:pt idx="89">
                  <c:v>12.957396048759156</c:v>
                </c:pt>
                <c:pt idx="90">
                  <c:v>12.957396048759156</c:v>
                </c:pt>
                <c:pt idx="91">
                  <c:v>12.383613271529665</c:v>
                </c:pt>
                <c:pt idx="92">
                  <c:v>12.383613271529665</c:v>
                </c:pt>
                <c:pt idx="93">
                  <c:v>12.383613271529665</c:v>
                </c:pt>
                <c:pt idx="94">
                  <c:v>12.383613271529665</c:v>
                </c:pt>
                <c:pt idx="95">
                  <c:v>12.383613271529665</c:v>
                </c:pt>
                <c:pt idx="96">
                  <c:v>11.809806992097453</c:v>
                </c:pt>
                <c:pt idx="97">
                  <c:v>12.957396048759156</c:v>
                </c:pt>
                <c:pt idx="98">
                  <c:v>12.383613271529665</c:v>
                </c:pt>
                <c:pt idx="99">
                  <c:v>13.531178825988647</c:v>
                </c:pt>
                <c:pt idx="100">
                  <c:v>14.104961603218138</c:v>
                </c:pt>
                <c:pt idx="101">
                  <c:v>12.957396048759156</c:v>
                </c:pt>
                <c:pt idx="102">
                  <c:v>14.104961603218138</c:v>
                </c:pt>
                <c:pt idx="103">
                  <c:v>13.531178825988647</c:v>
                </c:pt>
                <c:pt idx="104">
                  <c:v>14.104961603218138</c:v>
                </c:pt>
                <c:pt idx="105">
                  <c:v>13.531178825988647</c:v>
                </c:pt>
                <c:pt idx="106">
                  <c:v>13.531178825988647</c:v>
                </c:pt>
                <c:pt idx="107">
                  <c:v>13.531178825988647</c:v>
                </c:pt>
                <c:pt idx="108">
                  <c:v>14.104961603218138</c:v>
                </c:pt>
                <c:pt idx="109">
                  <c:v>14.104961603218138</c:v>
                </c:pt>
                <c:pt idx="110">
                  <c:v>13.531178825988647</c:v>
                </c:pt>
                <c:pt idx="111">
                  <c:v>14.104961603218138</c:v>
                </c:pt>
                <c:pt idx="112">
                  <c:v>14.678744380447629</c:v>
                </c:pt>
                <c:pt idx="113">
                  <c:v>14.678744380447629</c:v>
                </c:pt>
                <c:pt idx="114">
                  <c:v>14.104961603218138</c:v>
                </c:pt>
                <c:pt idx="115">
                  <c:v>14.678744380447629</c:v>
                </c:pt>
                <c:pt idx="116">
                  <c:v>13.531178825988647</c:v>
                </c:pt>
                <c:pt idx="117">
                  <c:v>14.104961603218138</c:v>
                </c:pt>
                <c:pt idx="118">
                  <c:v>14.104961603218138</c:v>
                </c:pt>
                <c:pt idx="119">
                  <c:v>14.678744380447629</c:v>
                </c:pt>
                <c:pt idx="120">
                  <c:v>14.678744380447629</c:v>
                </c:pt>
                <c:pt idx="121">
                  <c:v>15.252527157677122</c:v>
                </c:pt>
                <c:pt idx="122">
                  <c:v>14.104961603218138</c:v>
                </c:pt>
                <c:pt idx="123">
                  <c:v>13.531178825988647</c:v>
                </c:pt>
                <c:pt idx="124">
                  <c:v>16.400092712136104</c:v>
                </c:pt>
                <c:pt idx="125">
                  <c:v>14.104961603218138</c:v>
                </c:pt>
                <c:pt idx="126">
                  <c:v>15.252527157677122</c:v>
                </c:pt>
                <c:pt idx="127">
                  <c:v>15.252527157677122</c:v>
                </c:pt>
                <c:pt idx="128">
                  <c:v>16.400092712136104</c:v>
                </c:pt>
                <c:pt idx="129">
                  <c:v>14.678744380447629</c:v>
                </c:pt>
                <c:pt idx="130">
                  <c:v>15.252527157677122</c:v>
                </c:pt>
                <c:pt idx="131">
                  <c:v>14.678744380447629</c:v>
                </c:pt>
                <c:pt idx="132">
                  <c:v>15.252527157677122</c:v>
                </c:pt>
                <c:pt idx="133">
                  <c:v>15.826309934906613</c:v>
                </c:pt>
                <c:pt idx="134">
                  <c:v>14.678744380447629</c:v>
                </c:pt>
                <c:pt idx="135">
                  <c:v>16.400092712136104</c:v>
                </c:pt>
                <c:pt idx="136">
                  <c:v>15.826309934906613</c:v>
                </c:pt>
                <c:pt idx="137">
                  <c:v>15.826309934906613</c:v>
                </c:pt>
                <c:pt idx="138">
                  <c:v>15.826309934906613</c:v>
                </c:pt>
                <c:pt idx="139">
                  <c:v>16.400092712136104</c:v>
                </c:pt>
                <c:pt idx="140">
                  <c:v>14.678744380447629</c:v>
                </c:pt>
                <c:pt idx="141">
                  <c:v>15.826309934906613</c:v>
                </c:pt>
                <c:pt idx="142">
                  <c:v>15.826309934906613</c:v>
                </c:pt>
                <c:pt idx="143">
                  <c:v>15.826309934906613</c:v>
                </c:pt>
                <c:pt idx="144">
                  <c:v>16.400092712136104</c:v>
                </c:pt>
                <c:pt idx="145">
                  <c:v>15.826309934906613</c:v>
                </c:pt>
                <c:pt idx="146">
                  <c:v>15.826309934906613</c:v>
                </c:pt>
                <c:pt idx="147">
                  <c:v>15.826309934906613</c:v>
                </c:pt>
                <c:pt idx="148">
                  <c:v>15.826309934906613</c:v>
                </c:pt>
                <c:pt idx="149">
                  <c:v>15.826309934906613</c:v>
                </c:pt>
                <c:pt idx="150">
                  <c:v>16.400092712136104</c:v>
                </c:pt>
                <c:pt idx="151">
                  <c:v>16.400092712136104</c:v>
                </c:pt>
                <c:pt idx="152">
                  <c:v>16.400092712136104</c:v>
                </c:pt>
                <c:pt idx="153">
                  <c:v>16.400092712136104</c:v>
                </c:pt>
                <c:pt idx="154">
                  <c:v>15.826309934906613</c:v>
                </c:pt>
                <c:pt idx="155">
                  <c:v>15.826309934906613</c:v>
                </c:pt>
                <c:pt idx="156">
                  <c:v>15.826309934906613</c:v>
                </c:pt>
                <c:pt idx="157">
                  <c:v>16.400092712136104</c:v>
                </c:pt>
                <c:pt idx="158">
                  <c:v>15.826309934906613</c:v>
                </c:pt>
                <c:pt idx="159">
                  <c:v>16.400092712136104</c:v>
                </c:pt>
                <c:pt idx="160">
                  <c:v>16.400092712136104</c:v>
                </c:pt>
                <c:pt idx="161">
                  <c:v>16.973875489365597</c:v>
                </c:pt>
                <c:pt idx="162">
                  <c:v>16.400092712136104</c:v>
                </c:pt>
                <c:pt idx="163">
                  <c:v>15.826309934906613</c:v>
                </c:pt>
                <c:pt idx="164">
                  <c:v>16.973875489365597</c:v>
                </c:pt>
                <c:pt idx="165">
                  <c:v>15.826309934906613</c:v>
                </c:pt>
                <c:pt idx="166">
                  <c:v>16.973875489365597</c:v>
                </c:pt>
                <c:pt idx="167">
                  <c:v>16.973875489365597</c:v>
                </c:pt>
                <c:pt idx="168">
                  <c:v>16.973875489365597</c:v>
                </c:pt>
                <c:pt idx="169">
                  <c:v>16.973875489365597</c:v>
                </c:pt>
                <c:pt idx="170">
                  <c:v>16.973875489365597</c:v>
                </c:pt>
                <c:pt idx="171">
                  <c:v>15.826309934906613</c:v>
                </c:pt>
                <c:pt idx="172">
                  <c:v>16.400092712136104</c:v>
                </c:pt>
                <c:pt idx="173">
                  <c:v>16.973875489365597</c:v>
                </c:pt>
                <c:pt idx="174">
                  <c:v>16.400092712136104</c:v>
                </c:pt>
                <c:pt idx="175">
                  <c:v>17.547658266595086</c:v>
                </c:pt>
                <c:pt idx="176">
                  <c:v>16.973875489365597</c:v>
                </c:pt>
                <c:pt idx="177">
                  <c:v>17.547658266595086</c:v>
                </c:pt>
                <c:pt idx="178">
                  <c:v>16.973875489365597</c:v>
                </c:pt>
                <c:pt idx="179">
                  <c:v>18.121441043824579</c:v>
                </c:pt>
                <c:pt idx="180">
                  <c:v>17.547658266595086</c:v>
                </c:pt>
                <c:pt idx="181">
                  <c:v>18.121441043824579</c:v>
                </c:pt>
                <c:pt idx="182">
                  <c:v>17.547658266595086</c:v>
                </c:pt>
                <c:pt idx="183">
                  <c:v>16.973875489365597</c:v>
                </c:pt>
                <c:pt idx="184">
                  <c:v>18.121441043824579</c:v>
                </c:pt>
                <c:pt idx="185">
                  <c:v>17.547658266595086</c:v>
                </c:pt>
                <c:pt idx="186">
                  <c:v>17.547658266595086</c:v>
                </c:pt>
                <c:pt idx="187">
                  <c:v>16.973875489365597</c:v>
                </c:pt>
                <c:pt idx="188">
                  <c:v>17.547658266595086</c:v>
                </c:pt>
                <c:pt idx="189">
                  <c:v>16.973875489365597</c:v>
                </c:pt>
                <c:pt idx="190">
                  <c:v>18.695223821054068</c:v>
                </c:pt>
                <c:pt idx="191">
                  <c:v>17.547658266595086</c:v>
                </c:pt>
                <c:pt idx="192">
                  <c:v>17.547658266595086</c:v>
                </c:pt>
                <c:pt idx="193">
                  <c:v>17.547658266595086</c:v>
                </c:pt>
                <c:pt idx="194">
                  <c:v>17.547658266595086</c:v>
                </c:pt>
                <c:pt idx="195">
                  <c:v>17.547658266595086</c:v>
                </c:pt>
                <c:pt idx="196">
                  <c:v>16.973875489365597</c:v>
                </c:pt>
                <c:pt idx="197">
                  <c:v>17.547658266595086</c:v>
                </c:pt>
                <c:pt idx="198">
                  <c:v>16.400092712136104</c:v>
                </c:pt>
                <c:pt idx="199">
                  <c:v>18.695223821054068</c:v>
                </c:pt>
                <c:pt idx="200">
                  <c:v>17.547658266595086</c:v>
                </c:pt>
                <c:pt idx="201">
                  <c:v>16.973875489365597</c:v>
                </c:pt>
                <c:pt idx="202">
                  <c:v>18.121441043824579</c:v>
                </c:pt>
                <c:pt idx="203">
                  <c:v>17.547658266595086</c:v>
                </c:pt>
                <c:pt idx="204">
                  <c:v>17.547658266595086</c:v>
                </c:pt>
                <c:pt idx="205">
                  <c:v>16.973875489365597</c:v>
                </c:pt>
                <c:pt idx="206">
                  <c:v>17.547658266595086</c:v>
                </c:pt>
                <c:pt idx="207">
                  <c:v>17.547658266595086</c:v>
                </c:pt>
                <c:pt idx="208">
                  <c:v>17.547658266595086</c:v>
                </c:pt>
                <c:pt idx="209">
                  <c:v>18.121441043824579</c:v>
                </c:pt>
                <c:pt idx="210">
                  <c:v>16.973875489365597</c:v>
                </c:pt>
                <c:pt idx="211">
                  <c:v>17.547658266595086</c:v>
                </c:pt>
                <c:pt idx="212">
                  <c:v>16.973875489365597</c:v>
                </c:pt>
                <c:pt idx="213">
                  <c:v>17.547658266595086</c:v>
                </c:pt>
                <c:pt idx="214">
                  <c:v>17.547658266595086</c:v>
                </c:pt>
                <c:pt idx="215">
                  <c:v>18.121441043824579</c:v>
                </c:pt>
                <c:pt idx="216">
                  <c:v>18.121441043824579</c:v>
                </c:pt>
                <c:pt idx="217">
                  <c:v>17.547658266595086</c:v>
                </c:pt>
                <c:pt idx="218">
                  <c:v>16.973875489365597</c:v>
                </c:pt>
                <c:pt idx="219">
                  <c:v>18.121441043824579</c:v>
                </c:pt>
                <c:pt idx="220">
                  <c:v>18.121441043824579</c:v>
                </c:pt>
                <c:pt idx="221">
                  <c:v>19.269006598283561</c:v>
                </c:pt>
                <c:pt idx="222">
                  <c:v>18.695223821054068</c:v>
                </c:pt>
                <c:pt idx="223">
                  <c:v>18.695223821054068</c:v>
                </c:pt>
                <c:pt idx="224">
                  <c:v>19.269006598283561</c:v>
                </c:pt>
                <c:pt idx="225">
                  <c:v>18.121441043824579</c:v>
                </c:pt>
                <c:pt idx="226">
                  <c:v>18.121441043824579</c:v>
                </c:pt>
                <c:pt idx="227">
                  <c:v>19.269006598283561</c:v>
                </c:pt>
                <c:pt idx="228">
                  <c:v>18.695223821054068</c:v>
                </c:pt>
                <c:pt idx="229">
                  <c:v>16.973875489365597</c:v>
                </c:pt>
                <c:pt idx="230">
                  <c:v>18.121441043824579</c:v>
                </c:pt>
                <c:pt idx="231">
                  <c:v>17.547658266595086</c:v>
                </c:pt>
                <c:pt idx="232">
                  <c:v>19.269006598283561</c:v>
                </c:pt>
                <c:pt idx="233">
                  <c:v>18.121441043824579</c:v>
                </c:pt>
                <c:pt idx="234">
                  <c:v>17.547658266595086</c:v>
                </c:pt>
                <c:pt idx="235">
                  <c:v>18.121441043824579</c:v>
                </c:pt>
                <c:pt idx="236">
                  <c:v>18.121441043824579</c:v>
                </c:pt>
                <c:pt idx="237">
                  <c:v>19.269006598283561</c:v>
                </c:pt>
                <c:pt idx="238">
                  <c:v>17.547658266595086</c:v>
                </c:pt>
                <c:pt idx="239">
                  <c:v>18.695223821054068</c:v>
                </c:pt>
                <c:pt idx="240">
                  <c:v>18.695223821054068</c:v>
                </c:pt>
                <c:pt idx="241">
                  <c:v>18.695223821054068</c:v>
                </c:pt>
                <c:pt idx="242">
                  <c:v>17.547658266595086</c:v>
                </c:pt>
                <c:pt idx="243">
                  <c:v>18.695223821054068</c:v>
                </c:pt>
                <c:pt idx="244">
                  <c:v>18.121441043824579</c:v>
                </c:pt>
                <c:pt idx="245">
                  <c:v>18.121441043824579</c:v>
                </c:pt>
                <c:pt idx="246">
                  <c:v>18.695223821054068</c:v>
                </c:pt>
                <c:pt idx="247">
                  <c:v>19.269006598283561</c:v>
                </c:pt>
                <c:pt idx="248">
                  <c:v>19.269006598283561</c:v>
                </c:pt>
                <c:pt idx="249">
                  <c:v>18.121441043824579</c:v>
                </c:pt>
                <c:pt idx="250">
                  <c:v>18.121441043824579</c:v>
                </c:pt>
                <c:pt idx="251">
                  <c:v>18.121441043824579</c:v>
                </c:pt>
                <c:pt idx="252">
                  <c:v>18.695223821054068</c:v>
                </c:pt>
                <c:pt idx="253">
                  <c:v>18.121441043824579</c:v>
                </c:pt>
                <c:pt idx="254">
                  <c:v>18.695223821054068</c:v>
                </c:pt>
                <c:pt idx="255">
                  <c:v>18.695223821054068</c:v>
                </c:pt>
                <c:pt idx="256">
                  <c:v>18.695223821054068</c:v>
                </c:pt>
                <c:pt idx="257">
                  <c:v>18.695223821054068</c:v>
                </c:pt>
                <c:pt idx="258">
                  <c:v>18.121441043824579</c:v>
                </c:pt>
                <c:pt idx="259">
                  <c:v>18.695223821054068</c:v>
                </c:pt>
                <c:pt idx="260">
                  <c:v>19.269006598283561</c:v>
                </c:pt>
                <c:pt idx="261">
                  <c:v>18.695223821054068</c:v>
                </c:pt>
                <c:pt idx="262">
                  <c:v>19.269006598283561</c:v>
                </c:pt>
                <c:pt idx="263">
                  <c:v>18.695223821054068</c:v>
                </c:pt>
                <c:pt idx="264">
                  <c:v>18.695223821054068</c:v>
                </c:pt>
                <c:pt idx="265">
                  <c:v>17.547658266595086</c:v>
                </c:pt>
                <c:pt idx="266">
                  <c:v>17.547658266595086</c:v>
                </c:pt>
                <c:pt idx="267">
                  <c:v>18.695223821054068</c:v>
                </c:pt>
                <c:pt idx="268">
                  <c:v>19.269006598283561</c:v>
                </c:pt>
                <c:pt idx="269">
                  <c:v>18.695223821054068</c:v>
                </c:pt>
                <c:pt idx="270">
                  <c:v>18.121441043824579</c:v>
                </c:pt>
                <c:pt idx="271">
                  <c:v>18.121441043824579</c:v>
                </c:pt>
                <c:pt idx="272">
                  <c:v>18.695223821054068</c:v>
                </c:pt>
                <c:pt idx="273">
                  <c:v>19.84278937551305</c:v>
                </c:pt>
                <c:pt idx="274">
                  <c:v>18.121441043824579</c:v>
                </c:pt>
                <c:pt idx="275">
                  <c:v>19.269006598283561</c:v>
                </c:pt>
                <c:pt idx="276">
                  <c:v>19.84278937551305</c:v>
                </c:pt>
                <c:pt idx="277">
                  <c:v>18.695223821054068</c:v>
                </c:pt>
                <c:pt idx="278">
                  <c:v>18.695223821054068</c:v>
                </c:pt>
                <c:pt idx="279">
                  <c:v>19.269006598283561</c:v>
                </c:pt>
                <c:pt idx="280">
                  <c:v>18.695223821054068</c:v>
                </c:pt>
                <c:pt idx="281">
                  <c:v>19.269006598283561</c:v>
                </c:pt>
                <c:pt idx="282">
                  <c:v>19.269006598283561</c:v>
                </c:pt>
                <c:pt idx="283">
                  <c:v>19.269006598283561</c:v>
                </c:pt>
                <c:pt idx="284">
                  <c:v>19.269006598283561</c:v>
                </c:pt>
                <c:pt idx="285">
                  <c:v>17.547658266595086</c:v>
                </c:pt>
                <c:pt idx="286">
                  <c:v>18.695223821054068</c:v>
                </c:pt>
                <c:pt idx="287">
                  <c:v>18.695223821054068</c:v>
                </c:pt>
                <c:pt idx="288">
                  <c:v>18.695223821054068</c:v>
                </c:pt>
                <c:pt idx="289">
                  <c:v>19.269006598283561</c:v>
                </c:pt>
                <c:pt idx="290">
                  <c:v>19.269006598283561</c:v>
                </c:pt>
                <c:pt idx="291">
                  <c:v>18.695223821054068</c:v>
                </c:pt>
                <c:pt idx="292">
                  <c:v>19.269006598283561</c:v>
                </c:pt>
                <c:pt idx="293">
                  <c:v>18.695223821054068</c:v>
                </c:pt>
                <c:pt idx="294">
                  <c:v>19.84278937551305</c:v>
                </c:pt>
                <c:pt idx="295">
                  <c:v>19.269006598283561</c:v>
                </c:pt>
                <c:pt idx="296">
                  <c:v>19.269006598283561</c:v>
                </c:pt>
                <c:pt idx="297">
                  <c:v>19.269006598283561</c:v>
                </c:pt>
                <c:pt idx="298">
                  <c:v>19.269006598283561</c:v>
                </c:pt>
                <c:pt idx="299">
                  <c:v>18.695223821054068</c:v>
                </c:pt>
                <c:pt idx="300">
                  <c:v>19.84278937551305</c:v>
                </c:pt>
                <c:pt idx="301">
                  <c:v>19.84278937551305</c:v>
                </c:pt>
                <c:pt idx="302">
                  <c:v>18.695223821054068</c:v>
                </c:pt>
                <c:pt idx="303">
                  <c:v>19.269006598283561</c:v>
                </c:pt>
                <c:pt idx="304">
                  <c:v>18.695223821054068</c:v>
                </c:pt>
                <c:pt idx="305">
                  <c:v>18.695223821054068</c:v>
                </c:pt>
                <c:pt idx="306">
                  <c:v>19.84278937551305</c:v>
                </c:pt>
                <c:pt idx="307">
                  <c:v>19.269006598283561</c:v>
                </c:pt>
                <c:pt idx="308">
                  <c:v>18.695223821054068</c:v>
                </c:pt>
                <c:pt idx="309">
                  <c:v>19.269006598283561</c:v>
                </c:pt>
                <c:pt idx="310">
                  <c:v>19.269006598283561</c:v>
                </c:pt>
                <c:pt idx="311">
                  <c:v>19.269006598283561</c:v>
                </c:pt>
                <c:pt idx="312">
                  <c:v>19.84278937551305</c:v>
                </c:pt>
                <c:pt idx="313">
                  <c:v>19.269006598283561</c:v>
                </c:pt>
                <c:pt idx="314">
                  <c:v>18.695223821054068</c:v>
                </c:pt>
                <c:pt idx="315">
                  <c:v>19.269006598283561</c:v>
                </c:pt>
                <c:pt idx="316">
                  <c:v>19.84278937551305</c:v>
                </c:pt>
                <c:pt idx="317">
                  <c:v>19.269006598283561</c:v>
                </c:pt>
                <c:pt idx="318">
                  <c:v>19.84278937551305</c:v>
                </c:pt>
                <c:pt idx="319">
                  <c:v>19.269006598283561</c:v>
                </c:pt>
                <c:pt idx="320">
                  <c:v>19.84278937551305</c:v>
                </c:pt>
                <c:pt idx="321">
                  <c:v>19.84278937551305</c:v>
                </c:pt>
                <c:pt idx="322">
                  <c:v>19.84278937551305</c:v>
                </c:pt>
                <c:pt idx="323">
                  <c:v>19.84278937551305</c:v>
                </c:pt>
                <c:pt idx="324">
                  <c:v>19.269006598283561</c:v>
                </c:pt>
                <c:pt idx="325">
                  <c:v>18.121441043824579</c:v>
                </c:pt>
                <c:pt idx="326">
                  <c:v>18.695223821054068</c:v>
                </c:pt>
                <c:pt idx="327">
                  <c:v>18.695223821054068</c:v>
                </c:pt>
                <c:pt idx="328">
                  <c:v>18.695223821054068</c:v>
                </c:pt>
                <c:pt idx="329">
                  <c:v>19.269006598283561</c:v>
                </c:pt>
                <c:pt idx="330">
                  <c:v>19.269006598283561</c:v>
                </c:pt>
                <c:pt idx="331">
                  <c:v>19.269006598283561</c:v>
                </c:pt>
                <c:pt idx="332">
                  <c:v>19.84278937551305</c:v>
                </c:pt>
                <c:pt idx="333">
                  <c:v>19.84278937551305</c:v>
                </c:pt>
                <c:pt idx="334">
                  <c:v>19.269006598283561</c:v>
                </c:pt>
                <c:pt idx="335">
                  <c:v>19.269006598283561</c:v>
                </c:pt>
                <c:pt idx="336">
                  <c:v>20.990378432174754</c:v>
                </c:pt>
                <c:pt idx="337">
                  <c:v>19.269006598283561</c:v>
                </c:pt>
                <c:pt idx="338">
                  <c:v>18.695223821054068</c:v>
                </c:pt>
                <c:pt idx="339">
                  <c:v>19.269006598283561</c:v>
                </c:pt>
                <c:pt idx="340">
                  <c:v>19.269006598283561</c:v>
                </c:pt>
                <c:pt idx="341">
                  <c:v>19.269006598283561</c:v>
                </c:pt>
                <c:pt idx="342">
                  <c:v>20.416572152742543</c:v>
                </c:pt>
                <c:pt idx="343">
                  <c:v>18.695223821054068</c:v>
                </c:pt>
                <c:pt idx="344">
                  <c:v>19.269006598283561</c:v>
                </c:pt>
                <c:pt idx="345">
                  <c:v>19.269006598283561</c:v>
                </c:pt>
                <c:pt idx="346">
                  <c:v>18.695223821054068</c:v>
                </c:pt>
                <c:pt idx="347">
                  <c:v>19.84278937551305</c:v>
                </c:pt>
                <c:pt idx="348">
                  <c:v>19.84278937551305</c:v>
                </c:pt>
                <c:pt idx="349">
                  <c:v>19.269006598283561</c:v>
                </c:pt>
                <c:pt idx="350">
                  <c:v>18.695223821054068</c:v>
                </c:pt>
                <c:pt idx="351">
                  <c:v>19.269006598283561</c:v>
                </c:pt>
                <c:pt idx="352">
                  <c:v>19.269006598283561</c:v>
                </c:pt>
                <c:pt idx="353">
                  <c:v>19.269006598283561</c:v>
                </c:pt>
                <c:pt idx="354">
                  <c:v>19.84278937551305</c:v>
                </c:pt>
                <c:pt idx="355">
                  <c:v>19.269006598283561</c:v>
                </c:pt>
                <c:pt idx="356">
                  <c:v>20.416572152742543</c:v>
                </c:pt>
                <c:pt idx="357">
                  <c:v>19.269006598283561</c:v>
                </c:pt>
                <c:pt idx="358">
                  <c:v>19.84278937551305</c:v>
                </c:pt>
                <c:pt idx="359">
                  <c:v>19.269006598283561</c:v>
                </c:pt>
                <c:pt idx="360">
                  <c:v>19.269006598283561</c:v>
                </c:pt>
                <c:pt idx="361">
                  <c:v>18.695223821054068</c:v>
                </c:pt>
                <c:pt idx="362">
                  <c:v>19.84278937551305</c:v>
                </c:pt>
                <c:pt idx="363">
                  <c:v>18.121441043824579</c:v>
                </c:pt>
                <c:pt idx="364">
                  <c:v>19.269006598283561</c:v>
                </c:pt>
                <c:pt idx="365">
                  <c:v>19.84278937551305</c:v>
                </c:pt>
                <c:pt idx="366">
                  <c:v>19.269006598283561</c:v>
                </c:pt>
                <c:pt idx="367">
                  <c:v>19.84278937551305</c:v>
                </c:pt>
                <c:pt idx="368">
                  <c:v>18.695223821054068</c:v>
                </c:pt>
                <c:pt idx="369">
                  <c:v>19.84278937551305</c:v>
                </c:pt>
                <c:pt idx="370">
                  <c:v>19.269006598283561</c:v>
                </c:pt>
                <c:pt idx="371">
                  <c:v>19.84278937551305</c:v>
                </c:pt>
                <c:pt idx="372">
                  <c:v>19.84278937551305</c:v>
                </c:pt>
                <c:pt idx="373">
                  <c:v>20.416572152742543</c:v>
                </c:pt>
                <c:pt idx="374">
                  <c:v>19.84278937551305</c:v>
                </c:pt>
                <c:pt idx="375">
                  <c:v>20.416572152742543</c:v>
                </c:pt>
                <c:pt idx="376">
                  <c:v>19.84278937551305</c:v>
                </c:pt>
                <c:pt idx="377">
                  <c:v>19.84278937551305</c:v>
                </c:pt>
                <c:pt idx="378">
                  <c:v>18.695223821054068</c:v>
                </c:pt>
                <c:pt idx="379">
                  <c:v>19.84278937551305</c:v>
                </c:pt>
                <c:pt idx="380">
                  <c:v>20.416572152742543</c:v>
                </c:pt>
                <c:pt idx="381">
                  <c:v>19.84278937551305</c:v>
                </c:pt>
                <c:pt idx="382">
                  <c:v>20.990378432174754</c:v>
                </c:pt>
                <c:pt idx="383">
                  <c:v>19.84278937551305</c:v>
                </c:pt>
                <c:pt idx="384">
                  <c:v>19.269006598283561</c:v>
                </c:pt>
                <c:pt idx="385">
                  <c:v>20.416572152742543</c:v>
                </c:pt>
                <c:pt idx="386">
                  <c:v>19.269006598283561</c:v>
                </c:pt>
                <c:pt idx="387">
                  <c:v>19.269006598283561</c:v>
                </c:pt>
                <c:pt idx="388">
                  <c:v>19.84278937551305</c:v>
                </c:pt>
                <c:pt idx="389">
                  <c:v>20.990378432174754</c:v>
                </c:pt>
                <c:pt idx="390">
                  <c:v>19.84278937551305</c:v>
                </c:pt>
                <c:pt idx="391">
                  <c:v>19.269006598283561</c:v>
                </c:pt>
                <c:pt idx="392">
                  <c:v>19.269006598283561</c:v>
                </c:pt>
                <c:pt idx="393">
                  <c:v>20.416572152742543</c:v>
                </c:pt>
                <c:pt idx="394">
                  <c:v>19.269006598283561</c:v>
                </c:pt>
                <c:pt idx="395">
                  <c:v>19.84278937551305</c:v>
                </c:pt>
                <c:pt idx="396">
                  <c:v>19.269006598283561</c:v>
                </c:pt>
                <c:pt idx="397">
                  <c:v>19.269006598283561</c:v>
                </c:pt>
                <c:pt idx="398">
                  <c:v>19.84278937551305</c:v>
                </c:pt>
                <c:pt idx="399">
                  <c:v>20.416572152742543</c:v>
                </c:pt>
                <c:pt idx="400">
                  <c:v>20.416572152742543</c:v>
                </c:pt>
                <c:pt idx="401">
                  <c:v>20.416572152742543</c:v>
                </c:pt>
                <c:pt idx="402">
                  <c:v>19.269006598283561</c:v>
                </c:pt>
                <c:pt idx="403">
                  <c:v>19.269006598283561</c:v>
                </c:pt>
                <c:pt idx="404">
                  <c:v>19.269006598283561</c:v>
                </c:pt>
                <c:pt idx="405">
                  <c:v>20.416572152742543</c:v>
                </c:pt>
                <c:pt idx="406">
                  <c:v>18.695223821054068</c:v>
                </c:pt>
                <c:pt idx="407">
                  <c:v>20.416572152742543</c:v>
                </c:pt>
                <c:pt idx="408">
                  <c:v>18.695223821054068</c:v>
                </c:pt>
                <c:pt idx="409">
                  <c:v>20.416572152742543</c:v>
                </c:pt>
                <c:pt idx="410">
                  <c:v>19.84278937551305</c:v>
                </c:pt>
                <c:pt idx="411">
                  <c:v>20.416572152742543</c:v>
                </c:pt>
                <c:pt idx="412">
                  <c:v>19.84278937551305</c:v>
                </c:pt>
                <c:pt idx="413">
                  <c:v>19.84278937551305</c:v>
                </c:pt>
                <c:pt idx="414">
                  <c:v>19.269006598283561</c:v>
                </c:pt>
                <c:pt idx="415">
                  <c:v>20.416572152742543</c:v>
                </c:pt>
                <c:pt idx="416">
                  <c:v>19.84278937551305</c:v>
                </c:pt>
                <c:pt idx="417">
                  <c:v>19.269006598283561</c:v>
                </c:pt>
                <c:pt idx="418">
                  <c:v>20.990378432174754</c:v>
                </c:pt>
                <c:pt idx="419">
                  <c:v>20.416572152742543</c:v>
                </c:pt>
                <c:pt idx="420">
                  <c:v>19.84278937551305</c:v>
                </c:pt>
                <c:pt idx="421">
                  <c:v>19.84278937551305</c:v>
                </c:pt>
                <c:pt idx="422">
                  <c:v>19.269006598283561</c:v>
                </c:pt>
                <c:pt idx="423">
                  <c:v>19.84278937551305</c:v>
                </c:pt>
                <c:pt idx="424">
                  <c:v>19.269006598283561</c:v>
                </c:pt>
                <c:pt idx="425">
                  <c:v>19.269006598283561</c:v>
                </c:pt>
                <c:pt idx="426">
                  <c:v>19.84278937551305</c:v>
                </c:pt>
                <c:pt idx="427">
                  <c:v>20.990378432174754</c:v>
                </c:pt>
                <c:pt idx="428">
                  <c:v>19.84278937551305</c:v>
                </c:pt>
                <c:pt idx="429">
                  <c:v>20.416572152742543</c:v>
                </c:pt>
                <c:pt idx="430">
                  <c:v>19.84278937551305</c:v>
                </c:pt>
                <c:pt idx="431">
                  <c:v>20.990378432174754</c:v>
                </c:pt>
                <c:pt idx="432">
                  <c:v>20.416572152742543</c:v>
                </c:pt>
                <c:pt idx="433">
                  <c:v>20.416572152742543</c:v>
                </c:pt>
                <c:pt idx="434">
                  <c:v>19.84278937551305</c:v>
                </c:pt>
                <c:pt idx="435">
                  <c:v>19.269006598283561</c:v>
                </c:pt>
                <c:pt idx="436">
                  <c:v>18.695223821054068</c:v>
                </c:pt>
                <c:pt idx="437">
                  <c:v>18.695223821054068</c:v>
                </c:pt>
                <c:pt idx="438">
                  <c:v>19.84278937551305</c:v>
                </c:pt>
                <c:pt idx="439">
                  <c:v>19.84278937551305</c:v>
                </c:pt>
                <c:pt idx="440">
                  <c:v>19.84278937551305</c:v>
                </c:pt>
                <c:pt idx="441">
                  <c:v>19.269006598283561</c:v>
                </c:pt>
                <c:pt idx="442">
                  <c:v>20.416572152742543</c:v>
                </c:pt>
                <c:pt idx="443">
                  <c:v>19.84278937551305</c:v>
                </c:pt>
                <c:pt idx="444">
                  <c:v>20.416572152742543</c:v>
                </c:pt>
                <c:pt idx="445">
                  <c:v>20.416572152742543</c:v>
                </c:pt>
                <c:pt idx="446">
                  <c:v>19.269006598283561</c:v>
                </c:pt>
                <c:pt idx="447">
                  <c:v>19.84278937551305</c:v>
                </c:pt>
                <c:pt idx="448">
                  <c:v>19.84278937551305</c:v>
                </c:pt>
                <c:pt idx="449">
                  <c:v>19.84278937551305</c:v>
                </c:pt>
                <c:pt idx="450">
                  <c:v>19.269006598283561</c:v>
                </c:pt>
                <c:pt idx="451">
                  <c:v>19.84278937551305</c:v>
                </c:pt>
                <c:pt idx="452">
                  <c:v>20.416572152742543</c:v>
                </c:pt>
                <c:pt idx="453">
                  <c:v>20.990378432174754</c:v>
                </c:pt>
                <c:pt idx="454">
                  <c:v>19.269006598283561</c:v>
                </c:pt>
                <c:pt idx="455">
                  <c:v>19.269006598283561</c:v>
                </c:pt>
                <c:pt idx="456">
                  <c:v>19.84278937551305</c:v>
                </c:pt>
                <c:pt idx="457">
                  <c:v>19.84278937551305</c:v>
                </c:pt>
                <c:pt idx="458">
                  <c:v>19.84278937551305</c:v>
                </c:pt>
                <c:pt idx="459">
                  <c:v>19.84278937551305</c:v>
                </c:pt>
                <c:pt idx="460">
                  <c:v>21.564161209404247</c:v>
                </c:pt>
                <c:pt idx="461">
                  <c:v>19.84278937551305</c:v>
                </c:pt>
                <c:pt idx="462">
                  <c:v>20.416572152742543</c:v>
                </c:pt>
                <c:pt idx="463">
                  <c:v>19.269006598283561</c:v>
                </c:pt>
                <c:pt idx="464">
                  <c:v>20.416572152742543</c:v>
                </c:pt>
                <c:pt idx="465">
                  <c:v>19.269006598283561</c:v>
                </c:pt>
                <c:pt idx="466">
                  <c:v>19.84278937551305</c:v>
                </c:pt>
                <c:pt idx="467">
                  <c:v>20.990378432174754</c:v>
                </c:pt>
                <c:pt idx="468">
                  <c:v>18.695223821054068</c:v>
                </c:pt>
                <c:pt idx="469">
                  <c:v>20.416572152742543</c:v>
                </c:pt>
                <c:pt idx="470">
                  <c:v>19.84278937551305</c:v>
                </c:pt>
                <c:pt idx="471">
                  <c:v>19.84278937551305</c:v>
                </c:pt>
                <c:pt idx="472">
                  <c:v>20.416572152742543</c:v>
                </c:pt>
                <c:pt idx="473">
                  <c:v>19.269006598283561</c:v>
                </c:pt>
                <c:pt idx="474">
                  <c:v>20.990378432174754</c:v>
                </c:pt>
                <c:pt idx="475">
                  <c:v>19.84278937551305</c:v>
                </c:pt>
                <c:pt idx="476">
                  <c:v>19.84278937551305</c:v>
                </c:pt>
                <c:pt idx="477">
                  <c:v>20.990378432174754</c:v>
                </c:pt>
                <c:pt idx="478">
                  <c:v>20.416572152742543</c:v>
                </c:pt>
                <c:pt idx="479">
                  <c:v>20.990378432174754</c:v>
                </c:pt>
                <c:pt idx="480">
                  <c:v>20.416572152742543</c:v>
                </c:pt>
                <c:pt idx="481">
                  <c:v>20.416572152742543</c:v>
                </c:pt>
                <c:pt idx="482">
                  <c:v>19.84278937551305</c:v>
                </c:pt>
                <c:pt idx="483">
                  <c:v>19.269006598283561</c:v>
                </c:pt>
                <c:pt idx="484">
                  <c:v>19.84278937551305</c:v>
                </c:pt>
                <c:pt idx="485">
                  <c:v>19.84278937551305</c:v>
                </c:pt>
                <c:pt idx="486">
                  <c:v>18.695223821054068</c:v>
                </c:pt>
                <c:pt idx="487">
                  <c:v>20.416572152742543</c:v>
                </c:pt>
                <c:pt idx="488">
                  <c:v>19.269006598283561</c:v>
                </c:pt>
                <c:pt idx="489">
                  <c:v>20.416572152742543</c:v>
                </c:pt>
                <c:pt idx="490">
                  <c:v>20.416572152742543</c:v>
                </c:pt>
                <c:pt idx="491">
                  <c:v>19.84278937551305</c:v>
                </c:pt>
                <c:pt idx="492">
                  <c:v>20.416572152742543</c:v>
                </c:pt>
                <c:pt idx="493">
                  <c:v>19.84278937551305</c:v>
                </c:pt>
                <c:pt idx="494">
                  <c:v>19.84278937551305</c:v>
                </c:pt>
                <c:pt idx="495">
                  <c:v>18.695223821054068</c:v>
                </c:pt>
                <c:pt idx="496">
                  <c:v>19.84278937551305</c:v>
                </c:pt>
                <c:pt idx="497">
                  <c:v>19.84278937551305</c:v>
                </c:pt>
                <c:pt idx="498">
                  <c:v>19.269006598283561</c:v>
                </c:pt>
                <c:pt idx="499">
                  <c:v>16.400092712136104</c:v>
                </c:pt>
              </c:numCache>
            </c:numRef>
          </c:yVal>
        </c:ser>
        <c:axId val="56940800"/>
        <c:axId val="57598336"/>
      </c:scatterChart>
      <c:valAx>
        <c:axId val="56940800"/>
        <c:scaling>
          <c:orientation val="minMax"/>
          <c:max val="30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(sec)</a:t>
                </a:r>
              </a:p>
            </c:rich>
          </c:tx>
          <c:layout>
            <c:manualLayout>
              <c:xMode val="edge"/>
              <c:yMode val="edge"/>
              <c:x val="0.46209622626603114"/>
              <c:y val="0.8927680798004987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7598336"/>
        <c:crosses val="autoZero"/>
        <c:crossBetween val="midCat"/>
        <c:minorUnit val="1"/>
      </c:valAx>
      <c:valAx>
        <c:axId val="5759833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 (C)</a:t>
                </a:r>
              </a:p>
            </c:rich>
          </c:tx>
          <c:layout>
            <c:manualLayout>
              <c:xMode val="edge"/>
              <c:yMode val="edge"/>
              <c:x val="2.6755874689618646E-2"/>
              <c:y val="0.3690773067331670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94080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Linearized Thermocouple Step Input Response</a:t>
            </a:r>
          </a:p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Error Function, </a:t>
            </a:r>
            <a:r>
              <a:rPr lang="en-US" sz="1100" b="1" i="0" u="none" strike="noStrike" baseline="0">
                <a:solidFill>
                  <a:srgbClr val="000000"/>
                </a:solidFill>
                <a:latin typeface="Symbol"/>
              </a:rPr>
              <a:t>G</a:t>
            </a:r>
            <a:r>
              <a:rPr lang="en-US" sz="1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(t)</a:t>
            </a:r>
          </a:p>
        </c:rich>
      </c:tx>
      <c:layout>
        <c:manualLayout>
          <c:xMode val="edge"/>
          <c:yMode val="edge"/>
          <c:x val="0.16237639462445333"/>
          <c:y val="3.299496474828078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871299573889594"/>
          <c:y val="0.15736067255552449"/>
          <c:w val="0.82376317272893407"/>
          <c:h val="0.66243708115165789"/>
        </c:manualLayout>
      </c:layout>
      <c:scatterChart>
        <c:scatterStyle val="lineMarker"/>
        <c:ser>
          <c:idx val="0"/>
          <c:order val="0"/>
          <c:tx>
            <c:strRef>
              <c:f>MedStep!$F$12</c:f>
              <c:strCache>
                <c:ptCount val="1"/>
                <c:pt idx="0">
                  <c:v>Γ(t)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MedStep!$D$13:$D$512</c:f>
              <c:numCache>
                <c:formatCode>General</c:formatCode>
                <c:ptCount val="500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  <c:pt idx="36">
                  <c:v>2.1600000000000015</c:v>
                </c:pt>
                <c:pt idx="37">
                  <c:v>2.2200000000000015</c:v>
                </c:pt>
                <c:pt idx="38">
                  <c:v>2.2800000000000016</c:v>
                </c:pt>
                <c:pt idx="39">
                  <c:v>2.3400000000000016</c:v>
                </c:pt>
                <c:pt idx="40">
                  <c:v>2.4000000000000017</c:v>
                </c:pt>
                <c:pt idx="41">
                  <c:v>2.4600000000000017</c:v>
                </c:pt>
                <c:pt idx="42">
                  <c:v>2.5200000000000018</c:v>
                </c:pt>
                <c:pt idx="43">
                  <c:v>2.5800000000000018</c:v>
                </c:pt>
                <c:pt idx="44">
                  <c:v>2.6400000000000019</c:v>
                </c:pt>
                <c:pt idx="45">
                  <c:v>2.700000000000002</c:v>
                </c:pt>
                <c:pt idx="46">
                  <c:v>2.760000000000002</c:v>
                </c:pt>
                <c:pt idx="47">
                  <c:v>2.8200000000000021</c:v>
                </c:pt>
                <c:pt idx="48">
                  <c:v>2.8800000000000021</c:v>
                </c:pt>
                <c:pt idx="49">
                  <c:v>2.9400000000000022</c:v>
                </c:pt>
                <c:pt idx="50">
                  <c:v>3.0000000000000022</c:v>
                </c:pt>
                <c:pt idx="51">
                  <c:v>3.0600000000000023</c:v>
                </c:pt>
                <c:pt idx="52">
                  <c:v>3.1200000000000023</c:v>
                </c:pt>
                <c:pt idx="53">
                  <c:v>3.1800000000000024</c:v>
                </c:pt>
                <c:pt idx="54">
                  <c:v>3.2400000000000024</c:v>
                </c:pt>
                <c:pt idx="55">
                  <c:v>3.3000000000000025</c:v>
                </c:pt>
                <c:pt idx="56">
                  <c:v>3.3600000000000025</c:v>
                </c:pt>
                <c:pt idx="57">
                  <c:v>3.4200000000000026</c:v>
                </c:pt>
                <c:pt idx="58">
                  <c:v>3.4800000000000026</c:v>
                </c:pt>
                <c:pt idx="59">
                  <c:v>3.5400000000000027</c:v>
                </c:pt>
                <c:pt idx="60">
                  <c:v>3.6000000000000028</c:v>
                </c:pt>
                <c:pt idx="61">
                  <c:v>3.6600000000000028</c:v>
                </c:pt>
                <c:pt idx="62">
                  <c:v>3.7200000000000029</c:v>
                </c:pt>
                <c:pt idx="63">
                  <c:v>3.7800000000000029</c:v>
                </c:pt>
                <c:pt idx="64">
                  <c:v>3.840000000000003</c:v>
                </c:pt>
                <c:pt idx="65">
                  <c:v>3.900000000000003</c:v>
                </c:pt>
                <c:pt idx="66">
                  <c:v>3.9600000000000031</c:v>
                </c:pt>
                <c:pt idx="67">
                  <c:v>4.0200000000000031</c:v>
                </c:pt>
                <c:pt idx="68">
                  <c:v>4.0800000000000027</c:v>
                </c:pt>
                <c:pt idx="69">
                  <c:v>4.1400000000000023</c:v>
                </c:pt>
                <c:pt idx="70">
                  <c:v>4.200000000000002</c:v>
                </c:pt>
                <c:pt idx="71">
                  <c:v>4.2600000000000016</c:v>
                </c:pt>
                <c:pt idx="72">
                  <c:v>4.3200000000000012</c:v>
                </c:pt>
                <c:pt idx="73">
                  <c:v>4.3800000000000008</c:v>
                </c:pt>
                <c:pt idx="74">
                  <c:v>4.4400000000000004</c:v>
                </c:pt>
                <c:pt idx="75">
                  <c:v>4.5</c:v>
                </c:pt>
                <c:pt idx="76">
                  <c:v>4.5599999999999996</c:v>
                </c:pt>
                <c:pt idx="77">
                  <c:v>4.6199999999999992</c:v>
                </c:pt>
                <c:pt idx="78">
                  <c:v>4.6799999999999988</c:v>
                </c:pt>
                <c:pt idx="79">
                  <c:v>4.7399999999999984</c:v>
                </c:pt>
                <c:pt idx="80">
                  <c:v>4.799999999999998</c:v>
                </c:pt>
                <c:pt idx="81">
                  <c:v>4.8599999999999977</c:v>
                </c:pt>
                <c:pt idx="82">
                  <c:v>4.9199999999999973</c:v>
                </c:pt>
                <c:pt idx="83">
                  <c:v>4.9799999999999969</c:v>
                </c:pt>
                <c:pt idx="84">
                  <c:v>5.0399999999999965</c:v>
                </c:pt>
                <c:pt idx="85">
                  <c:v>5.0999999999999961</c:v>
                </c:pt>
                <c:pt idx="86">
                  <c:v>5.1599999999999957</c:v>
                </c:pt>
                <c:pt idx="87">
                  <c:v>5.2199999999999953</c:v>
                </c:pt>
                <c:pt idx="88">
                  <c:v>5.2799999999999949</c:v>
                </c:pt>
                <c:pt idx="89">
                  <c:v>5.3399999999999945</c:v>
                </c:pt>
                <c:pt idx="90">
                  <c:v>5.3999999999999941</c:v>
                </c:pt>
                <c:pt idx="91">
                  <c:v>5.4599999999999937</c:v>
                </c:pt>
                <c:pt idx="92">
                  <c:v>5.5199999999999934</c:v>
                </c:pt>
                <c:pt idx="93">
                  <c:v>5.579999999999993</c:v>
                </c:pt>
                <c:pt idx="94">
                  <c:v>5.6399999999999926</c:v>
                </c:pt>
                <c:pt idx="95">
                  <c:v>5.6999999999999922</c:v>
                </c:pt>
                <c:pt idx="96">
                  <c:v>5.7599999999999918</c:v>
                </c:pt>
                <c:pt idx="97">
                  <c:v>5.8199999999999914</c:v>
                </c:pt>
                <c:pt idx="98">
                  <c:v>5.879999999999991</c:v>
                </c:pt>
                <c:pt idx="99">
                  <c:v>5.9399999999999906</c:v>
                </c:pt>
                <c:pt idx="100">
                  <c:v>5.9999999999999902</c:v>
                </c:pt>
                <c:pt idx="101">
                  <c:v>6.0599999999999898</c:v>
                </c:pt>
                <c:pt idx="102">
                  <c:v>6.1199999999999894</c:v>
                </c:pt>
                <c:pt idx="103">
                  <c:v>6.1799999999999891</c:v>
                </c:pt>
                <c:pt idx="104">
                  <c:v>6.2399999999999887</c:v>
                </c:pt>
                <c:pt idx="105">
                  <c:v>6.2999999999999883</c:v>
                </c:pt>
                <c:pt idx="106">
                  <c:v>6.3599999999999879</c:v>
                </c:pt>
                <c:pt idx="107">
                  <c:v>6.4199999999999875</c:v>
                </c:pt>
                <c:pt idx="108">
                  <c:v>6.4799999999999871</c:v>
                </c:pt>
                <c:pt idx="109">
                  <c:v>6.5399999999999867</c:v>
                </c:pt>
                <c:pt idx="110">
                  <c:v>6.5999999999999863</c:v>
                </c:pt>
                <c:pt idx="111">
                  <c:v>6.6599999999999859</c:v>
                </c:pt>
                <c:pt idx="112">
                  <c:v>6.7199999999999855</c:v>
                </c:pt>
                <c:pt idx="113">
                  <c:v>6.7799999999999851</c:v>
                </c:pt>
                <c:pt idx="114">
                  <c:v>6.8399999999999848</c:v>
                </c:pt>
                <c:pt idx="115">
                  <c:v>6.8999999999999844</c:v>
                </c:pt>
                <c:pt idx="116">
                  <c:v>6.959999999999984</c:v>
                </c:pt>
                <c:pt idx="117">
                  <c:v>7.0199999999999836</c:v>
                </c:pt>
                <c:pt idx="118">
                  <c:v>7.0799999999999832</c:v>
                </c:pt>
                <c:pt idx="119">
                  <c:v>7.1399999999999828</c:v>
                </c:pt>
                <c:pt idx="120">
                  <c:v>7.1999999999999824</c:v>
                </c:pt>
                <c:pt idx="121">
                  <c:v>7.259999999999982</c:v>
                </c:pt>
                <c:pt idx="122">
                  <c:v>7.3199999999999816</c:v>
                </c:pt>
                <c:pt idx="123">
                  <c:v>7.3799999999999812</c:v>
                </c:pt>
                <c:pt idx="124">
                  <c:v>7.4399999999999809</c:v>
                </c:pt>
                <c:pt idx="125">
                  <c:v>7.4999999999999805</c:v>
                </c:pt>
                <c:pt idx="126">
                  <c:v>7.5599999999999801</c:v>
                </c:pt>
                <c:pt idx="127">
                  <c:v>7.6199999999999797</c:v>
                </c:pt>
                <c:pt idx="128">
                  <c:v>7.6799999999999793</c:v>
                </c:pt>
                <c:pt idx="129">
                  <c:v>7.7399999999999789</c:v>
                </c:pt>
                <c:pt idx="130">
                  <c:v>7.7999999999999785</c:v>
                </c:pt>
                <c:pt idx="131">
                  <c:v>7.8599999999999781</c:v>
                </c:pt>
                <c:pt idx="132">
                  <c:v>7.9199999999999777</c:v>
                </c:pt>
                <c:pt idx="133">
                  <c:v>7.9799999999999773</c:v>
                </c:pt>
                <c:pt idx="134">
                  <c:v>8.0399999999999778</c:v>
                </c:pt>
                <c:pt idx="135">
                  <c:v>8.0999999999999783</c:v>
                </c:pt>
                <c:pt idx="136">
                  <c:v>8.1599999999999788</c:v>
                </c:pt>
                <c:pt idx="137">
                  <c:v>8.2199999999999793</c:v>
                </c:pt>
                <c:pt idx="138">
                  <c:v>8.2799999999999798</c:v>
                </c:pt>
                <c:pt idx="139">
                  <c:v>8.3399999999999803</c:v>
                </c:pt>
                <c:pt idx="140">
                  <c:v>8.3999999999999808</c:v>
                </c:pt>
                <c:pt idx="141">
                  <c:v>8.4599999999999813</c:v>
                </c:pt>
                <c:pt idx="142">
                  <c:v>8.5199999999999818</c:v>
                </c:pt>
                <c:pt idx="143">
                  <c:v>8.5799999999999823</c:v>
                </c:pt>
                <c:pt idx="144">
                  <c:v>8.6399999999999828</c:v>
                </c:pt>
                <c:pt idx="145">
                  <c:v>8.6999999999999833</c:v>
                </c:pt>
                <c:pt idx="146">
                  <c:v>8.7599999999999838</c:v>
                </c:pt>
                <c:pt idx="147">
                  <c:v>8.8199999999999843</c:v>
                </c:pt>
                <c:pt idx="148">
                  <c:v>8.8799999999999848</c:v>
                </c:pt>
                <c:pt idx="149">
                  <c:v>8.9399999999999853</c:v>
                </c:pt>
                <c:pt idx="150">
                  <c:v>8.9999999999999858</c:v>
                </c:pt>
                <c:pt idx="151">
                  <c:v>9.0599999999999863</c:v>
                </c:pt>
                <c:pt idx="152">
                  <c:v>9.1199999999999868</c:v>
                </c:pt>
                <c:pt idx="153">
                  <c:v>9.1799999999999873</c:v>
                </c:pt>
                <c:pt idx="154">
                  <c:v>9.2399999999999878</c:v>
                </c:pt>
                <c:pt idx="155">
                  <c:v>9.2999999999999883</c:v>
                </c:pt>
                <c:pt idx="156">
                  <c:v>9.3599999999999888</c:v>
                </c:pt>
                <c:pt idx="157">
                  <c:v>9.4199999999999893</c:v>
                </c:pt>
                <c:pt idx="158">
                  <c:v>9.4799999999999898</c:v>
                </c:pt>
                <c:pt idx="159">
                  <c:v>9.5399999999999903</c:v>
                </c:pt>
                <c:pt idx="160">
                  <c:v>9.5999999999999908</c:v>
                </c:pt>
                <c:pt idx="161">
                  <c:v>9.6599999999999913</c:v>
                </c:pt>
                <c:pt idx="162">
                  <c:v>9.7199999999999918</c:v>
                </c:pt>
                <c:pt idx="163">
                  <c:v>9.7799999999999923</c:v>
                </c:pt>
                <c:pt idx="164">
                  <c:v>9.8399999999999928</c:v>
                </c:pt>
                <c:pt idx="165">
                  <c:v>9.8999999999999932</c:v>
                </c:pt>
                <c:pt idx="166">
                  <c:v>9.9599999999999937</c:v>
                </c:pt>
                <c:pt idx="167">
                  <c:v>10.019999999999994</c:v>
                </c:pt>
                <c:pt idx="168">
                  <c:v>10.079999999999995</c:v>
                </c:pt>
                <c:pt idx="169">
                  <c:v>10.139999999999995</c:v>
                </c:pt>
                <c:pt idx="170">
                  <c:v>10.199999999999996</c:v>
                </c:pt>
                <c:pt idx="171">
                  <c:v>10.259999999999996</c:v>
                </c:pt>
                <c:pt idx="172">
                  <c:v>10.319999999999997</c:v>
                </c:pt>
                <c:pt idx="173">
                  <c:v>10.379999999999997</c:v>
                </c:pt>
                <c:pt idx="174">
                  <c:v>10.439999999999998</c:v>
                </c:pt>
                <c:pt idx="175">
                  <c:v>10.499999999999998</c:v>
                </c:pt>
                <c:pt idx="176">
                  <c:v>10.559999999999999</c:v>
                </c:pt>
                <c:pt idx="177">
                  <c:v>10.62</c:v>
                </c:pt>
                <c:pt idx="178">
                  <c:v>10.68</c:v>
                </c:pt>
                <c:pt idx="179">
                  <c:v>10.74</c:v>
                </c:pt>
                <c:pt idx="180">
                  <c:v>10.8</c:v>
                </c:pt>
                <c:pt idx="181">
                  <c:v>10.860000000000001</c:v>
                </c:pt>
                <c:pt idx="182">
                  <c:v>10.920000000000002</c:v>
                </c:pt>
                <c:pt idx="183">
                  <c:v>10.980000000000002</c:v>
                </c:pt>
                <c:pt idx="184">
                  <c:v>11.040000000000003</c:v>
                </c:pt>
                <c:pt idx="185">
                  <c:v>11.100000000000003</c:v>
                </c:pt>
                <c:pt idx="186">
                  <c:v>11.160000000000004</c:v>
                </c:pt>
                <c:pt idx="187">
                  <c:v>11.220000000000004</c:v>
                </c:pt>
                <c:pt idx="188">
                  <c:v>11.280000000000005</c:v>
                </c:pt>
                <c:pt idx="189">
                  <c:v>11.340000000000005</c:v>
                </c:pt>
                <c:pt idx="190">
                  <c:v>11.400000000000006</c:v>
                </c:pt>
                <c:pt idx="191">
                  <c:v>11.460000000000006</c:v>
                </c:pt>
                <c:pt idx="192">
                  <c:v>11.520000000000007</c:v>
                </c:pt>
                <c:pt idx="193">
                  <c:v>11.580000000000007</c:v>
                </c:pt>
                <c:pt idx="194">
                  <c:v>11.640000000000008</c:v>
                </c:pt>
                <c:pt idx="195">
                  <c:v>11.700000000000008</c:v>
                </c:pt>
                <c:pt idx="196">
                  <c:v>11.760000000000009</c:v>
                </c:pt>
                <c:pt idx="197">
                  <c:v>11.820000000000009</c:v>
                </c:pt>
                <c:pt idx="198">
                  <c:v>11.88000000000001</c:v>
                </c:pt>
                <c:pt idx="199">
                  <c:v>11.94000000000001</c:v>
                </c:pt>
                <c:pt idx="200">
                  <c:v>12.000000000000011</c:v>
                </c:pt>
                <c:pt idx="201">
                  <c:v>12.060000000000011</c:v>
                </c:pt>
                <c:pt idx="202">
                  <c:v>12.120000000000012</c:v>
                </c:pt>
                <c:pt idx="203">
                  <c:v>12.180000000000012</c:v>
                </c:pt>
                <c:pt idx="204">
                  <c:v>12.240000000000013</c:v>
                </c:pt>
                <c:pt idx="205">
                  <c:v>12.300000000000013</c:v>
                </c:pt>
                <c:pt idx="206">
                  <c:v>12.360000000000014</c:v>
                </c:pt>
                <c:pt idx="207">
                  <c:v>12.420000000000014</c:v>
                </c:pt>
                <c:pt idx="208">
                  <c:v>12.480000000000015</c:v>
                </c:pt>
                <c:pt idx="209">
                  <c:v>12.540000000000015</c:v>
                </c:pt>
                <c:pt idx="210">
                  <c:v>12.600000000000016</c:v>
                </c:pt>
                <c:pt idx="211">
                  <c:v>12.660000000000016</c:v>
                </c:pt>
                <c:pt idx="212">
                  <c:v>12.720000000000017</c:v>
                </c:pt>
                <c:pt idx="213">
                  <c:v>12.780000000000017</c:v>
                </c:pt>
                <c:pt idx="214">
                  <c:v>12.840000000000018</c:v>
                </c:pt>
                <c:pt idx="215">
                  <c:v>12.900000000000018</c:v>
                </c:pt>
                <c:pt idx="216">
                  <c:v>12.960000000000019</c:v>
                </c:pt>
                <c:pt idx="217">
                  <c:v>13.020000000000019</c:v>
                </c:pt>
                <c:pt idx="218">
                  <c:v>13.08000000000002</c:v>
                </c:pt>
                <c:pt idx="219">
                  <c:v>13.14000000000002</c:v>
                </c:pt>
                <c:pt idx="220">
                  <c:v>13.200000000000021</c:v>
                </c:pt>
                <c:pt idx="221">
                  <c:v>13.260000000000021</c:v>
                </c:pt>
                <c:pt idx="222">
                  <c:v>13.320000000000022</c:v>
                </c:pt>
                <c:pt idx="223">
                  <c:v>13.380000000000022</c:v>
                </c:pt>
                <c:pt idx="224">
                  <c:v>13.440000000000023</c:v>
                </c:pt>
                <c:pt idx="225">
                  <c:v>13.500000000000023</c:v>
                </c:pt>
                <c:pt idx="226">
                  <c:v>13.560000000000024</c:v>
                </c:pt>
                <c:pt idx="227">
                  <c:v>13.620000000000024</c:v>
                </c:pt>
                <c:pt idx="228">
                  <c:v>13.680000000000025</c:v>
                </c:pt>
                <c:pt idx="229">
                  <c:v>13.740000000000025</c:v>
                </c:pt>
                <c:pt idx="230">
                  <c:v>13.800000000000026</c:v>
                </c:pt>
                <c:pt idx="231">
                  <c:v>13.860000000000026</c:v>
                </c:pt>
                <c:pt idx="232">
                  <c:v>13.920000000000027</c:v>
                </c:pt>
                <c:pt idx="233">
                  <c:v>13.980000000000027</c:v>
                </c:pt>
                <c:pt idx="234">
                  <c:v>14.040000000000028</c:v>
                </c:pt>
                <c:pt idx="235">
                  <c:v>14.100000000000028</c:v>
                </c:pt>
                <c:pt idx="236">
                  <c:v>14.160000000000029</c:v>
                </c:pt>
                <c:pt idx="237">
                  <c:v>14.220000000000029</c:v>
                </c:pt>
                <c:pt idx="238">
                  <c:v>14.28000000000003</c:v>
                </c:pt>
                <c:pt idx="239">
                  <c:v>14.34000000000003</c:v>
                </c:pt>
                <c:pt idx="240">
                  <c:v>14.400000000000031</c:v>
                </c:pt>
                <c:pt idx="241">
                  <c:v>14.460000000000031</c:v>
                </c:pt>
                <c:pt idx="242">
                  <c:v>14.520000000000032</c:v>
                </c:pt>
                <c:pt idx="243">
                  <c:v>14.580000000000032</c:v>
                </c:pt>
                <c:pt idx="244">
                  <c:v>14.640000000000033</c:v>
                </c:pt>
                <c:pt idx="245">
                  <c:v>14.700000000000033</c:v>
                </c:pt>
                <c:pt idx="246">
                  <c:v>14.760000000000034</c:v>
                </c:pt>
                <c:pt idx="247">
                  <c:v>14.820000000000034</c:v>
                </c:pt>
                <c:pt idx="248">
                  <c:v>14.880000000000035</c:v>
                </c:pt>
                <c:pt idx="249">
                  <c:v>14.940000000000035</c:v>
                </c:pt>
                <c:pt idx="250">
                  <c:v>15.000000000000036</c:v>
                </c:pt>
                <c:pt idx="251">
                  <c:v>15.060000000000036</c:v>
                </c:pt>
                <c:pt idx="252">
                  <c:v>15.120000000000037</c:v>
                </c:pt>
                <c:pt idx="253">
                  <c:v>15.180000000000037</c:v>
                </c:pt>
                <c:pt idx="254">
                  <c:v>15.240000000000038</c:v>
                </c:pt>
                <c:pt idx="255">
                  <c:v>15.300000000000038</c:v>
                </c:pt>
                <c:pt idx="256">
                  <c:v>15.360000000000039</c:v>
                </c:pt>
                <c:pt idx="257">
                  <c:v>15.420000000000039</c:v>
                </c:pt>
                <c:pt idx="258">
                  <c:v>15.48000000000004</c:v>
                </c:pt>
                <c:pt idx="259">
                  <c:v>15.54000000000004</c:v>
                </c:pt>
                <c:pt idx="260">
                  <c:v>15.600000000000041</c:v>
                </c:pt>
                <c:pt idx="261">
                  <c:v>15.660000000000041</c:v>
                </c:pt>
                <c:pt idx="262">
                  <c:v>15.720000000000041</c:v>
                </c:pt>
                <c:pt idx="263">
                  <c:v>15.780000000000042</c:v>
                </c:pt>
                <c:pt idx="264">
                  <c:v>15.840000000000042</c:v>
                </c:pt>
                <c:pt idx="265">
                  <c:v>15.900000000000043</c:v>
                </c:pt>
                <c:pt idx="266">
                  <c:v>15.960000000000043</c:v>
                </c:pt>
                <c:pt idx="267">
                  <c:v>16.020000000000042</c:v>
                </c:pt>
                <c:pt idx="268">
                  <c:v>16.080000000000041</c:v>
                </c:pt>
                <c:pt idx="269">
                  <c:v>16.14000000000004</c:v>
                </c:pt>
                <c:pt idx="270">
                  <c:v>16.200000000000038</c:v>
                </c:pt>
                <c:pt idx="271">
                  <c:v>16.260000000000037</c:v>
                </c:pt>
                <c:pt idx="272">
                  <c:v>16.320000000000036</c:v>
                </c:pt>
                <c:pt idx="273">
                  <c:v>16.380000000000035</c:v>
                </c:pt>
                <c:pt idx="274">
                  <c:v>16.440000000000033</c:v>
                </c:pt>
                <c:pt idx="275">
                  <c:v>16.500000000000032</c:v>
                </c:pt>
                <c:pt idx="276">
                  <c:v>16.560000000000031</c:v>
                </c:pt>
                <c:pt idx="277">
                  <c:v>16.620000000000029</c:v>
                </c:pt>
                <c:pt idx="278">
                  <c:v>16.680000000000028</c:v>
                </c:pt>
                <c:pt idx="279">
                  <c:v>16.740000000000027</c:v>
                </c:pt>
                <c:pt idx="280">
                  <c:v>16.800000000000026</c:v>
                </c:pt>
                <c:pt idx="281">
                  <c:v>16.860000000000024</c:v>
                </c:pt>
                <c:pt idx="282">
                  <c:v>16.920000000000023</c:v>
                </c:pt>
                <c:pt idx="283">
                  <c:v>16.980000000000022</c:v>
                </c:pt>
                <c:pt idx="284">
                  <c:v>17.04000000000002</c:v>
                </c:pt>
                <c:pt idx="285">
                  <c:v>17.100000000000019</c:v>
                </c:pt>
                <c:pt idx="286">
                  <c:v>17.160000000000018</c:v>
                </c:pt>
                <c:pt idx="287">
                  <c:v>17.220000000000017</c:v>
                </c:pt>
                <c:pt idx="288">
                  <c:v>17.280000000000015</c:v>
                </c:pt>
                <c:pt idx="289">
                  <c:v>17.340000000000014</c:v>
                </c:pt>
                <c:pt idx="290">
                  <c:v>17.400000000000013</c:v>
                </c:pt>
                <c:pt idx="291">
                  <c:v>17.460000000000012</c:v>
                </c:pt>
                <c:pt idx="292">
                  <c:v>17.52000000000001</c:v>
                </c:pt>
                <c:pt idx="293">
                  <c:v>17.580000000000009</c:v>
                </c:pt>
                <c:pt idx="294">
                  <c:v>17.640000000000008</c:v>
                </c:pt>
                <c:pt idx="295">
                  <c:v>17.700000000000006</c:v>
                </c:pt>
                <c:pt idx="296">
                  <c:v>17.760000000000005</c:v>
                </c:pt>
                <c:pt idx="297">
                  <c:v>17.820000000000004</c:v>
                </c:pt>
                <c:pt idx="298">
                  <c:v>17.880000000000003</c:v>
                </c:pt>
                <c:pt idx="299">
                  <c:v>17.940000000000001</c:v>
                </c:pt>
                <c:pt idx="300">
                  <c:v>18</c:v>
                </c:pt>
                <c:pt idx="301">
                  <c:v>18.059999999999999</c:v>
                </c:pt>
                <c:pt idx="302">
                  <c:v>18.119999999999997</c:v>
                </c:pt>
                <c:pt idx="303">
                  <c:v>18.179999999999996</c:v>
                </c:pt>
                <c:pt idx="304">
                  <c:v>18.239999999999995</c:v>
                </c:pt>
                <c:pt idx="305">
                  <c:v>18.299999999999994</c:v>
                </c:pt>
                <c:pt idx="306">
                  <c:v>18.359999999999992</c:v>
                </c:pt>
                <c:pt idx="307">
                  <c:v>18.419999999999991</c:v>
                </c:pt>
                <c:pt idx="308">
                  <c:v>18.47999999999999</c:v>
                </c:pt>
                <c:pt idx="309">
                  <c:v>18.539999999999988</c:v>
                </c:pt>
                <c:pt idx="310">
                  <c:v>18.599999999999987</c:v>
                </c:pt>
                <c:pt idx="311">
                  <c:v>18.659999999999986</c:v>
                </c:pt>
                <c:pt idx="312">
                  <c:v>18.719999999999985</c:v>
                </c:pt>
                <c:pt idx="313">
                  <c:v>18.779999999999983</c:v>
                </c:pt>
                <c:pt idx="314">
                  <c:v>18.839999999999982</c:v>
                </c:pt>
                <c:pt idx="315">
                  <c:v>18.899999999999981</c:v>
                </c:pt>
                <c:pt idx="316">
                  <c:v>18.95999999999998</c:v>
                </c:pt>
                <c:pt idx="317">
                  <c:v>19.019999999999978</c:v>
                </c:pt>
                <c:pt idx="318">
                  <c:v>19.079999999999977</c:v>
                </c:pt>
                <c:pt idx="319">
                  <c:v>19.139999999999976</c:v>
                </c:pt>
                <c:pt idx="320">
                  <c:v>19.199999999999974</c:v>
                </c:pt>
                <c:pt idx="321">
                  <c:v>19.259999999999973</c:v>
                </c:pt>
                <c:pt idx="322">
                  <c:v>19.319999999999972</c:v>
                </c:pt>
                <c:pt idx="323">
                  <c:v>19.379999999999971</c:v>
                </c:pt>
                <c:pt idx="324">
                  <c:v>19.439999999999969</c:v>
                </c:pt>
                <c:pt idx="325">
                  <c:v>19.499999999999968</c:v>
                </c:pt>
                <c:pt idx="326">
                  <c:v>19.559999999999967</c:v>
                </c:pt>
                <c:pt idx="327">
                  <c:v>19.619999999999965</c:v>
                </c:pt>
                <c:pt idx="328">
                  <c:v>19.679999999999964</c:v>
                </c:pt>
                <c:pt idx="329">
                  <c:v>19.739999999999963</c:v>
                </c:pt>
                <c:pt idx="330">
                  <c:v>19.799999999999962</c:v>
                </c:pt>
                <c:pt idx="331">
                  <c:v>19.85999999999996</c:v>
                </c:pt>
                <c:pt idx="332">
                  <c:v>19.919999999999959</c:v>
                </c:pt>
                <c:pt idx="333">
                  <c:v>19.979999999999958</c:v>
                </c:pt>
                <c:pt idx="334">
                  <c:v>20.039999999999957</c:v>
                </c:pt>
                <c:pt idx="335">
                  <c:v>20.099999999999955</c:v>
                </c:pt>
                <c:pt idx="336">
                  <c:v>20.159999999999954</c:v>
                </c:pt>
                <c:pt idx="337">
                  <c:v>20.219999999999953</c:v>
                </c:pt>
                <c:pt idx="338">
                  <c:v>20.279999999999951</c:v>
                </c:pt>
                <c:pt idx="339">
                  <c:v>20.33999999999995</c:v>
                </c:pt>
                <c:pt idx="340">
                  <c:v>20.399999999999949</c:v>
                </c:pt>
                <c:pt idx="341">
                  <c:v>20.459999999999948</c:v>
                </c:pt>
                <c:pt idx="342">
                  <c:v>20.519999999999946</c:v>
                </c:pt>
                <c:pt idx="343">
                  <c:v>20.579999999999945</c:v>
                </c:pt>
                <c:pt idx="344">
                  <c:v>20.639999999999944</c:v>
                </c:pt>
                <c:pt idx="345">
                  <c:v>20.699999999999942</c:v>
                </c:pt>
                <c:pt idx="346">
                  <c:v>20.759999999999941</c:v>
                </c:pt>
                <c:pt idx="347">
                  <c:v>20.81999999999994</c:v>
                </c:pt>
                <c:pt idx="348">
                  <c:v>20.879999999999939</c:v>
                </c:pt>
                <c:pt idx="349">
                  <c:v>20.939999999999937</c:v>
                </c:pt>
                <c:pt idx="350">
                  <c:v>20.999999999999936</c:v>
                </c:pt>
                <c:pt idx="351">
                  <c:v>21.059999999999935</c:v>
                </c:pt>
                <c:pt idx="352">
                  <c:v>21.119999999999933</c:v>
                </c:pt>
                <c:pt idx="353">
                  <c:v>21.179999999999932</c:v>
                </c:pt>
                <c:pt idx="354">
                  <c:v>21.239999999999931</c:v>
                </c:pt>
                <c:pt idx="355">
                  <c:v>21.29999999999993</c:v>
                </c:pt>
                <c:pt idx="356">
                  <c:v>21.359999999999928</c:v>
                </c:pt>
                <c:pt idx="357">
                  <c:v>21.419999999999927</c:v>
                </c:pt>
                <c:pt idx="358">
                  <c:v>21.479999999999926</c:v>
                </c:pt>
                <c:pt idx="359">
                  <c:v>21.539999999999925</c:v>
                </c:pt>
                <c:pt idx="360">
                  <c:v>21.599999999999923</c:v>
                </c:pt>
                <c:pt idx="361">
                  <c:v>21.659999999999922</c:v>
                </c:pt>
                <c:pt idx="362">
                  <c:v>21.719999999999921</c:v>
                </c:pt>
                <c:pt idx="363">
                  <c:v>21.779999999999919</c:v>
                </c:pt>
                <c:pt idx="364">
                  <c:v>21.839999999999918</c:v>
                </c:pt>
                <c:pt idx="365">
                  <c:v>21.899999999999917</c:v>
                </c:pt>
                <c:pt idx="366">
                  <c:v>21.959999999999916</c:v>
                </c:pt>
                <c:pt idx="367">
                  <c:v>22.019999999999914</c:v>
                </c:pt>
                <c:pt idx="368">
                  <c:v>22.079999999999913</c:v>
                </c:pt>
                <c:pt idx="369">
                  <c:v>22.139999999999912</c:v>
                </c:pt>
                <c:pt idx="370">
                  <c:v>22.19999999999991</c:v>
                </c:pt>
                <c:pt idx="371">
                  <c:v>22.259999999999909</c:v>
                </c:pt>
                <c:pt idx="372">
                  <c:v>22.319999999999908</c:v>
                </c:pt>
                <c:pt idx="373">
                  <c:v>22.379999999999907</c:v>
                </c:pt>
                <c:pt idx="374">
                  <c:v>22.439999999999905</c:v>
                </c:pt>
                <c:pt idx="375">
                  <c:v>22.499999999999904</c:v>
                </c:pt>
                <c:pt idx="376">
                  <c:v>22.559999999999903</c:v>
                </c:pt>
                <c:pt idx="377">
                  <c:v>22.619999999999902</c:v>
                </c:pt>
                <c:pt idx="378">
                  <c:v>22.6799999999999</c:v>
                </c:pt>
                <c:pt idx="379">
                  <c:v>22.739999999999899</c:v>
                </c:pt>
                <c:pt idx="380">
                  <c:v>22.799999999999898</c:v>
                </c:pt>
                <c:pt idx="381">
                  <c:v>22.859999999999896</c:v>
                </c:pt>
                <c:pt idx="382">
                  <c:v>22.919999999999895</c:v>
                </c:pt>
                <c:pt idx="383">
                  <c:v>22.979999999999894</c:v>
                </c:pt>
                <c:pt idx="384">
                  <c:v>23.039999999999893</c:v>
                </c:pt>
                <c:pt idx="385">
                  <c:v>23.099999999999891</c:v>
                </c:pt>
                <c:pt idx="386">
                  <c:v>23.15999999999989</c:v>
                </c:pt>
                <c:pt idx="387">
                  <c:v>23.219999999999889</c:v>
                </c:pt>
                <c:pt idx="388">
                  <c:v>23.279999999999887</c:v>
                </c:pt>
                <c:pt idx="389">
                  <c:v>23.339999999999886</c:v>
                </c:pt>
                <c:pt idx="390">
                  <c:v>23.399999999999885</c:v>
                </c:pt>
                <c:pt idx="391">
                  <c:v>23.459999999999884</c:v>
                </c:pt>
                <c:pt idx="392">
                  <c:v>23.519999999999882</c:v>
                </c:pt>
                <c:pt idx="393">
                  <c:v>23.579999999999881</c:v>
                </c:pt>
                <c:pt idx="394">
                  <c:v>23.63999999999988</c:v>
                </c:pt>
                <c:pt idx="395">
                  <c:v>23.699999999999878</c:v>
                </c:pt>
                <c:pt idx="396">
                  <c:v>23.759999999999877</c:v>
                </c:pt>
                <c:pt idx="397">
                  <c:v>23.819999999999876</c:v>
                </c:pt>
                <c:pt idx="398">
                  <c:v>23.879999999999875</c:v>
                </c:pt>
                <c:pt idx="399">
                  <c:v>23.939999999999873</c:v>
                </c:pt>
                <c:pt idx="400">
                  <c:v>23.999999999999872</c:v>
                </c:pt>
                <c:pt idx="401">
                  <c:v>24.059999999999871</c:v>
                </c:pt>
                <c:pt idx="402">
                  <c:v>24.11999999999987</c:v>
                </c:pt>
                <c:pt idx="403">
                  <c:v>24.179999999999868</c:v>
                </c:pt>
                <c:pt idx="404">
                  <c:v>24.239999999999867</c:v>
                </c:pt>
                <c:pt idx="405">
                  <c:v>24.299999999999866</c:v>
                </c:pt>
                <c:pt idx="406">
                  <c:v>24.359999999999864</c:v>
                </c:pt>
                <c:pt idx="407">
                  <c:v>24.419999999999863</c:v>
                </c:pt>
                <c:pt idx="408">
                  <c:v>24.479999999999862</c:v>
                </c:pt>
                <c:pt idx="409">
                  <c:v>24.539999999999861</c:v>
                </c:pt>
                <c:pt idx="410">
                  <c:v>24.599999999999859</c:v>
                </c:pt>
                <c:pt idx="411">
                  <c:v>24.659999999999858</c:v>
                </c:pt>
                <c:pt idx="412">
                  <c:v>24.719999999999857</c:v>
                </c:pt>
                <c:pt idx="413">
                  <c:v>24.779999999999855</c:v>
                </c:pt>
                <c:pt idx="414">
                  <c:v>24.839999999999854</c:v>
                </c:pt>
                <c:pt idx="415">
                  <c:v>24.899999999999853</c:v>
                </c:pt>
                <c:pt idx="416">
                  <c:v>24.959999999999852</c:v>
                </c:pt>
                <c:pt idx="417">
                  <c:v>25.01999999999985</c:v>
                </c:pt>
                <c:pt idx="418">
                  <c:v>25.079999999999849</c:v>
                </c:pt>
                <c:pt idx="419">
                  <c:v>25.139999999999848</c:v>
                </c:pt>
                <c:pt idx="420">
                  <c:v>25.199999999999847</c:v>
                </c:pt>
                <c:pt idx="421">
                  <c:v>25.259999999999845</c:v>
                </c:pt>
                <c:pt idx="422">
                  <c:v>25.319999999999844</c:v>
                </c:pt>
                <c:pt idx="423">
                  <c:v>25.379999999999843</c:v>
                </c:pt>
                <c:pt idx="424">
                  <c:v>25.439999999999841</c:v>
                </c:pt>
                <c:pt idx="425">
                  <c:v>25.49999999999984</c:v>
                </c:pt>
                <c:pt idx="426">
                  <c:v>25.559999999999839</c:v>
                </c:pt>
                <c:pt idx="427">
                  <c:v>25.619999999999838</c:v>
                </c:pt>
                <c:pt idx="428">
                  <c:v>25.679999999999836</c:v>
                </c:pt>
                <c:pt idx="429">
                  <c:v>25.739999999999835</c:v>
                </c:pt>
                <c:pt idx="430">
                  <c:v>25.799999999999834</c:v>
                </c:pt>
                <c:pt idx="431">
                  <c:v>25.859999999999832</c:v>
                </c:pt>
                <c:pt idx="432">
                  <c:v>25.919999999999831</c:v>
                </c:pt>
                <c:pt idx="433">
                  <c:v>25.97999999999983</c:v>
                </c:pt>
                <c:pt idx="434">
                  <c:v>26.039999999999829</c:v>
                </c:pt>
                <c:pt idx="435">
                  <c:v>26.099999999999827</c:v>
                </c:pt>
                <c:pt idx="436">
                  <c:v>26.159999999999826</c:v>
                </c:pt>
                <c:pt idx="437">
                  <c:v>26.219999999999825</c:v>
                </c:pt>
                <c:pt idx="438">
                  <c:v>26.279999999999824</c:v>
                </c:pt>
                <c:pt idx="439">
                  <c:v>26.339999999999822</c:v>
                </c:pt>
                <c:pt idx="440">
                  <c:v>26.399999999999821</c:v>
                </c:pt>
                <c:pt idx="441">
                  <c:v>26.45999999999982</c:v>
                </c:pt>
                <c:pt idx="442">
                  <c:v>26.519999999999818</c:v>
                </c:pt>
                <c:pt idx="443">
                  <c:v>26.579999999999817</c:v>
                </c:pt>
                <c:pt idx="444">
                  <c:v>26.639999999999816</c:v>
                </c:pt>
                <c:pt idx="445">
                  <c:v>26.699999999999815</c:v>
                </c:pt>
                <c:pt idx="446">
                  <c:v>26.759999999999813</c:v>
                </c:pt>
                <c:pt idx="447">
                  <c:v>26.819999999999812</c:v>
                </c:pt>
                <c:pt idx="448">
                  <c:v>26.879999999999811</c:v>
                </c:pt>
                <c:pt idx="449">
                  <c:v>26.939999999999809</c:v>
                </c:pt>
                <c:pt idx="450">
                  <c:v>26.999999999999808</c:v>
                </c:pt>
                <c:pt idx="451">
                  <c:v>27.059999999999807</c:v>
                </c:pt>
                <c:pt idx="452">
                  <c:v>27.119999999999806</c:v>
                </c:pt>
                <c:pt idx="453">
                  <c:v>27.179999999999804</c:v>
                </c:pt>
                <c:pt idx="454">
                  <c:v>27.239999999999803</c:v>
                </c:pt>
                <c:pt idx="455">
                  <c:v>27.299999999999802</c:v>
                </c:pt>
                <c:pt idx="456">
                  <c:v>27.3599999999998</c:v>
                </c:pt>
                <c:pt idx="457">
                  <c:v>27.419999999999799</c:v>
                </c:pt>
                <c:pt idx="458">
                  <c:v>27.479999999999798</c:v>
                </c:pt>
                <c:pt idx="459">
                  <c:v>27.539999999999797</c:v>
                </c:pt>
                <c:pt idx="460">
                  <c:v>27.599999999999795</c:v>
                </c:pt>
                <c:pt idx="461">
                  <c:v>27.659999999999794</c:v>
                </c:pt>
                <c:pt idx="462">
                  <c:v>27.719999999999793</c:v>
                </c:pt>
                <c:pt idx="463">
                  <c:v>27.779999999999792</c:v>
                </c:pt>
                <c:pt idx="464">
                  <c:v>27.83999999999979</c:v>
                </c:pt>
                <c:pt idx="465">
                  <c:v>27.899999999999789</c:v>
                </c:pt>
                <c:pt idx="466">
                  <c:v>27.959999999999788</c:v>
                </c:pt>
                <c:pt idx="467">
                  <c:v>28.019999999999786</c:v>
                </c:pt>
                <c:pt idx="468">
                  <c:v>28.079999999999785</c:v>
                </c:pt>
                <c:pt idx="469">
                  <c:v>28.139999999999784</c:v>
                </c:pt>
                <c:pt idx="470">
                  <c:v>28.199999999999783</c:v>
                </c:pt>
                <c:pt idx="471">
                  <c:v>28.259999999999781</c:v>
                </c:pt>
                <c:pt idx="472">
                  <c:v>28.31999999999978</c:v>
                </c:pt>
                <c:pt idx="473">
                  <c:v>28.379999999999779</c:v>
                </c:pt>
                <c:pt idx="474">
                  <c:v>28.439999999999777</c:v>
                </c:pt>
                <c:pt idx="475">
                  <c:v>28.499999999999776</c:v>
                </c:pt>
                <c:pt idx="476">
                  <c:v>28.559999999999775</c:v>
                </c:pt>
                <c:pt idx="477">
                  <c:v>28.619999999999774</c:v>
                </c:pt>
                <c:pt idx="478">
                  <c:v>28.679999999999772</c:v>
                </c:pt>
                <c:pt idx="479">
                  <c:v>28.739999999999771</c:v>
                </c:pt>
                <c:pt idx="480">
                  <c:v>28.79999999999977</c:v>
                </c:pt>
                <c:pt idx="481">
                  <c:v>28.859999999999769</c:v>
                </c:pt>
                <c:pt idx="482">
                  <c:v>28.919999999999767</c:v>
                </c:pt>
                <c:pt idx="483">
                  <c:v>28.979999999999766</c:v>
                </c:pt>
                <c:pt idx="484">
                  <c:v>29.039999999999765</c:v>
                </c:pt>
                <c:pt idx="485">
                  <c:v>29.099999999999763</c:v>
                </c:pt>
                <c:pt idx="486">
                  <c:v>29.159999999999762</c:v>
                </c:pt>
                <c:pt idx="487">
                  <c:v>29.219999999999761</c:v>
                </c:pt>
                <c:pt idx="488">
                  <c:v>29.27999999999976</c:v>
                </c:pt>
                <c:pt idx="489">
                  <c:v>29.339999999999758</c:v>
                </c:pt>
                <c:pt idx="490">
                  <c:v>29.399999999999757</c:v>
                </c:pt>
                <c:pt idx="491">
                  <c:v>29.459999999999756</c:v>
                </c:pt>
                <c:pt idx="492">
                  <c:v>29.519999999999754</c:v>
                </c:pt>
                <c:pt idx="493">
                  <c:v>29.579999999999753</c:v>
                </c:pt>
                <c:pt idx="494">
                  <c:v>29.639999999999752</c:v>
                </c:pt>
                <c:pt idx="495">
                  <c:v>29.699999999999751</c:v>
                </c:pt>
                <c:pt idx="496">
                  <c:v>29.759999999999749</c:v>
                </c:pt>
                <c:pt idx="497">
                  <c:v>29.819999999999748</c:v>
                </c:pt>
                <c:pt idx="498">
                  <c:v>29.879999999999747</c:v>
                </c:pt>
                <c:pt idx="499">
                  <c:v>29.939999999999745</c:v>
                </c:pt>
              </c:numCache>
            </c:numRef>
          </c:xVal>
          <c:yVal>
            <c:numRef>
              <c:f>MedStep!$F$13:$F$512</c:f>
              <c:numCache>
                <c:formatCode>General</c:formatCode>
                <c:ptCount val="500"/>
                <c:pt idx="0">
                  <c:v>2.7463590616628758E-2</c:v>
                </c:pt>
                <c:pt idx="1">
                  <c:v>-5.4844891991933736E-2</c:v>
                </c:pt>
                <c:pt idx="2">
                  <c:v>2.7463590616628758E-2</c:v>
                </c:pt>
                <c:pt idx="3">
                  <c:v>-1.2844053834697085E-2</c:v>
                </c:pt>
                <c:pt idx="4">
                  <c:v>2.7463590616628758E-2</c:v>
                </c:pt>
                <c:pt idx="5">
                  <c:v>2.7463590616628758E-2</c:v>
                </c:pt>
                <c:pt idx="6">
                  <c:v>2.7463590616628758E-2</c:v>
                </c:pt>
                <c:pt idx="7">
                  <c:v>2.7463590616628758E-2</c:v>
                </c:pt>
                <c:pt idx="8">
                  <c:v>2.7463590616628758E-2</c:v>
                </c:pt>
                <c:pt idx="9">
                  <c:v>2.7463590616628758E-2</c:v>
                </c:pt>
                <c:pt idx="10">
                  <c:v>-9.8687436346409058E-2</c:v>
                </c:pt>
                <c:pt idx="11">
                  <c:v>-1.2844053834697085E-2</c:v>
                </c:pt>
                <c:pt idx="12">
                  <c:v>6.6209284163243814E-2</c:v>
                </c:pt>
                <c:pt idx="13">
                  <c:v>-1.2844053834697085E-2</c:v>
                </c:pt>
                <c:pt idx="14">
                  <c:v>6.6209284163243814E-2</c:v>
                </c:pt>
                <c:pt idx="15">
                  <c:v>-1.2844053834697085E-2</c:v>
                </c:pt>
                <c:pt idx="16">
                  <c:v>-5.4844891991933736E-2</c:v>
                </c:pt>
                <c:pt idx="17">
                  <c:v>-5.4844891991933736E-2</c:v>
                </c:pt>
                <c:pt idx="18">
                  <c:v>-1.2844053834697085E-2</c:v>
                </c:pt>
                <c:pt idx="19">
                  <c:v>-1.2844053834697085E-2</c:v>
                </c:pt>
                <c:pt idx="20">
                  <c:v>-5.4844891991933736E-2</c:v>
                </c:pt>
                <c:pt idx="21">
                  <c:v>-1.2844053834697085E-2</c:v>
                </c:pt>
                <c:pt idx="22">
                  <c:v>-1.2844053834697085E-2</c:v>
                </c:pt>
                <c:pt idx="23">
                  <c:v>-1.2844053834697085E-2</c:v>
                </c:pt>
                <c:pt idx="24">
                  <c:v>2.7463590616628758E-2</c:v>
                </c:pt>
                <c:pt idx="25">
                  <c:v>2.7463590616628758E-2</c:v>
                </c:pt>
                <c:pt idx="26">
                  <c:v>6.6209284163243814E-2</c:v>
                </c:pt>
                <c:pt idx="27">
                  <c:v>6.6209284163243814E-2</c:v>
                </c:pt>
                <c:pt idx="28">
                  <c:v>-5.4844891991933736E-2</c:v>
                </c:pt>
                <c:pt idx="29">
                  <c:v>-1.2844053834697085E-2</c:v>
                </c:pt>
                <c:pt idx="30">
                  <c:v>2.7463590616628758E-2</c:v>
                </c:pt>
                <c:pt idx="31">
                  <c:v>-1.2844053834697085E-2</c:v>
                </c:pt>
                <c:pt idx="32">
                  <c:v>-9.8687436346409058E-2</c:v>
                </c:pt>
                <c:pt idx="33">
                  <c:v>2.7463590616628758E-2</c:v>
                </c:pt>
                <c:pt idx="34">
                  <c:v>-1.2844053834697085E-2</c:v>
                </c:pt>
                <c:pt idx="35">
                  <c:v>2.7463590616628758E-2</c:v>
                </c:pt>
                <c:pt idx="36">
                  <c:v>2.7463590616628758E-2</c:v>
                </c:pt>
                <c:pt idx="37">
                  <c:v>2.7463590616628758E-2</c:v>
                </c:pt>
                <c:pt idx="38">
                  <c:v>-1.2844053834697085E-2</c:v>
                </c:pt>
                <c:pt idx="39">
                  <c:v>-1.2844053834697085E-2</c:v>
                </c:pt>
                <c:pt idx="40">
                  <c:v>2.7463590616628758E-2</c:v>
                </c:pt>
                <c:pt idx="41">
                  <c:v>2.7463590616628758E-2</c:v>
                </c:pt>
                <c:pt idx="42">
                  <c:v>-1.2844053834697085E-2</c:v>
                </c:pt>
                <c:pt idx="43">
                  <c:v>-5.4844891991933736E-2</c:v>
                </c:pt>
                <c:pt idx="44">
                  <c:v>-1.2844053834697085E-2</c:v>
                </c:pt>
                <c:pt idx="45">
                  <c:v>-5.4844891991933736E-2</c:v>
                </c:pt>
                <c:pt idx="46">
                  <c:v>2.7463590616628758E-2</c:v>
                </c:pt>
                <c:pt idx="47">
                  <c:v>-0.19259782115561416</c:v>
                </c:pt>
                <c:pt idx="48">
                  <c:v>-0.19259782115561416</c:v>
                </c:pt>
                <c:pt idx="49">
                  <c:v>-1.2844053834697085E-2</c:v>
                </c:pt>
                <c:pt idx="50">
                  <c:v>-0.14454063855773627</c:v>
                </c:pt>
                <c:pt idx="51">
                  <c:v>-9.8687436346409058E-2</c:v>
                </c:pt>
                <c:pt idx="52">
                  <c:v>-0.14454063855773627</c:v>
                </c:pt>
                <c:pt idx="53">
                  <c:v>-0.14454063855773627</c:v>
                </c:pt>
                <c:pt idx="54">
                  <c:v>-0.2430816025961571</c:v>
                </c:pt>
                <c:pt idx="55">
                  <c:v>-0.14454063855773627</c:v>
                </c:pt>
                <c:pt idx="56">
                  <c:v>-0.19259782115561416</c:v>
                </c:pt>
                <c:pt idx="57">
                  <c:v>-0.19259782115561416</c:v>
                </c:pt>
                <c:pt idx="58">
                  <c:v>-9.8687436346409058E-2</c:v>
                </c:pt>
                <c:pt idx="59">
                  <c:v>-0.2430816025961571</c:v>
                </c:pt>
                <c:pt idx="60">
                  <c:v>-0.14454063855773627</c:v>
                </c:pt>
                <c:pt idx="61">
                  <c:v>-0.2962501329436758</c:v>
                </c:pt>
                <c:pt idx="62">
                  <c:v>-0.19259782115561416</c:v>
                </c:pt>
                <c:pt idx="63">
                  <c:v>-0.2962501329436758</c:v>
                </c:pt>
                <c:pt idx="64">
                  <c:v>-0.19259782115561416</c:v>
                </c:pt>
                <c:pt idx="65">
                  <c:v>-0.35240508235196022</c:v>
                </c:pt>
                <c:pt idx="66">
                  <c:v>-0.2430816025961571</c:v>
                </c:pt>
                <c:pt idx="67">
                  <c:v>-0.2962501329436758</c:v>
                </c:pt>
                <c:pt idx="68">
                  <c:v>-0.35240508235196022</c:v>
                </c:pt>
                <c:pt idx="69">
                  <c:v>-0.2962501329436758</c:v>
                </c:pt>
                <c:pt idx="70">
                  <c:v>-0.2962501329436758</c:v>
                </c:pt>
                <c:pt idx="71">
                  <c:v>-0.2430816025961571</c:v>
                </c:pt>
                <c:pt idx="72">
                  <c:v>-0.47516401103562061</c:v>
                </c:pt>
                <c:pt idx="73">
                  <c:v>-0.2430816025961571</c:v>
                </c:pt>
                <c:pt idx="74">
                  <c:v>-0.41190200898489676</c:v>
                </c:pt>
                <c:pt idx="75">
                  <c:v>-0.41190200898489676</c:v>
                </c:pt>
                <c:pt idx="76">
                  <c:v>-0.41190200898489676</c:v>
                </c:pt>
                <c:pt idx="77">
                  <c:v>-0.41190200898489676</c:v>
                </c:pt>
                <c:pt idx="78">
                  <c:v>-0.35240508235196022</c:v>
                </c:pt>
                <c:pt idx="79">
                  <c:v>-0.47516401103562061</c:v>
                </c:pt>
                <c:pt idx="80">
                  <c:v>-0.47516401103562061</c:v>
                </c:pt>
                <c:pt idx="81">
                  <c:v>-0.47516401103562061</c:v>
                </c:pt>
                <c:pt idx="82">
                  <c:v>-0.54269999608811792</c:v>
                </c:pt>
                <c:pt idx="83">
                  <c:v>-0.54269999608811792</c:v>
                </c:pt>
                <c:pt idx="84">
                  <c:v>-0.61513265546108642</c:v>
                </c:pt>
                <c:pt idx="85">
                  <c:v>-0.61513265546108642</c:v>
                </c:pt>
                <c:pt idx="86">
                  <c:v>-0.47516401103562061</c:v>
                </c:pt>
                <c:pt idx="87">
                  <c:v>-0.61513265546108642</c:v>
                </c:pt>
                <c:pt idx="88">
                  <c:v>-0.61513265546108642</c:v>
                </c:pt>
                <c:pt idx="89">
                  <c:v>-0.69322104557749431</c:v>
                </c:pt>
                <c:pt idx="90">
                  <c:v>-0.69322104557749431</c:v>
                </c:pt>
                <c:pt idx="91">
                  <c:v>-0.61513265546108642</c:v>
                </c:pt>
                <c:pt idx="92">
                  <c:v>-0.61513265546108642</c:v>
                </c:pt>
                <c:pt idx="93">
                  <c:v>-0.61513265546108642</c:v>
                </c:pt>
                <c:pt idx="94">
                  <c:v>-0.61513265546108642</c:v>
                </c:pt>
                <c:pt idx="95">
                  <c:v>-0.61513265546108642</c:v>
                </c:pt>
                <c:pt idx="96">
                  <c:v>-0.54269999608811792</c:v>
                </c:pt>
                <c:pt idx="97">
                  <c:v>-0.69322104557749431</c:v>
                </c:pt>
                <c:pt idx="98">
                  <c:v>-0.61513265546108642</c:v>
                </c:pt>
                <c:pt idx="99">
                  <c:v>-0.7779276879108693</c:v>
                </c:pt>
                <c:pt idx="100">
                  <c:v>-0.87047917944374742</c:v>
                </c:pt>
                <c:pt idx="101">
                  <c:v>-0.69322104557749431</c:v>
                </c:pt>
                <c:pt idx="102">
                  <c:v>-0.87047917944374742</c:v>
                </c:pt>
                <c:pt idx="103">
                  <c:v>-0.7779276879108693</c:v>
                </c:pt>
                <c:pt idx="104">
                  <c:v>-0.87047917944374742</c:v>
                </c:pt>
                <c:pt idx="105">
                  <c:v>-0.7779276879108693</c:v>
                </c:pt>
                <c:pt idx="106">
                  <c:v>-0.7779276879108693</c:v>
                </c:pt>
                <c:pt idx="107">
                  <c:v>-0.7779276879108693</c:v>
                </c:pt>
                <c:pt idx="108">
                  <c:v>-0.87047917944374742</c:v>
                </c:pt>
                <c:pt idx="109">
                  <c:v>-0.87047917944374742</c:v>
                </c:pt>
                <c:pt idx="110">
                  <c:v>-0.7779276879108693</c:v>
                </c:pt>
                <c:pt idx="111">
                  <c:v>-0.87047917944374742</c:v>
                </c:pt>
                <c:pt idx="112">
                  <c:v>-0.97247826742801335</c:v>
                </c:pt>
                <c:pt idx="113">
                  <c:v>-0.97247826742801335</c:v>
                </c:pt>
                <c:pt idx="114">
                  <c:v>-0.87047917944374742</c:v>
                </c:pt>
                <c:pt idx="115">
                  <c:v>-0.97247826742801335</c:v>
                </c:pt>
                <c:pt idx="116">
                  <c:v>-0.7779276879108693</c:v>
                </c:pt>
                <c:pt idx="117">
                  <c:v>-0.87047917944374742</c:v>
                </c:pt>
                <c:pt idx="118">
                  <c:v>-0.87047917944374742</c:v>
                </c:pt>
                <c:pt idx="119">
                  <c:v>-0.97247826742801335</c:v>
                </c:pt>
                <c:pt idx="120">
                  <c:v>-0.97247826742801335</c:v>
                </c:pt>
                <c:pt idx="121">
                  <c:v>-1.0860753459397638</c:v>
                </c:pt>
                <c:pt idx="122">
                  <c:v>-0.87047917944374742</c:v>
                </c:pt>
                <c:pt idx="123">
                  <c:v>-0.7779276879108693</c:v>
                </c:pt>
                <c:pt idx="124">
                  <c:v>-1.3613036645959333</c:v>
                </c:pt>
                <c:pt idx="125">
                  <c:v>-0.87047917944374742</c:v>
                </c:pt>
                <c:pt idx="126">
                  <c:v>-1.0860753459397638</c:v>
                </c:pt>
                <c:pt idx="127">
                  <c:v>-1.0860753459397638</c:v>
                </c:pt>
                <c:pt idx="128">
                  <c:v>-1.3613036645959333</c:v>
                </c:pt>
                <c:pt idx="129">
                  <c:v>-0.97247826742801335</c:v>
                </c:pt>
                <c:pt idx="130">
                  <c:v>-1.0860753459397638</c:v>
                </c:pt>
                <c:pt idx="131">
                  <c:v>-0.97247826742801335</c:v>
                </c:pt>
                <c:pt idx="132">
                  <c:v>-1.0860753459397638</c:v>
                </c:pt>
                <c:pt idx="133">
                  <c:v>-1.2142504130169267</c:v>
                </c:pt>
                <c:pt idx="134">
                  <c:v>-0.97247826742801335</c:v>
                </c:pt>
                <c:pt idx="135">
                  <c:v>-1.3613036645959333</c:v>
                </c:pt>
                <c:pt idx="136">
                  <c:v>-1.2142504130169267</c:v>
                </c:pt>
                <c:pt idx="137">
                  <c:v>-1.2142504130169267</c:v>
                </c:pt>
                <c:pt idx="138">
                  <c:v>-1.2142504130169267</c:v>
                </c:pt>
                <c:pt idx="139">
                  <c:v>-1.3613036645959333</c:v>
                </c:pt>
                <c:pt idx="140">
                  <c:v>-0.97247826742801335</c:v>
                </c:pt>
                <c:pt idx="141">
                  <c:v>-1.2142504130169267</c:v>
                </c:pt>
                <c:pt idx="142">
                  <c:v>-1.2142504130169267</c:v>
                </c:pt>
                <c:pt idx="143">
                  <c:v>-1.2142504130169267</c:v>
                </c:pt>
                <c:pt idx="144">
                  <c:v>-1.3613036645959333</c:v>
                </c:pt>
                <c:pt idx="145">
                  <c:v>-1.2142504130169267</c:v>
                </c:pt>
                <c:pt idx="146">
                  <c:v>-1.2142504130169267</c:v>
                </c:pt>
                <c:pt idx="147">
                  <c:v>-1.2142504130169267</c:v>
                </c:pt>
                <c:pt idx="148">
                  <c:v>-1.2142504130169267</c:v>
                </c:pt>
                <c:pt idx="149">
                  <c:v>-1.2142504130169267</c:v>
                </c:pt>
                <c:pt idx="150">
                  <c:v>-1.3613036645959333</c:v>
                </c:pt>
                <c:pt idx="151">
                  <c:v>-1.3613036645959333</c:v>
                </c:pt>
                <c:pt idx="152">
                  <c:v>-1.3613036645959333</c:v>
                </c:pt>
                <c:pt idx="153">
                  <c:v>-1.3613036645959333</c:v>
                </c:pt>
                <c:pt idx="154">
                  <c:v>-1.2142504130169267</c:v>
                </c:pt>
                <c:pt idx="155">
                  <c:v>-1.2142504130169267</c:v>
                </c:pt>
                <c:pt idx="156">
                  <c:v>-1.2142504130169267</c:v>
                </c:pt>
                <c:pt idx="157">
                  <c:v>-1.3613036645959333</c:v>
                </c:pt>
                <c:pt idx="158">
                  <c:v>-1.2142504130169267</c:v>
                </c:pt>
                <c:pt idx="159">
                  <c:v>-1.3613036645959333</c:v>
                </c:pt>
                <c:pt idx="160">
                  <c:v>-1.3613036645959333</c:v>
                </c:pt>
                <c:pt idx="161">
                  <c:v>-1.5337726959331999</c:v>
                </c:pt>
                <c:pt idx="162">
                  <c:v>-1.3613036645959333</c:v>
                </c:pt>
                <c:pt idx="163">
                  <c:v>-1.2142504130169267</c:v>
                </c:pt>
                <c:pt idx="164">
                  <c:v>-1.5337726959331999</c:v>
                </c:pt>
                <c:pt idx="165">
                  <c:v>-1.2142504130169267</c:v>
                </c:pt>
                <c:pt idx="166">
                  <c:v>-1.5337726959331999</c:v>
                </c:pt>
                <c:pt idx="167">
                  <c:v>-1.5337726959331999</c:v>
                </c:pt>
                <c:pt idx="168">
                  <c:v>-1.5337726959331999</c:v>
                </c:pt>
                <c:pt idx="169">
                  <c:v>-1.5337726959331999</c:v>
                </c:pt>
                <c:pt idx="170">
                  <c:v>-1.5337726959331999</c:v>
                </c:pt>
                <c:pt idx="171">
                  <c:v>-1.2142504130169267</c:v>
                </c:pt>
                <c:pt idx="172">
                  <c:v>-1.3613036645959333</c:v>
                </c:pt>
                <c:pt idx="173">
                  <c:v>-1.5337726959331999</c:v>
                </c:pt>
                <c:pt idx="174">
                  <c:v>-1.3613036645959333</c:v>
                </c:pt>
                <c:pt idx="175">
                  <c:v>-1.7423171126034327</c:v>
                </c:pt>
                <c:pt idx="176">
                  <c:v>-1.5337726959331999</c:v>
                </c:pt>
                <c:pt idx="177">
                  <c:v>-1.7423171126034327</c:v>
                </c:pt>
                <c:pt idx="178">
                  <c:v>-1.5337726959331999</c:v>
                </c:pt>
                <c:pt idx="179">
                  <c:v>-2.0061311660272954</c:v>
                </c:pt>
                <c:pt idx="180">
                  <c:v>-1.7423171126034327</c:v>
                </c:pt>
                <c:pt idx="181">
                  <c:v>-2.0061311660272954</c:v>
                </c:pt>
                <c:pt idx="182">
                  <c:v>-1.7423171126034327</c:v>
                </c:pt>
                <c:pt idx="183">
                  <c:v>-1.5337726959331999</c:v>
                </c:pt>
                <c:pt idx="184">
                  <c:v>-2.0061311660272954</c:v>
                </c:pt>
                <c:pt idx="185">
                  <c:v>-1.7423171126034327</c:v>
                </c:pt>
                <c:pt idx="186">
                  <c:v>-1.7423171126034327</c:v>
                </c:pt>
                <c:pt idx="187">
                  <c:v>-1.5337726959331999</c:v>
                </c:pt>
                <c:pt idx="188">
                  <c:v>-1.7423171126034327</c:v>
                </c:pt>
                <c:pt idx="189">
                  <c:v>-1.5337726959331999</c:v>
                </c:pt>
                <c:pt idx="190">
                  <c:v>-2.3655041643449373</c:v>
                </c:pt>
                <c:pt idx="191">
                  <c:v>-1.7423171126034327</c:v>
                </c:pt>
                <c:pt idx="192">
                  <c:v>-1.7423171126034327</c:v>
                </c:pt>
                <c:pt idx="193">
                  <c:v>-1.7423171126034327</c:v>
                </c:pt>
                <c:pt idx="194">
                  <c:v>-1.7423171126034327</c:v>
                </c:pt>
                <c:pt idx="195">
                  <c:v>-1.7423171126034327</c:v>
                </c:pt>
                <c:pt idx="196">
                  <c:v>-1.5337726959331999</c:v>
                </c:pt>
                <c:pt idx="197">
                  <c:v>-1.7423171126034327</c:v>
                </c:pt>
                <c:pt idx="198">
                  <c:v>-1.3613036645959333</c:v>
                </c:pt>
                <c:pt idx="199">
                  <c:v>-2.3655041643449373</c:v>
                </c:pt>
                <c:pt idx="200">
                  <c:v>-1.7423171126034327</c:v>
                </c:pt>
                <c:pt idx="201">
                  <c:v>-1.5337726959331999</c:v>
                </c:pt>
                <c:pt idx="202">
                  <c:v>-2.0061311660272954</c:v>
                </c:pt>
                <c:pt idx="203">
                  <c:v>-1.7423171126034327</c:v>
                </c:pt>
                <c:pt idx="204">
                  <c:v>-1.7423171126034327</c:v>
                </c:pt>
                <c:pt idx="205">
                  <c:v>-1.5337726959331999</c:v>
                </c:pt>
                <c:pt idx="206">
                  <c:v>-1.7423171126034327</c:v>
                </c:pt>
                <c:pt idx="207">
                  <c:v>-1.7423171126034327</c:v>
                </c:pt>
                <c:pt idx="208">
                  <c:v>-1.7423171126034327</c:v>
                </c:pt>
                <c:pt idx="209">
                  <c:v>-2.0061311660272954</c:v>
                </c:pt>
                <c:pt idx="210">
                  <c:v>-1.5337726959331999</c:v>
                </c:pt>
                <c:pt idx="211">
                  <c:v>-1.7423171126034327</c:v>
                </c:pt>
                <c:pt idx="212">
                  <c:v>-1.5337726959331999</c:v>
                </c:pt>
                <c:pt idx="213">
                  <c:v>-1.7423171126034327</c:v>
                </c:pt>
                <c:pt idx="214">
                  <c:v>-1.7423171126034327</c:v>
                </c:pt>
                <c:pt idx="215">
                  <c:v>-2.0061311660272954</c:v>
                </c:pt>
                <c:pt idx="216">
                  <c:v>-2.0061311660272954</c:v>
                </c:pt>
                <c:pt idx="217">
                  <c:v>-1.7423171126034327</c:v>
                </c:pt>
                <c:pt idx="218">
                  <c:v>-1.5337726959331999</c:v>
                </c:pt>
                <c:pt idx="219">
                  <c:v>-2.0061311660272954</c:v>
                </c:pt>
                <c:pt idx="220">
                  <c:v>-2.0061311660272954</c:v>
                </c:pt>
                <c:pt idx="221">
                  <c:v>-2.9318971089233772</c:v>
                </c:pt>
                <c:pt idx="222">
                  <c:v>-2.3655041643449373</c:v>
                </c:pt>
                <c:pt idx="223">
                  <c:v>-2.3655041643449373</c:v>
                </c:pt>
                <c:pt idx="224">
                  <c:v>-2.9318971089233772</c:v>
                </c:pt>
                <c:pt idx="225">
                  <c:v>-2.0061311660272954</c:v>
                </c:pt>
                <c:pt idx="226">
                  <c:v>-2.0061311660272954</c:v>
                </c:pt>
                <c:pt idx="227">
                  <c:v>-2.9318971089233772</c:v>
                </c:pt>
                <c:pt idx="228">
                  <c:v>-2.3655041643449373</c:v>
                </c:pt>
                <c:pt idx="229">
                  <c:v>-1.5337726959331999</c:v>
                </c:pt>
                <c:pt idx="230">
                  <c:v>-2.0061311660272954</c:v>
                </c:pt>
                <c:pt idx="231">
                  <c:v>-1.7423171126034327</c:v>
                </c:pt>
                <c:pt idx="232">
                  <c:v>-2.9318971089233772</c:v>
                </c:pt>
                <c:pt idx="233">
                  <c:v>-2.0061311660272954</c:v>
                </c:pt>
                <c:pt idx="234">
                  <c:v>-1.7423171126034327</c:v>
                </c:pt>
                <c:pt idx="235">
                  <c:v>-2.0061311660272954</c:v>
                </c:pt>
                <c:pt idx="236">
                  <c:v>-2.0061311660272954</c:v>
                </c:pt>
                <c:pt idx="237">
                  <c:v>-2.9318971089233772</c:v>
                </c:pt>
                <c:pt idx="238">
                  <c:v>-1.7423171126034327</c:v>
                </c:pt>
                <c:pt idx="239">
                  <c:v>-2.3655041643449373</c:v>
                </c:pt>
                <c:pt idx="240">
                  <c:v>-2.3655041643449373</c:v>
                </c:pt>
                <c:pt idx="241">
                  <c:v>-2.3655041643449373</c:v>
                </c:pt>
                <c:pt idx="242">
                  <c:v>-1.7423171126034327</c:v>
                </c:pt>
                <c:pt idx="243">
                  <c:v>-2.3655041643449373</c:v>
                </c:pt>
                <c:pt idx="244">
                  <c:v>-2.0061311660272954</c:v>
                </c:pt>
                <c:pt idx="245">
                  <c:v>-2.0061311660272954</c:v>
                </c:pt>
                <c:pt idx="246">
                  <c:v>-2.3655041643449373</c:v>
                </c:pt>
                <c:pt idx="247">
                  <c:v>-2.9318971089233772</c:v>
                </c:pt>
                <c:pt idx="248">
                  <c:v>-2.9318971089233772</c:v>
                </c:pt>
                <c:pt idx="249">
                  <c:v>-2.0061311660272954</c:v>
                </c:pt>
                <c:pt idx="250">
                  <c:v>-2.0061311660272954</c:v>
                </c:pt>
                <c:pt idx="251">
                  <c:v>-2.0061311660272954</c:v>
                </c:pt>
                <c:pt idx="252">
                  <c:v>-2.3655041643449373</c:v>
                </c:pt>
                <c:pt idx="253">
                  <c:v>-2.0061311660272954</c:v>
                </c:pt>
                <c:pt idx="254">
                  <c:v>-2.3655041643449373</c:v>
                </c:pt>
                <c:pt idx="255">
                  <c:v>-2.3655041643449373</c:v>
                </c:pt>
                <c:pt idx="256">
                  <c:v>-2.3655041643449373</c:v>
                </c:pt>
                <c:pt idx="257">
                  <c:v>-2.3655041643449373</c:v>
                </c:pt>
                <c:pt idx="258">
                  <c:v>-2.0061311660272954</c:v>
                </c:pt>
                <c:pt idx="259">
                  <c:v>-2.3655041643449373</c:v>
                </c:pt>
                <c:pt idx="260">
                  <c:v>-2.9318971089233772</c:v>
                </c:pt>
                <c:pt idx="261">
                  <c:v>-2.3655041643449373</c:v>
                </c:pt>
                <c:pt idx="262">
                  <c:v>-2.9318971089233772</c:v>
                </c:pt>
                <c:pt idx="263">
                  <c:v>-2.3655041643449373</c:v>
                </c:pt>
                <c:pt idx="264">
                  <c:v>-2.3655041643449373</c:v>
                </c:pt>
                <c:pt idx="265">
                  <c:v>-1.7423171126034327</c:v>
                </c:pt>
                <c:pt idx="266">
                  <c:v>-1.7423171126034327</c:v>
                </c:pt>
                <c:pt idx="267">
                  <c:v>-2.3655041643449373</c:v>
                </c:pt>
                <c:pt idx="268">
                  <c:v>-2.9318971089233772</c:v>
                </c:pt>
                <c:pt idx="269">
                  <c:v>-2.3655041643449373</c:v>
                </c:pt>
                <c:pt idx="270">
                  <c:v>-2.0061311660272954</c:v>
                </c:pt>
                <c:pt idx="271">
                  <c:v>-2.0061311660272954</c:v>
                </c:pt>
                <c:pt idx="272">
                  <c:v>-2.3655041643449373</c:v>
                </c:pt>
                <c:pt idx="273">
                  <c:v>-4.3669629098781977</c:v>
                </c:pt>
                <c:pt idx="274">
                  <c:v>-2.0061311660272954</c:v>
                </c:pt>
                <c:pt idx="275">
                  <c:v>-2.9318971089233772</c:v>
                </c:pt>
                <c:pt idx="276">
                  <c:v>-4.3669629098781977</c:v>
                </c:pt>
                <c:pt idx="277">
                  <c:v>-2.3655041643449373</c:v>
                </c:pt>
                <c:pt idx="278">
                  <c:v>-2.3655041643449373</c:v>
                </c:pt>
                <c:pt idx="279">
                  <c:v>-2.9318971089233772</c:v>
                </c:pt>
                <c:pt idx="280">
                  <c:v>-2.3655041643449373</c:v>
                </c:pt>
                <c:pt idx="281">
                  <c:v>-2.9318971089233772</c:v>
                </c:pt>
                <c:pt idx="282">
                  <c:v>-2.9318971089233772</c:v>
                </c:pt>
                <c:pt idx="283">
                  <c:v>-2.9318971089233772</c:v>
                </c:pt>
                <c:pt idx="284">
                  <c:v>-2.9318971089233772</c:v>
                </c:pt>
                <c:pt idx="285">
                  <c:v>-1.7423171126034327</c:v>
                </c:pt>
                <c:pt idx="286">
                  <c:v>-2.3655041643449373</c:v>
                </c:pt>
                <c:pt idx="287">
                  <c:v>-2.3655041643449373</c:v>
                </c:pt>
                <c:pt idx="288">
                  <c:v>-2.3655041643449373</c:v>
                </c:pt>
                <c:pt idx="289">
                  <c:v>-2.9318971089233772</c:v>
                </c:pt>
                <c:pt idx="290">
                  <c:v>-2.9318971089233772</c:v>
                </c:pt>
                <c:pt idx="291">
                  <c:v>-2.3655041643449373</c:v>
                </c:pt>
                <c:pt idx="292">
                  <c:v>-2.9318971089233772</c:v>
                </c:pt>
                <c:pt idx="293">
                  <c:v>-2.3655041643449373</c:v>
                </c:pt>
                <c:pt idx="294">
                  <c:v>-4.3669629098781977</c:v>
                </c:pt>
                <c:pt idx="295">
                  <c:v>-2.9318971089233772</c:v>
                </c:pt>
                <c:pt idx="296">
                  <c:v>-2.9318971089233772</c:v>
                </c:pt>
                <c:pt idx="297">
                  <c:v>-2.9318971089233772</c:v>
                </c:pt>
                <c:pt idx="298">
                  <c:v>-2.9318971089233772</c:v>
                </c:pt>
                <c:pt idx="299">
                  <c:v>-2.3655041643449373</c:v>
                </c:pt>
                <c:pt idx="300">
                  <c:v>-4.3669629098781977</c:v>
                </c:pt>
                <c:pt idx="301">
                  <c:v>-4.3669629098781977</c:v>
                </c:pt>
                <c:pt idx="302">
                  <c:v>-2.3655041643449373</c:v>
                </c:pt>
                <c:pt idx="303">
                  <c:v>-2.9318971089233772</c:v>
                </c:pt>
                <c:pt idx="304">
                  <c:v>-2.3655041643449373</c:v>
                </c:pt>
                <c:pt idx="305">
                  <c:v>-2.3655041643449373</c:v>
                </c:pt>
                <c:pt idx="306">
                  <c:v>-4.3669629098781977</c:v>
                </c:pt>
                <c:pt idx="307">
                  <c:v>-2.9318971089233772</c:v>
                </c:pt>
                <c:pt idx="308">
                  <c:v>-2.3655041643449373</c:v>
                </c:pt>
                <c:pt idx="309">
                  <c:v>-2.9318971089233772</c:v>
                </c:pt>
                <c:pt idx="310">
                  <c:v>-2.9318971089233772</c:v>
                </c:pt>
                <c:pt idx="311">
                  <c:v>-2.9318971089233772</c:v>
                </c:pt>
                <c:pt idx="312">
                  <c:v>-4.3669629098781977</c:v>
                </c:pt>
                <c:pt idx="313">
                  <c:v>-2.9318971089233772</c:v>
                </c:pt>
                <c:pt idx="314">
                  <c:v>-2.3655041643449373</c:v>
                </c:pt>
                <c:pt idx="315">
                  <c:v>-2.9318971089233772</c:v>
                </c:pt>
                <c:pt idx="316">
                  <c:v>-4.3669629098781977</c:v>
                </c:pt>
                <c:pt idx="317">
                  <c:v>-2.9318971089233772</c:v>
                </c:pt>
                <c:pt idx="318">
                  <c:v>-4.3669629098781977</c:v>
                </c:pt>
                <c:pt idx="319">
                  <c:v>-2.9318971089233772</c:v>
                </c:pt>
                <c:pt idx="320">
                  <c:v>-4.3669629098781977</c:v>
                </c:pt>
                <c:pt idx="321">
                  <c:v>-4.3669629098781977</c:v>
                </c:pt>
                <c:pt idx="322">
                  <c:v>-4.3669629098781977</c:v>
                </c:pt>
                <c:pt idx="323">
                  <c:v>-4.3669629098781977</c:v>
                </c:pt>
                <c:pt idx="324">
                  <c:v>-2.9318971089233772</c:v>
                </c:pt>
                <c:pt idx="325">
                  <c:v>-2.0061311660272954</c:v>
                </c:pt>
                <c:pt idx="326">
                  <c:v>-2.3655041643449373</c:v>
                </c:pt>
                <c:pt idx="327">
                  <c:v>-2.3655041643449373</c:v>
                </c:pt>
                <c:pt idx="328">
                  <c:v>-2.3655041643449373</c:v>
                </c:pt>
                <c:pt idx="329">
                  <c:v>-2.9318971089233772</c:v>
                </c:pt>
                <c:pt idx="330">
                  <c:v>-2.9318971089233772</c:v>
                </c:pt>
                <c:pt idx="331">
                  <c:v>-2.9318971089233772</c:v>
                </c:pt>
                <c:pt idx="332">
                  <c:v>-4.3669629098781977</c:v>
                </c:pt>
                <c:pt idx="333">
                  <c:v>-4.3669629098781977</c:v>
                </c:pt>
                <c:pt idx="334">
                  <c:v>-2.9318971089233772</c:v>
                </c:pt>
                <c:pt idx="335">
                  <c:v>-2.9318971089233772</c:v>
                </c:pt>
                <c:pt idx="336">
                  <c:v>0</c:v>
                </c:pt>
                <c:pt idx="337">
                  <c:v>-2.9318971089233772</c:v>
                </c:pt>
                <c:pt idx="338">
                  <c:v>-2.3655041643449373</c:v>
                </c:pt>
                <c:pt idx="339">
                  <c:v>-2.9318971089233772</c:v>
                </c:pt>
                <c:pt idx="340">
                  <c:v>-2.9318971089233772</c:v>
                </c:pt>
                <c:pt idx="341">
                  <c:v>-2.9318971089233772</c:v>
                </c:pt>
                <c:pt idx="342">
                  <c:v>0</c:v>
                </c:pt>
                <c:pt idx="343">
                  <c:v>-2.3655041643449373</c:v>
                </c:pt>
                <c:pt idx="344">
                  <c:v>-2.9318971089233772</c:v>
                </c:pt>
                <c:pt idx="345">
                  <c:v>-2.9318971089233772</c:v>
                </c:pt>
                <c:pt idx="346">
                  <c:v>-2.3655041643449373</c:v>
                </c:pt>
                <c:pt idx="347">
                  <c:v>-4.3669629098781977</c:v>
                </c:pt>
                <c:pt idx="348">
                  <c:v>-4.3669629098781977</c:v>
                </c:pt>
                <c:pt idx="349">
                  <c:v>-2.9318971089233772</c:v>
                </c:pt>
                <c:pt idx="350">
                  <c:v>-2.3655041643449373</c:v>
                </c:pt>
                <c:pt idx="351">
                  <c:v>-2.9318971089233772</c:v>
                </c:pt>
                <c:pt idx="352">
                  <c:v>-2.9318971089233772</c:v>
                </c:pt>
                <c:pt idx="353">
                  <c:v>-2.9318971089233772</c:v>
                </c:pt>
                <c:pt idx="354">
                  <c:v>-4.3669629098781977</c:v>
                </c:pt>
                <c:pt idx="355">
                  <c:v>-2.9318971089233772</c:v>
                </c:pt>
                <c:pt idx="356">
                  <c:v>0</c:v>
                </c:pt>
                <c:pt idx="357">
                  <c:v>-2.9318971089233772</c:v>
                </c:pt>
                <c:pt idx="358">
                  <c:v>-4.3669629098781977</c:v>
                </c:pt>
                <c:pt idx="359">
                  <c:v>-2.9318971089233772</c:v>
                </c:pt>
                <c:pt idx="360">
                  <c:v>-2.9318971089233772</c:v>
                </c:pt>
                <c:pt idx="361">
                  <c:v>-2.3655041643449373</c:v>
                </c:pt>
                <c:pt idx="362">
                  <c:v>-4.3669629098781977</c:v>
                </c:pt>
                <c:pt idx="363">
                  <c:v>-2.0061311660272954</c:v>
                </c:pt>
                <c:pt idx="364">
                  <c:v>-2.9318971089233772</c:v>
                </c:pt>
                <c:pt idx="365">
                  <c:v>-4.3669629098781977</c:v>
                </c:pt>
                <c:pt idx="366">
                  <c:v>-2.9318971089233772</c:v>
                </c:pt>
                <c:pt idx="367">
                  <c:v>-4.3669629098781977</c:v>
                </c:pt>
                <c:pt idx="368">
                  <c:v>-2.3655041643449373</c:v>
                </c:pt>
                <c:pt idx="369">
                  <c:v>-4.3669629098781977</c:v>
                </c:pt>
                <c:pt idx="370">
                  <c:v>-2.9318971089233772</c:v>
                </c:pt>
                <c:pt idx="371">
                  <c:v>-4.3669629098781977</c:v>
                </c:pt>
                <c:pt idx="372">
                  <c:v>-4.3669629098781977</c:v>
                </c:pt>
                <c:pt idx="373">
                  <c:v>0</c:v>
                </c:pt>
                <c:pt idx="374">
                  <c:v>-4.3669629098781977</c:v>
                </c:pt>
                <c:pt idx="375">
                  <c:v>0</c:v>
                </c:pt>
                <c:pt idx="376">
                  <c:v>-4.3669629098781977</c:v>
                </c:pt>
                <c:pt idx="377">
                  <c:v>-4.3669629098781977</c:v>
                </c:pt>
                <c:pt idx="378">
                  <c:v>-2.3655041643449373</c:v>
                </c:pt>
                <c:pt idx="379">
                  <c:v>-4.3669629098781977</c:v>
                </c:pt>
                <c:pt idx="380">
                  <c:v>0</c:v>
                </c:pt>
                <c:pt idx="381">
                  <c:v>-4.3669629098781977</c:v>
                </c:pt>
                <c:pt idx="382">
                  <c:v>0</c:v>
                </c:pt>
                <c:pt idx="383">
                  <c:v>-4.3669629098781977</c:v>
                </c:pt>
                <c:pt idx="384">
                  <c:v>-2.9318971089233772</c:v>
                </c:pt>
                <c:pt idx="385">
                  <c:v>0</c:v>
                </c:pt>
                <c:pt idx="386">
                  <c:v>-2.9318971089233772</c:v>
                </c:pt>
                <c:pt idx="387">
                  <c:v>-2.9318971089233772</c:v>
                </c:pt>
                <c:pt idx="388">
                  <c:v>-4.3669629098781977</c:v>
                </c:pt>
                <c:pt idx="389">
                  <c:v>0</c:v>
                </c:pt>
                <c:pt idx="390">
                  <c:v>-4.3669629098781977</c:v>
                </c:pt>
                <c:pt idx="391">
                  <c:v>-2.9318971089233772</c:v>
                </c:pt>
                <c:pt idx="392">
                  <c:v>-2.9318971089233772</c:v>
                </c:pt>
                <c:pt idx="393">
                  <c:v>0</c:v>
                </c:pt>
                <c:pt idx="394">
                  <c:v>-2.9318971089233772</c:v>
                </c:pt>
                <c:pt idx="395">
                  <c:v>-4.3669629098781977</c:v>
                </c:pt>
                <c:pt idx="396">
                  <c:v>-2.9318971089233772</c:v>
                </c:pt>
                <c:pt idx="397">
                  <c:v>-2.9318971089233772</c:v>
                </c:pt>
                <c:pt idx="398">
                  <c:v>-4.3669629098781977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-2.9318971089233772</c:v>
                </c:pt>
                <c:pt idx="403">
                  <c:v>-2.9318971089233772</c:v>
                </c:pt>
                <c:pt idx="404">
                  <c:v>-2.9318971089233772</c:v>
                </c:pt>
                <c:pt idx="405">
                  <c:v>0</c:v>
                </c:pt>
                <c:pt idx="406">
                  <c:v>-2.3655041643449373</c:v>
                </c:pt>
                <c:pt idx="407">
                  <c:v>0</c:v>
                </c:pt>
                <c:pt idx="408">
                  <c:v>-2.3655041643449373</c:v>
                </c:pt>
                <c:pt idx="409">
                  <c:v>0</c:v>
                </c:pt>
                <c:pt idx="410">
                  <c:v>-4.3669629098781977</c:v>
                </c:pt>
                <c:pt idx="411">
                  <c:v>0</c:v>
                </c:pt>
                <c:pt idx="412">
                  <c:v>-4.3669629098781977</c:v>
                </c:pt>
                <c:pt idx="413">
                  <c:v>-4.3669629098781977</c:v>
                </c:pt>
                <c:pt idx="414">
                  <c:v>-2.9318971089233772</c:v>
                </c:pt>
                <c:pt idx="415">
                  <c:v>0</c:v>
                </c:pt>
                <c:pt idx="416">
                  <c:v>-4.3669629098781977</c:v>
                </c:pt>
                <c:pt idx="417">
                  <c:v>-2.9318971089233772</c:v>
                </c:pt>
                <c:pt idx="418">
                  <c:v>0</c:v>
                </c:pt>
                <c:pt idx="419">
                  <c:v>0</c:v>
                </c:pt>
                <c:pt idx="420">
                  <c:v>-4.3669629098781977</c:v>
                </c:pt>
                <c:pt idx="421">
                  <c:v>-4.3669629098781977</c:v>
                </c:pt>
                <c:pt idx="422">
                  <c:v>-2.9318971089233772</c:v>
                </c:pt>
                <c:pt idx="423">
                  <c:v>-4.3669629098781977</c:v>
                </c:pt>
                <c:pt idx="424">
                  <c:v>-2.9318971089233772</c:v>
                </c:pt>
                <c:pt idx="425">
                  <c:v>-2.9318971089233772</c:v>
                </c:pt>
                <c:pt idx="426">
                  <c:v>-4.3669629098781977</c:v>
                </c:pt>
                <c:pt idx="427">
                  <c:v>0</c:v>
                </c:pt>
                <c:pt idx="428">
                  <c:v>-4.3669629098781977</c:v>
                </c:pt>
                <c:pt idx="429">
                  <c:v>0</c:v>
                </c:pt>
                <c:pt idx="430">
                  <c:v>-4.3669629098781977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-4.3669629098781977</c:v>
                </c:pt>
                <c:pt idx="435">
                  <c:v>-2.9318971089233772</c:v>
                </c:pt>
                <c:pt idx="436">
                  <c:v>-2.3655041643449373</c:v>
                </c:pt>
                <c:pt idx="437">
                  <c:v>-2.3655041643449373</c:v>
                </c:pt>
                <c:pt idx="438">
                  <c:v>-4.3669629098781977</c:v>
                </c:pt>
                <c:pt idx="439">
                  <c:v>-4.3669629098781977</c:v>
                </c:pt>
                <c:pt idx="440">
                  <c:v>-4.3669629098781977</c:v>
                </c:pt>
                <c:pt idx="441">
                  <c:v>-2.9318971089233772</c:v>
                </c:pt>
                <c:pt idx="442">
                  <c:v>0</c:v>
                </c:pt>
                <c:pt idx="443">
                  <c:v>-4.3669629098781977</c:v>
                </c:pt>
                <c:pt idx="444">
                  <c:v>0</c:v>
                </c:pt>
                <c:pt idx="445">
                  <c:v>0</c:v>
                </c:pt>
                <c:pt idx="446">
                  <c:v>-2.9318971089233772</c:v>
                </c:pt>
                <c:pt idx="447">
                  <c:v>-4.3669629098781977</c:v>
                </c:pt>
                <c:pt idx="448">
                  <c:v>-4.3669629098781977</c:v>
                </c:pt>
                <c:pt idx="449">
                  <c:v>-4.3669629098781977</c:v>
                </c:pt>
                <c:pt idx="450">
                  <c:v>-2.9318971089233772</c:v>
                </c:pt>
                <c:pt idx="451">
                  <c:v>-4.3669629098781977</c:v>
                </c:pt>
                <c:pt idx="452">
                  <c:v>0</c:v>
                </c:pt>
                <c:pt idx="453">
                  <c:v>0</c:v>
                </c:pt>
                <c:pt idx="454">
                  <c:v>-2.9318971089233772</c:v>
                </c:pt>
                <c:pt idx="455">
                  <c:v>-2.9318971089233772</c:v>
                </c:pt>
                <c:pt idx="456">
                  <c:v>-4.3669629098781977</c:v>
                </c:pt>
                <c:pt idx="457">
                  <c:v>-4.3669629098781977</c:v>
                </c:pt>
                <c:pt idx="458">
                  <c:v>-4.3669629098781977</c:v>
                </c:pt>
                <c:pt idx="459">
                  <c:v>-4.3669629098781977</c:v>
                </c:pt>
                <c:pt idx="460">
                  <c:v>0</c:v>
                </c:pt>
                <c:pt idx="461">
                  <c:v>-4.3669629098781977</c:v>
                </c:pt>
                <c:pt idx="462">
                  <c:v>0</c:v>
                </c:pt>
                <c:pt idx="463">
                  <c:v>-2.9318971089233772</c:v>
                </c:pt>
                <c:pt idx="464">
                  <c:v>0</c:v>
                </c:pt>
                <c:pt idx="465">
                  <c:v>-2.9318971089233772</c:v>
                </c:pt>
                <c:pt idx="466">
                  <c:v>-4.3669629098781977</c:v>
                </c:pt>
                <c:pt idx="467">
                  <c:v>0</c:v>
                </c:pt>
                <c:pt idx="468">
                  <c:v>-2.3655041643449373</c:v>
                </c:pt>
                <c:pt idx="469">
                  <c:v>0</c:v>
                </c:pt>
                <c:pt idx="470">
                  <c:v>-4.3669629098781977</c:v>
                </c:pt>
                <c:pt idx="471">
                  <c:v>-4.3669629098781977</c:v>
                </c:pt>
                <c:pt idx="472">
                  <c:v>0</c:v>
                </c:pt>
                <c:pt idx="473">
                  <c:v>-2.9318971089233772</c:v>
                </c:pt>
                <c:pt idx="474">
                  <c:v>0</c:v>
                </c:pt>
                <c:pt idx="475">
                  <c:v>-4.3669629098781977</c:v>
                </c:pt>
                <c:pt idx="476">
                  <c:v>-4.3669629098781977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-4.3669629098781977</c:v>
                </c:pt>
                <c:pt idx="483">
                  <c:v>-2.9318971089233772</c:v>
                </c:pt>
                <c:pt idx="484">
                  <c:v>-4.3669629098781977</c:v>
                </c:pt>
                <c:pt idx="485">
                  <c:v>-4.3669629098781977</c:v>
                </c:pt>
                <c:pt idx="486">
                  <c:v>-2.3655041643449373</c:v>
                </c:pt>
                <c:pt idx="487">
                  <c:v>0</c:v>
                </c:pt>
                <c:pt idx="488">
                  <c:v>-2.9318971089233772</c:v>
                </c:pt>
                <c:pt idx="489">
                  <c:v>0</c:v>
                </c:pt>
                <c:pt idx="490">
                  <c:v>0</c:v>
                </c:pt>
                <c:pt idx="491">
                  <c:v>-4.3669629098781977</c:v>
                </c:pt>
                <c:pt idx="492">
                  <c:v>0</c:v>
                </c:pt>
                <c:pt idx="493">
                  <c:v>-4.3669629098781977</c:v>
                </c:pt>
                <c:pt idx="494">
                  <c:v>-4.3669629098781977</c:v>
                </c:pt>
                <c:pt idx="495">
                  <c:v>-2.3655041643449373</c:v>
                </c:pt>
                <c:pt idx="496">
                  <c:v>-4.3669629098781977</c:v>
                </c:pt>
                <c:pt idx="497">
                  <c:v>-4.3669629098781977</c:v>
                </c:pt>
                <c:pt idx="498">
                  <c:v>-2.9318971089233772</c:v>
                </c:pt>
                <c:pt idx="499">
                  <c:v>-1.3613036645959333</c:v>
                </c:pt>
              </c:numCache>
            </c:numRef>
          </c:yVal>
        </c:ser>
        <c:ser>
          <c:idx val="1"/>
          <c:order val="1"/>
          <c:tx>
            <c:strRef>
              <c:f>MedStep!$H$12</c:f>
              <c:strCache>
                <c:ptCount val="1"/>
                <c:pt idx="0">
                  <c:v>Regression Fit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MedStep!$D$13:$D$512</c:f>
              <c:numCache>
                <c:formatCode>General</c:formatCode>
                <c:ptCount val="500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  <c:pt idx="36">
                  <c:v>2.1600000000000015</c:v>
                </c:pt>
                <c:pt idx="37">
                  <c:v>2.2200000000000015</c:v>
                </c:pt>
                <c:pt idx="38">
                  <c:v>2.2800000000000016</c:v>
                </c:pt>
                <c:pt idx="39">
                  <c:v>2.3400000000000016</c:v>
                </c:pt>
                <c:pt idx="40">
                  <c:v>2.4000000000000017</c:v>
                </c:pt>
                <c:pt idx="41">
                  <c:v>2.4600000000000017</c:v>
                </c:pt>
                <c:pt idx="42">
                  <c:v>2.5200000000000018</c:v>
                </c:pt>
                <c:pt idx="43">
                  <c:v>2.5800000000000018</c:v>
                </c:pt>
                <c:pt idx="44">
                  <c:v>2.6400000000000019</c:v>
                </c:pt>
                <c:pt idx="45">
                  <c:v>2.700000000000002</c:v>
                </c:pt>
                <c:pt idx="46">
                  <c:v>2.760000000000002</c:v>
                </c:pt>
                <c:pt idx="47">
                  <c:v>2.8200000000000021</c:v>
                </c:pt>
                <c:pt idx="48">
                  <c:v>2.8800000000000021</c:v>
                </c:pt>
                <c:pt idx="49">
                  <c:v>2.9400000000000022</c:v>
                </c:pt>
                <c:pt idx="50">
                  <c:v>3.0000000000000022</c:v>
                </c:pt>
                <c:pt idx="51">
                  <c:v>3.0600000000000023</c:v>
                </c:pt>
                <c:pt idx="52">
                  <c:v>3.1200000000000023</c:v>
                </c:pt>
                <c:pt idx="53">
                  <c:v>3.1800000000000024</c:v>
                </c:pt>
                <c:pt idx="54">
                  <c:v>3.2400000000000024</c:v>
                </c:pt>
                <c:pt idx="55">
                  <c:v>3.3000000000000025</c:v>
                </c:pt>
                <c:pt idx="56">
                  <c:v>3.3600000000000025</c:v>
                </c:pt>
                <c:pt idx="57">
                  <c:v>3.4200000000000026</c:v>
                </c:pt>
                <c:pt idx="58">
                  <c:v>3.4800000000000026</c:v>
                </c:pt>
                <c:pt idx="59">
                  <c:v>3.5400000000000027</c:v>
                </c:pt>
                <c:pt idx="60">
                  <c:v>3.6000000000000028</c:v>
                </c:pt>
                <c:pt idx="61">
                  <c:v>3.6600000000000028</c:v>
                </c:pt>
                <c:pt idx="62">
                  <c:v>3.7200000000000029</c:v>
                </c:pt>
                <c:pt idx="63">
                  <c:v>3.7800000000000029</c:v>
                </c:pt>
                <c:pt idx="64">
                  <c:v>3.840000000000003</c:v>
                </c:pt>
                <c:pt idx="65">
                  <c:v>3.900000000000003</c:v>
                </c:pt>
                <c:pt idx="66">
                  <c:v>3.9600000000000031</c:v>
                </c:pt>
                <c:pt idx="67">
                  <c:v>4.0200000000000031</c:v>
                </c:pt>
                <c:pt idx="68">
                  <c:v>4.0800000000000027</c:v>
                </c:pt>
                <c:pt idx="69">
                  <c:v>4.1400000000000023</c:v>
                </c:pt>
                <c:pt idx="70">
                  <c:v>4.200000000000002</c:v>
                </c:pt>
                <c:pt idx="71">
                  <c:v>4.2600000000000016</c:v>
                </c:pt>
                <c:pt idx="72">
                  <c:v>4.3200000000000012</c:v>
                </c:pt>
                <c:pt idx="73">
                  <c:v>4.3800000000000008</c:v>
                </c:pt>
                <c:pt idx="74">
                  <c:v>4.4400000000000004</c:v>
                </c:pt>
                <c:pt idx="75">
                  <c:v>4.5</c:v>
                </c:pt>
                <c:pt idx="76">
                  <c:v>4.5599999999999996</c:v>
                </c:pt>
                <c:pt idx="77">
                  <c:v>4.6199999999999992</c:v>
                </c:pt>
                <c:pt idx="78">
                  <c:v>4.6799999999999988</c:v>
                </c:pt>
                <c:pt idx="79">
                  <c:v>4.7399999999999984</c:v>
                </c:pt>
                <c:pt idx="80">
                  <c:v>4.799999999999998</c:v>
                </c:pt>
                <c:pt idx="81">
                  <c:v>4.8599999999999977</c:v>
                </c:pt>
                <c:pt idx="82">
                  <c:v>4.9199999999999973</c:v>
                </c:pt>
                <c:pt idx="83">
                  <c:v>4.9799999999999969</c:v>
                </c:pt>
                <c:pt idx="84">
                  <c:v>5.0399999999999965</c:v>
                </c:pt>
                <c:pt idx="85">
                  <c:v>5.0999999999999961</c:v>
                </c:pt>
                <c:pt idx="86">
                  <c:v>5.1599999999999957</c:v>
                </c:pt>
                <c:pt idx="87">
                  <c:v>5.2199999999999953</c:v>
                </c:pt>
                <c:pt idx="88">
                  <c:v>5.2799999999999949</c:v>
                </c:pt>
                <c:pt idx="89">
                  <c:v>5.3399999999999945</c:v>
                </c:pt>
                <c:pt idx="90">
                  <c:v>5.3999999999999941</c:v>
                </c:pt>
                <c:pt idx="91">
                  <c:v>5.4599999999999937</c:v>
                </c:pt>
                <c:pt idx="92">
                  <c:v>5.5199999999999934</c:v>
                </c:pt>
                <c:pt idx="93">
                  <c:v>5.579999999999993</c:v>
                </c:pt>
                <c:pt idx="94">
                  <c:v>5.6399999999999926</c:v>
                </c:pt>
                <c:pt idx="95">
                  <c:v>5.6999999999999922</c:v>
                </c:pt>
                <c:pt idx="96">
                  <c:v>5.7599999999999918</c:v>
                </c:pt>
                <c:pt idx="97">
                  <c:v>5.8199999999999914</c:v>
                </c:pt>
                <c:pt idx="98">
                  <c:v>5.879999999999991</c:v>
                </c:pt>
                <c:pt idx="99">
                  <c:v>5.9399999999999906</c:v>
                </c:pt>
                <c:pt idx="100">
                  <c:v>5.9999999999999902</c:v>
                </c:pt>
                <c:pt idx="101">
                  <c:v>6.0599999999999898</c:v>
                </c:pt>
                <c:pt idx="102">
                  <c:v>6.1199999999999894</c:v>
                </c:pt>
                <c:pt idx="103">
                  <c:v>6.1799999999999891</c:v>
                </c:pt>
                <c:pt idx="104">
                  <c:v>6.2399999999999887</c:v>
                </c:pt>
                <c:pt idx="105">
                  <c:v>6.2999999999999883</c:v>
                </c:pt>
                <c:pt idx="106">
                  <c:v>6.3599999999999879</c:v>
                </c:pt>
                <c:pt idx="107">
                  <c:v>6.4199999999999875</c:v>
                </c:pt>
                <c:pt idx="108">
                  <c:v>6.4799999999999871</c:v>
                </c:pt>
                <c:pt idx="109">
                  <c:v>6.5399999999999867</c:v>
                </c:pt>
                <c:pt idx="110">
                  <c:v>6.5999999999999863</c:v>
                </c:pt>
                <c:pt idx="111">
                  <c:v>6.6599999999999859</c:v>
                </c:pt>
                <c:pt idx="112">
                  <c:v>6.7199999999999855</c:v>
                </c:pt>
                <c:pt idx="113">
                  <c:v>6.7799999999999851</c:v>
                </c:pt>
                <c:pt idx="114">
                  <c:v>6.8399999999999848</c:v>
                </c:pt>
                <c:pt idx="115">
                  <c:v>6.8999999999999844</c:v>
                </c:pt>
                <c:pt idx="116">
                  <c:v>6.959999999999984</c:v>
                </c:pt>
                <c:pt idx="117">
                  <c:v>7.0199999999999836</c:v>
                </c:pt>
                <c:pt idx="118">
                  <c:v>7.0799999999999832</c:v>
                </c:pt>
                <c:pt idx="119">
                  <c:v>7.1399999999999828</c:v>
                </c:pt>
                <c:pt idx="120">
                  <c:v>7.1999999999999824</c:v>
                </c:pt>
                <c:pt idx="121">
                  <c:v>7.259999999999982</c:v>
                </c:pt>
                <c:pt idx="122">
                  <c:v>7.3199999999999816</c:v>
                </c:pt>
                <c:pt idx="123">
                  <c:v>7.3799999999999812</c:v>
                </c:pt>
                <c:pt idx="124">
                  <c:v>7.4399999999999809</c:v>
                </c:pt>
                <c:pt idx="125">
                  <c:v>7.4999999999999805</c:v>
                </c:pt>
                <c:pt idx="126">
                  <c:v>7.5599999999999801</c:v>
                </c:pt>
                <c:pt idx="127">
                  <c:v>7.6199999999999797</c:v>
                </c:pt>
                <c:pt idx="128">
                  <c:v>7.6799999999999793</c:v>
                </c:pt>
                <c:pt idx="129">
                  <c:v>7.7399999999999789</c:v>
                </c:pt>
                <c:pt idx="130">
                  <c:v>7.7999999999999785</c:v>
                </c:pt>
                <c:pt idx="131">
                  <c:v>7.8599999999999781</c:v>
                </c:pt>
                <c:pt idx="132">
                  <c:v>7.9199999999999777</c:v>
                </c:pt>
                <c:pt idx="133">
                  <c:v>7.9799999999999773</c:v>
                </c:pt>
                <c:pt idx="134">
                  <c:v>8.0399999999999778</c:v>
                </c:pt>
                <c:pt idx="135">
                  <c:v>8.0999999999999783</c:v>
                </c:pt>
                <c:pt idx="136">
                  <c:v>8.1599999999999788</c:v>
                </c:pt>
                <c:pt idx="137">
                  <c:v>8.2199999999999793</c:v>
                </c:pt>
                <c:pt idx="138">
                  <c:v>8.2799999999999798</c:v>
                </c:pt>
                <c:pt idx="139">
                  <c:v>8.3399999999999803</c:v>
                </c:pt>
                <c:pt idx="140">
                  <c:v>8.3999999999999808</c:v>
                </c:pt>
                <c:pt idx="141">
                  <c:v>8.4599999999999813</c:v>
                </c:pt>
                <c:pt idx="142">
                  <c:v>8.5199999999999818</c:v>
                </c:pt>
                <c:pt idx="143">
                  <c:v>8.5799999999999823</c:v>
                </c:pt>
                <c:pt idx="144">
                  <c:v>8.6399999999999828</c:v>
                </c:pt>
                <c:pt idx="145">
                  <c:v>8.6999999999999833</c:v>
                </c:pt>
                <c:pt idx="146">
                  <c:v>8.7599999999999838</c:v>
                </c:pt>
                <c:pt idx="147">
                  <c:v>8.8199999999999843</c:v>
                </c:pt>
                <c:pt idx="148">
                  <c:v>8.8799999999999848</c:v>
                </c:pt>
                <c:pt idx="149">
                  <c:v>8.9399999999999853</c:v>
                </c:pt>
                <c:pt idx="150">
                  <c:v>8.9999999999999858</c:v>
                </c:pt>
                <c:pt idx="151">
                  <c:v>9.0599999999999863</c:v>
                </c:pt>
                <c:pt idx="152">
                  <c:v>9.1199999999999868</c:v>
                </c:pt>
                <c:pt idx="153">
                  <c:v>9.1799999999999873</c:v>
                </c:pt>
                <c:pt idx="154">
                  <c:v>9.2399999999999878</c:v>
                </c:pt>
                <c:pt idx="155">
                  <c:v>9.2999999999999883</c:v>
                </c:pt>
                <c:pt idx="156">
                  <c:v>9.3599999999999888</c:v>
                </c:pt>
                <c:pt idx="157">
                  <c:v>9.4199999999999893</c:v>
                </c:pt>
                <c:pt idx="158">
                  <c:v>9.4799999999999898</c:v>
                </c:pt>
                <c:pt idx="159">
                  <c:v>9.5399999999999903</c:v>
                </c:pt>
                <c:pt idx="160">
                  <c:v>9.5999999999999908</c:v>
                </c:pt>
                <c:pt idx="161">
                  <c:v>9.6599999999999913</c:v>
                </c:pt>
                <c:pt idx="162">
                  <c:v>9.7199999999999918</c:v>
                </c:pt>
                <c:pt idx="163">
                  <c:v>9.7799999999999923</c:v>
                </c:pt>
                <c:pt idx="164">
                  <c:v>9.8399999999999928</c:v>
                </c:pt>
                <c:pt idx="165">
                  <c:v>9.8999999999999932</c:v>
                </c:pt>
                <c:pt idx="166">
                  <c:v>9.9599999999999937</c:v>
                </c:pt>
                <c:pt idx="167">
                  <c:v>10.019999999999994</c:v>
                </c:pt>
                <c:pt idx="168">
                  <c:v>10.079999999999995</c:v>
                </c:pt>
                <c:pt idx="169">
                  <c:v>10.139999999999995</c:v>
                </c:pt>
                <c:pt idx="170">
                  <c:v>10.199999999999996</c:v>
                </c:pt>
                <c:pt idx="171">
                  <c:v>10.259999999999996</c:v>
                </c:pt>
                <c:pt idx="172">
                  <c:v>10.319999999999997</c:v>
                </c:pt>
                <c:pt idx="173">
                  <c:v>10.379999999999997</c:v>
                </c:pt>
                <c:pt idx="174">
                  <c:v>10.439999999999998</c:v>
                </c:pt>
                <c:pt idx="175">
                  <c:v>10.499999999999998</c:v>
                </c:pt>
                <c:pt idx="176">
                  <c:v>10.559999999999999</c:v>
                </c:pt>
                <c:pt idx="177">
                  <c:v>10.62</c:v>
                </c:pt>
                <c:pt idx="178">
                  <c:v>10.68</c:v>
                </c:pt>
                <c:pt idx="179">
                  <c:v>10.74</c:v>
                </c:pt>
                <c:pt idx="180">
                  <c:v>10.8</c:v>
                </c:pt>
                <c:pt idx="181">
                  <c:v>10.860000000000001</c:v>
                </c:pt>
                <c:pt idx="182">
                  <c:v>10.920000000000002</c:v>
                </c:pt>
                <c:pt idx="183">
                  <c:v>10.980000000000002</c:v>
                </c:pt>
                <c:pt idx="184">
                  <c:v>11.040000000000003</c:v>
                </c:pt>
                <c:pt idx="185">
                  <c:v>11.100000000000003</c:v>
                </c:pt>
                <c:pt idx="186">
                  <c:v>11.160000000000004</c:v>
                </c:pt>
                <c:pt idx="187">
                  <c:v>11.220000000000004</c:v>
                </c:pt>
                <c:pt idx="188">
                  <c:v>11.280000000000005</c:v>
                </c:pt>
                <c:pt idx="189">
                  <c:v>11.340000000000005</c:v>
                </c:pt>
                <c:pt idx="190">
                  <c:v>11.400000000000006</c:v>
                </c:pt>
                <c:pt idx="191">
                  <c:v>11.460000000000006</c:v>
                </c:pt>
                <c:pt idx="192">
                  <c:v>11.520000000000007</c:v>
                </c:pt>
                <c:pt idx="193">
                  <c:v>11.580000000000007</c:v>
                </c:pt>
                <c:pt idx="194">
                  <c:v>11.640000000000008</c:v>
                </c:pt>
                <c:pt idx="195">
                  <c:v>11.700000000000008</c:v>
                </c:pt>
                <c:pt idx="196">
                  <c:v>11.760000000000009</c:v>
                </c:pt>
                <c:pt idx="197">
                  <c:v>11.820000000000009</c:v>
                </c:pt>
                <c:pt idx="198">
                  <c:v>11.88000000000001</c:v>
                </c:pt>
                <c:pt idx="199">
                  <c:v>11.94000000000001</c:v>
                </c:pt>
                <c:pt idx="200">
                  <c:v>12.000000000000011</c:v>
                </c:pt>
                <c:pt idx="201">
                  <c:v>12.060000000000011</c:v>
                </c:pt>
                <c:pt idx="202">
                  <c:v>12.120000000000012</c:v>
                </c:pt>
                <c:pt idx="203">
                  <c:v>12.180000000000012</c:v>
                </c:pt>
                <c:pt idx="204">
                  <c:v>12.240000000000013</c:v>
                </c:pt>
                <c:pt idx="205">
                  <c:v>12.300000000000013</c:v>
                </c:pt>
                <c:pt idx="206">
                  <c:v>12.360000000000014</c:v>
                </c:pt>
                <c:pt idx="207">
                  <c:v>12.420000000000014</c:v>
                </c:pt>
                <c:pt idx="208">
                  <c:v>12.480000000000015</c:v>
                </c:pt>
                <c:pt idx="209">
                  <c:v>12.540000000000015</c:v>
                </c:pt>
                <c:pt idx="210">
                  <c:v>12.600000000000016</c:v>
                </c:pt>
                <c:pt idx="211">
                  <c:v>12.660000000000016</c:v>
                </c:pt>
                <c:pt idx="212">
                  <c:v>12.720000000000017</c:v>
                </c:pt>
                <c:pt idx="213">
                  <c:v>12.780000000000017</c:v>
                </c:pt>
                <c:pt idx="214">
                  <c:v>12.840000000000018</c:v>
                </c:pt>
                <c:pt idx="215">
                  <c:v>12.900000000000018</c:v>
                </c:pt>
                <c:pt idx="216">
                  <c:v>12.960000000000019</c:v>
                </c:pt>
                <c:pt idx="217">
                  <c:v>13.020000000000019</c:v>
                </c:pt>
                <c:pt idx="218">
                  <c:v>13.08000000000002</c:v>
                </c:pt>
                <c:pt idx="219">
                  <c:v>13.14000000000002</c:v>
                </c:pt>
                <c:pt idx="220">
                  <c:v>13.200000000000021</c:v>
                </c:pt>
                <c:pt idx="221">
                  <c:v>13.260000000000021</c:v>
                </c:pt>
                <c:pt idx="222">
                  <c:v>13.320000000000022</c:v>
                </c:pt>
                <c:pt idx="223">
                  <c:v>13.380000000000022</c:v>
                </c:pt>
                <c:pt idx="224">
                  <c:v>13.440000000000023</c:v>
                </c:pt>
                <c:pt idx="225">
                  <c:v>13.500000000000023</c:v>
                </c:pt>
                <c:pt idx="226">
                  <c:v>13.560000000000024</c:v>
                </c:pt>
                <c:pt idx="227">
                  <c:v>13.620000000000024</c:v>
                </c:pt>
                <c:pt idx="228">
                  <c:v>13.680000000000025</c:v>
                </c:pt>
                <c:pt idx="229">
                  <c:v>13.740000000000025</c:v>
                </c:pt>
                <c:pt idx="230">
                  <c:v>13.800000000000026</c:v>
                </c:pt>
                <c:pt idx="231">
                  <c:v>13.860000000000026</c:v>
                </c:pt>
                <c:pt idx="232">
                  <c:v>13.920000000000027</c:v>
                </c:pt>
                <c:pt idx="233">
                  <c:v>13.980000000000027</c:v>
                </c:pt>
                <c:pt idx="234">
                  <c:v>14.040000000000028</c:v>
                </c:pt>
                <c:pt idx="235">
                  <c:v>14.100000000000028</c:v>
                </c:pt>
                <c:pt idx="236">
                  <c:v>14.160000000000029</c:v>
                </c:pt>
                <c:pt idx="237">
                  <c:v>14.220000000000029</c:v>
                </c:pt>
                <c:pt idx="238">
                  <c:v>14.28000000000003</c:v>
                </c:pt>
                <c:pt idx="239">
                  <c:v>14.34000000000003</c:v>
                </c:pt>
                <c:pt idx="240">
                  <c:v>14.400000000000031</c:v>
                </c:pt>
                <c:pt idx="241">
                  <c:v>14.460000000000031</c:v>
                </c:pt>
                <c:pt idx="242">
                  <c:v>14.520000000000032</c:v>
                </c:pt>
                <c:pt idx="243">
                  <c:v>14.580000000000032</c:v>
                </c:pt>
                <c:pt idx="244">
                  <c:v>14.640000000000033</c:v>
                </c:pt>
                <c:pt idx="245">
                  <c:v>14.700000000000033</c:v>
                </c:pt>
                <c:pt idx="246">
                  <c:v>14.760000000000034</c:v>
                </c:pt>
                <c:pt idx="247">
                  <c:v>14.820000000000034</c:v>
                </c:pt>
                <c:pt idx="248">
                  <c:v>14.880000000000035</c:v>
                </c:pt>
                <c:pt idx="249">
                  <c:v>14.940000000000035</c:v>
                </c:pt>
                <c:pt idx="250">
                  <c:v>15.000000000000036</c:v>
                </c:pt>
                <c:pt idx="251">
                  <c:v>15.060000000000036</c:v>
                </c:pt>
                <c:pt idx="252">
                  <c:v>15.120000000000037</c:v>
                </c:pt>
                <c:pt idx="253">
                  <c:v>15.180000000000037</c:v>
                </c:pt>
                <c:pt idx="254">
                  <c:v>15.240000000000038</c:v>
                </c:pt>
                <c:pt idx="255">
                  <c:v>15.300000000000038</c:v>
                </c:pt>
                <c:pt idx="256">
                  <c:v>15.360000000000039</c:v>
                </c:pt>
                <c:pt idx="257">
                  <c:v>15.420000000000039</c:v>
                </c:pt>
                <c:pt idx="258">
                  <c:v>15.48000000000004</c:v>
                </c:pt>
                <c:pt idx="259">
                  <c:v>15.54000000000004</c:v>
                </c:pt>
                <c:pt idx="260">
                  <c:v>15.600000000000041</c:v>
                </c:pt>
                <c:pt idx="261">
                  <c:v>15.660000000000041</c:v>
                </c:pt>
                <c:pt idx="262">
                  <c:v>15.720000000000041</c:v>
                </c:pt>
                <c:pt idx="263">
                  <c:v>15.780000000000042</c:v>
                </c:pt>
                <c:pt idx="264">
                  <c:v>15.840000000000042</c:v>
                </c:pt>
                <c:pt idx="265">
                  <c:v>15.900000000000043</c:v>
                </c:pt>
                <c:pt idx="266">
                  <c:v>15.960000000000043</c:v>
                </c:pt>
                <c:pt idx="267">
                  <c:v>16.020000000000042</c:v>
                </c:pt>
                <c:pt idx="268">
                  <c:v>16.080000000000041</c:v>
                </c:pt>
                <c:pt idx="269">
                  <c:v>16.14000000000004</c:v>
                </c:pt>
                <c:pt idx="270">
                  <c:v>16.200000000000038</c:v>
                </c:pt>
                <c:pt idx="271">
                  <c:v>16.260000000000037</c:v>
                </c:pt>
                <c:pt idx="272">
                  <c:v>16.320000000000036</c:v>
                </c:pt>
                <c:pt idx="273">
                  <c:v>16.380000000000035</c:v>
                </c:pt>
                <c:pt idx="274">
                  <c:v>16.440000000000033</c:v>
                </c:pt>
                <c:pt idx="275">
                  <c:v>16.500000000000032</c:v>
                </c:pt>
                <c:pt idx="276">
                  <c:v>16.560000000000031</c:v>
                </c:pt>
                <c:pt idx="277">
                  <c:v>16.620000000000029</c:v>
                </c:pt>
                <c:pt idx="278">
                  <c:v>16.680000000000028</c:v>
                </c:pt>
                <c:pt idx="279">
                  <c:v>16.740000000000027</c:v>
                </c:pt>
                <c:pt idx="280">
                  <c:v>16.800000000000026</c:v>
                </c:pt>
                <c:pt idx="281">
                  <c:v>16.860000000000024</c:v>
                </c:pt>
                <c:pt idx="282">
                  <c:v>16.920000000000023</c:v>
                </c:pt>
                <c:pt idx="283">
                  <c:v>16.980000000000022</c:v>
                </c:pt>
                <c:pt idx="284">
                  <c:v>17.04000000000002</c:v>
                </c:pt>
                <c:pt idx="285">
                  <c:v>17.100000000000019</c:v>
                </c:pt>
                <c:pt idx="286">
                  <c:v>17.160000000000018</c:v>
                </c:pt>
                <c:pt idx="287">
                  <c:v>17.220000000000017</c:v>
                </c:pt>
                <c:pt idx="288">
                  <c:v>17.280000000000015</c:v>
                </c:pt>
                <c:pt idx="289">
                  <c:v>17.340000000000014</c:v>
                </c:pt>
                <c:pt idx="290">
                  <c:v>17.400000000000013</c:v>
                </c:pt>
                <c:pt idx="291">
                  <c:v>17.460000000000012</c:v>
                </c:pt>
                <c:pt idx="292">
                  <c:v>17.52000000000001</c:v>
                </c:pt>
                <c:pt idx="293">
                  <c:v>17.580000000000009</c:v>
                </c:pt>
                <c:pt idx="294">
                  <c:v>17.640000000000008</c:v>
                </c:pt>
                <c:pt idx="295">
                  <c:v>17.700000000000006</c:v>
                </c:pt>
                <c:pt idx="296">
                  <c:v>17.760000000000005</c:v>
                </c:pt>
                <c:pt idx="297">
                  <c:v>17.820000000000004</c:v>
                </c:pt>
                <c:pt idx="298">
                  <c:v>17.880000000000003</c:v>
                </c:pt>
                <c:pt idx="299">
                  <c:v>17.940000000000001</c:v>
                </c:pt>
                <c:pt idx="300">
                  <c:v>18</c:v>
                </c:pt>
                <c:pt idx="301">
                  <c:v>18.059999999999999</c:v>
                </c:pt>
                <c:pt idx="302">
                  <c:v>18.119999999999997</c:v>
                </c:pt>
                <c:pt idx="303">
                  <c:v>18.179999999999996</c:v>
                </c:pt>
                <c:pt idx="304">
                  <c:v>18.239999999999995</c:v>
                </c:pt>
                <c:pt idx="305">
                  <c:v>18.299999999999994</c:v>
                </c:pt>
                <c:pt idx="306">
                  <c:v>18.359999999999992</c:v>
                </c:pt>
                <c:pt idx="307">
                  <c:v>18.419999999999991</c:v>
                </c:pt>
                <c:pt idx="308">
                  <c:v>18.47999999999999</c:v>
                </c:pt>
                <c:pt idx="309">
                  <c:v>18.539999999999988</c:v>
                </c:pt>
                <c:pt idx="310">
                  <c:v>18.599999999999987</c:v>
                </c:pt>
                <c:pt idx="311">
                  <c:v>18.659999999999986</c:v>
                </c:pt>
                <c:pt idx="312">
                  <c:v>18.719999999999985</c:v>
                </c:pt>
                <c:pt idx="313">
                  <c:v>18.779999999999983</c:v>
                </c:pt>
                <c:pt idx="314">
                  <c:v>18.839999999999982</c:v>
                </c:pt>
                <c:pt idx="315">
                  <c:v>18.899999999999981</c:v>
                </c:pt>
                <c:pt idx="316">
                  <c:v>18.95999999999998</c:v>
                </c:pt>
                <c:pt idx="317">
                  <c:v>19.019999999999978</c:v>
                </c:pt>
                <c:pt idx="318">
                  <c:v>19.079999999999977</c:v>
                </c:pt>
                <c:pt idx="319">
                  <c:v>19.139999999999976</c:v>
                </c:pt>
                <c:pt idx="320">
                  <c:v>19.199999999999974</c:v>
                </c:pt>
                <c:pt idx="321">
                  <c:v>19.259999999999973</c:v>
                </c:pt>
                <c:pt idx="322">
                  <c:v>19.319999999999972</c:v>
                </c:pt>
                <c:pt idx="323">
                  <c:v>19.379999999999971</c:v>
                </c:pt>
                <c:pt idx="324">
                  <c:v>19.439999999999969</c:v>
                </c:pt>
                <c:pt idx="325">
                  <c:v>19.499999999999968</c:v>
                </c:pt>
                <c:pt idx="326">
                  <c:v>19.559999999999967</c:v>
                </c:pt>
                <c:pt idx="327">
                  <c:v>19.619999999999965</c:v>
                </c:pt>
                <c:pt idx="328">
                  <c:v>19.679999999999964</c:v>
                </c:pt>
                <c:pt idx="329">
                  <c:v>19.739999999999963</c:v>
                </c:pt>
                <c:pt idx="330">
                  <c:v>19.799999999999962</c:v>
                </c:pt>
                <c:pt idx="331">
                  <c:v>19.85999999999996</c:v>
                </c:pt>
                <c:pt idx="332">
                  <c:v>19.919999999999959</c:v>
                </c:pt>
                <c:pt idx="333">
                  <c:v>19.979999999999958</c:v>
                </c:pt>
                <c:pt idx="334">
                  <c:v>20.039999999999957</c:v>
                </c:pt>
                <c:pt idx="335">
                  <c:v>20.099999999999955</c:v>
                </c:pt>
                <c:pt idx="336">
                  <c:v>20.159999999999954</c:v>
                </c:pt>
                <c:pt idx="337">
                  <c:v>20.219999999999953</c:v>
                </c:pt>
                <c:pt idx="338">
                  <c:v>20.279999999999951</c:v>
                </c:pt>
                <c:pt idx="339">
                  <c:v>20.33999999999995</c:v>
                </c:pt>
                <c:pt idx="340">
                  <c:v>20.399999999999949</c:v>
                </c:pt>
                <c:pt idx="341">
                  <c:v>20.459999999999948</c:v>
                </c:pt>
                <c:pt idx="342">
                  <c:v>20.519999999999946</c:v>
                </c:pt>
                <c:pt idx="343">
                  <c:v>20.579999999999945</c:v>
                </c:pt>
                <c:pt idx="344">
                  <c:v>20.639999999999944</c:v>
                </c:pt>
                <c:pt idx="345">
                  <c:v>20.699999999999942</c:v>
                </c:pt>
                <c:pt idx="346">
                  <c:v>20.759999999999941</c:v>
                </c:pt>
                <c:pt idx="347">
                  <c:v>20.81999999999994</c:v>
                </c:pt>
                <c:pt idx="348">
                  <c:v>20.879999999999939</c:v>
                </c:pt>
                <c:pt idx="349">
                  <c:v>20.939999999999937</c:v>
                </c:pt>
                <c:pt idx="350">
                  <c:v>20.999999999999936</c:v>
                </c:pt>
                <c:pt idx="351">
                  <c:v>21.059999999999935</c:v>
                </c:pt>
                <c:pt idx="352">
                  <c:v>21.119999999999933</c:v>
                </c:pt>
                <c:pt idx="353">
                  <c:v>21.179999999999932</c:v>
                </c:pt>
                <c:pt idx="354">
                  <c:v>21.239999999999931</c:v>
                </c:pt>
                <c:pt idx="355">
                  <c:v>21.29999999999993</c:v>
                </c:pt>
                <c:pt idx="356">
                  <c:v>21.359999999999928</c:v>
                </c:pt>
                <c:pt idx="357">
                  <c:v>21.419999999999927</c:v>
                </c:pt>
                <c:pt idx="358">
                  <c:v>21.479999999999926</c:v>
                </c:pt>
                <c:pt idx="359">
                  <c:v>21.539999999999925</c:v>
                </c:pt>
                <c:pt idx="360">
                  <c:v>21.599999999999923</c:v>
                </c:pt>
                <c:pt idx="361">
                  <c:v>21.659999999999922</c:v>
                </c:pt>
                <c:pt idx="362">
                  <c:v>21.719999999999921</c:v>
                </c:pt>
                <c:pt idx="363">
                  <c:v>21.779999999999919</c:v>
                </c:pt>
                <c:pt idx="364">
                  <c:v>21.839999999999918</c:v>
                </c:pt>
                <c:pt idx="365">
                  <c:v>21.899999999999917</c:v>
                </c:pt>
                <c:pt idx="366">
                  <c:v>21.959999999999916</c:v>
                </c:pt>
                <c:pt idx="367">
                  <c:v>22.019999999999914</c:v>
                </c:pt>
                <c:pt idx="368">
                  <c:v>22.079999999999913</c:v>
                </c:pt>
                <c:pt idx="369">
                  <c:v>22.139999999999912</c:v>
                </c:pt>
                <c:pt idx="370">
                  <c:v>22.19999999999991</c:v>
                </c:pt>
                <c:pt idx="371">
                  <c:v>22.259999999999909</c:v>
                </c:pt>
                <c:pt idx="372">
                  <c:v>22.319999999999908</c:v>
                </c:pt>
                <c:pt idx="373">
                  <c:v>22.379999999999907</c:v>
                </c:pt>
                <c:pt idx="374">
                  <c:v>22.439999999999905</c:v>
                </c:pt>
                <c:pt idx="375">
                  <c:v>22.499999999999904</c:v>
                </c:pt>
                <c:pt idx="376">
                  <c:v>22.559999999999903</c:v>
                </c:pt>
                <c:pt idx="377">
                  <c:v>22.619999999999902</c:v>
                </c:pt>
                <c:pt idx="378">
                  <c:v>22.6799999999999</c:v>
                </c:pt>
                <c:pt idx="379">
                  <c:v>22.739999999999899</c:v>
                </c:pt>
                <c:pt idx="380">
                  <c:v>22.799999999999898</c:v>
                </c:pt>
                <c:pt idx="381">
                  <c:v>22.859999999999896</c:v>
                </c:pt>
                <c:pt idx="382">
                  <c:v>22.919999999999895</c:v>
                </c:pt>
                <c:pt idx="383">
                  <c:v>22.979999999999894</c:v>
                </c:pt>
                <c:pt idx="384">
                  <c:v>23.039999999999893</c:v>
                </c:pt>
                <c:pt idx="385">
                  <c:v>23.099999999999891</c:v>
                </c:pt>
                <c:pt idx="386">
                  <c:v>23.15999999999989</c:v>
                </c:pt>
                <c:pt idx="387">
                  <c:v>23.219999999999889</c:v>
                </c:pt>
                <c:pt idx="388">
                  <c:v>23.279999999999887</c:v>
                </c:pt>
                <c:pt idx="389">
                  <c:v>23.339999999999886</c:v>
                </c:pt>
                <c:pt idx="390">
                  <c:v>23.399999999999885</c:v>
                </c:pt>
                <c:pt idx="391">
                  <c:v>23.459999999999884</c:v>
                </c:pt>
                <c:pt idx="392">
                  <c:v>23.519999999999882</c:v>
                </c:pt>
                <c:pt idx="393">
                  <c:v>23.579999999999881</c:v>
                </c:pt>
                <c:pt idx="394">
                  <c:v>23.63999999999988</c:v>
                </c:pt>
                <c:pt idx="395">
                  <c:v>23.699999999999878</c:v>
                </c:pt>
                <c:pt idx="396">
                  <c:v>23.759999999999877</c:v>
                </c:pt>
                <c:pt idx="397">
                  <c:v>23.819999999999876</c:v>
                </c:pt>
                <c:pt idx="398">
                  <c:v>23.879999999999875</c:v>
                </c:pt>
                <c:pt idx="399">
                  <c:v>23.939999999999873</c:v>
                </c:pt>
                <c:pt idx="400">
                  <c:v>23.999999999999872</c:v>
                </c:pt>
                <c:pt idx="401">
                  <c:v>24.059999999999871</c:v>
                </c:pt>
                <c:pt idx="402">
                  <c:v>24.11999999999987</c:v>
                </c:pt>
                <c:pt idx="403">
                  <c:v>24.179999999999868</c:v>
                </c:pt>
                <c:pt idx="404">
                  <c:v>24.239999999999867</c:v>
                </c:pt>
                <c:pt idx="405">
                  <c:v>24.299999999999866</c:v>
                </c:pt>
                <c:pt idx="406">
                  <c:v>24.359999999999864</c:v>
                </c:pt>
                <c:pt idx="407">
                  <c:v>24.419999999999863</c:v>
                </c:pt>
                <c:pt idx="408">
                  <c:v>24.479999999999862</c:v>
                </c:pt>
                <c:pt idx="409">
                  <c:v>24.539999999999861</c:v>
                </c:pt>
                <c:pt idx="410">
                  <c:v>24.599999999999859</c:v>
                </c:pt>
                <c:pt idx="411">
                  <c:v>24.659999999999858</c:v>
                </c:pt>
                <c:pt idx="412">
                  <c:v>24.719999999999857</c:v>
                </c:pt>
                <c:pt idx="413">
                  <c:v>24.779999999999855</c:v>
                </c:pt>
                <c:pt idx="414">
                  <c:v>24.839999999999854</c:v>
                </c:pt>
                <c:pt idx="415">
                  <c:v>24.899999999999853</c:v>
                </c:pt>
                <c:pt idx="416">
                  <c:v>24.959999999999852</c:v>
                </c:pt>
                <c:pt idx="417">
                  <c:v>25.01999999999985</c:v>
                </c:pt>
                <c:pt idx="418">
                  <c:v>25.079999999999849</c:v>
                </c:pt>
                <c:pt idx="419">
                  <c:v>25.139999999999848</c:v>
                </c:pt>
                <c:pt idx="420">
                  <c:v>25.199999999999847</c:v>
                </c:pt>
                <c:pt idx="421">
                  <c:v>25.259999999999845</c:v>
                </c:pt>
                <c:pt idx="422">
                  <c:v>25.319999999999844</c:v>
                </c:pt>
                <c:pt idx="423">
                  <c:v>25.379999999999843</c:v>
                </c:pt>
                <c:pt idx="424">
                  <c:v>25.439999999999841</c:v>
                </c:pt>
                <c:pt idx="425">
                  <c:v>25.49999999999984</c:v>
                </c:pt>
                <c:pt idx="426">
                  <c:v>25.559999999999839</c:v>
                </c:pt>
                <c:pt idx="427">
                  <c:v>25.619999999999838</c:v>
                </c:pt>
                <c:pt idx="428">
                  <c:v>25.679999999999836</c:v>
                </c:pt>
                <c:pt idx="429">
                  <c:v>25.739999999999835</c:v>
                </c:pt>
                <c:pt idx="430">
                  <c:v>25.799999999999834</c:v>
                </c:pt>
                <c:pt idx="431">
                  <c:v>25.859999999999832</c:v>
                </c:pt>
                <c:pt idx="432">
                  <c:v>25.919999999999831</c:v>
                </c:pt>
                <c:pt idx="433">
                  <c:v>25.97999999999983</c:v>
                </c:pt>
                <c:pt idx="434">
                  <c:v>26.039999999999829</c:v>
                </c:pt>
                <c:pt idx="435">
                  <c:v>26.099999999999827</c:v>
                </c:pt>
                <c:pt idx="436">
                  <c:v>26.159999999999826</c:v>
                </c:pt>
                <c:pt idx="437">
                  <c:v>26.219999999999825</c:v>
                </c:pt>
                <c:pt idx="438">
                  <c:v>26.279999999999824</c:v>
                </c:pt>
                <c:pt idx="439">
                  <c:v>26.339999999999822</c:v>
                </c:pt>
                <c:pt idx="440">
                  <c:v>26.399999999999821</c:v>
                </c:pt>
                <c:pt idx="441">
                  <c:v>26.45999999999982</c:v>
                </c:pt>
                <c:pt idx="442">
                  <c:v>26.519999999999818</c:v>
                </c:pt>
                <c:pt idx="443">
                  <c:v>26.579999999999817</c:v>
                </c:pt>
                <c:pt idx="444">
                  <c:v>26.639999999999816</c:v>
                </c:pt>
                <c:pt idx="445">
                  <c:v>26.699999999999815</c:v>
                </c:pt>
                <c:pt idx="446">
                  <c:v>26.759999999999813</c:v>
                </c:pt>
                <c:pt idx="447">
                  <c:v>26.819999999999812</c:v>
                </c:pt>
                <c:pt idx="448">
                  <c:v>26.879999999999811</c:v>
                </c:pt>
                <c:pt idx="449">
                  <c:v>26.939999999999809</c:v>
                </c:pt>
                <c:pt idx="450">
                  <c:v>26.999999999999808</c:v>
                </c:pt>
                <c:pt idx="451">
                  <c:v>27.059999999999807</c:v>
                </c:pt>
                <c:pt idx="452">
                  <c:v>27.119999999999806</c:v>
                </c:pt>
                <c:pt idx="453">
                  <c:v>27.179999999999804</c:v>
                </c:pt>
                <c:pt idx="454">
                  <c:v>27.239999999999803</c:v>
                </c:pt>
                <c:pt idx="455">
                  <c:v>27.299999999999802</c:v>
                </c:pt>
                <c:pt idx="456">
                  <c:v>27.3599999999998</c:v>
                </c:pt>
                <c:pt idx="457">
                  <c:v>27.419999999999799</c:v>
                </c:pt>
                <c:pt idx="458">
                  <c:v>27.479999999999798</c:v>
                </c:pt>
                <c:pt idx="459">
                  <c:v>27.539999999999797</c:v>
                </c:pt>
                <c:pt idx="460">
                  <c:v>27.599999999999795</c:v>
                </c:pt>
                <c:pt idx="461">
                  <c:v>27.659999999999794</c:v>
                </c:pt>
                <c:pt idx="462">
                  <c:v>27.719999999999793</c:v>
                </c:pt>
                <c:pt idx="463">
                  <c:v>27.779999999999792</c:v>
                </c:pt>
                <c:pt idx="464">
                  <c:v>27.83999999999979</c:v>
                </c:pt>
                <c:pt idx="465">
                  <c:v>27.899999999999789</c:v>
                </c:pt>
                <c:pt idx="466">
                  <c:v>27.959999999999788</c:v>
                </c:pt>
                <c:pt idx="467">
                  <c:v>28.019999999999786</c:v>
                </c:pt>
                <c:pt idx="468">
                  <c:v>28.079999999999785</c:v>
                </c:pt>
                <c:pt idx="469">
                  <c:v>28.139999999999784</c:v>
                </c:pt>
                <c:pt idx="470">
                  <c:v>28.199999999999783</c:v>
                </c:pt>
                <c:pt idx="471">
                  <c:v>28.259999999999781</c:v>
                </c:pt>
                <c:pt idx="472">
                  <c:v>28.31999999999978</c:v>
                </c:pt>
                <c:pt idx="473">
                  <c:v>28.379999999999779</c:v>
                </c:pt>
                <c:pt idx="474">
                  <c:v>28.439999999999777</c:v>
                </c:pt>
                <c:pt idx="475">
                  <c:v>28.499999999999776</c:v>
                </c:pt>
                <c:pt idx="476">
                  <c:v>28.559999999999775</c:v>
                </c:pt>
                <c:pt idx="477">
                  <c:v>28.619999999999774</c:v>
                </c:pt>
                <c:pt idx="478">
                  <c:v>28.679999999999772</c:v>
                </c:pt>
                <c:pt idx="479">
                  <c:v>28.739999999999771</c:v>
                </c:pt>
                <c:pt idx="480">
                  <c:v>28.79999999999977</c:v>
                </c:pt>
                <c:pt idx="481">
                  <c:v>28.859999999999769</c:v>
                </c:pt>
                <c:pt idx="482">
                  <c:v>28.919999999999767</c:v>
                </c:pt>
                <c:pt idx="483">
                  <c:v>28.979999999999766</c:v>
                </c:pt>
                <c:pt idx="484">
                  <c:v>29.039999999999765</c:v>
                </c:pt>
                <c:pt idx="485">
                  <c:v>29.099999999999763</c:v>
                </c:pt>
                <c:pt idx="486">
                  <c:v>29.159999999999762</c:v>
                </c:pt>
                <c:pt idx="487">
                  <c:v>29.219999999999761</c:v>
                </c:pt>
                <c:pt idx="488">
                  <c:v>29.27999999999976</c:v>
                </c:pt>
                <c:pt idx="489">
                  <c:v>29.339999999999758</c:v>
                </c:pt>
                <c:pt idx="490">
                  <c:v>29.399999999999757</c:v>
                </c:pt>
                <c:pt idx="491">
                  <c:v>29.459999999999756</c:v>
                </c:pt>
                <c:pt idx="492">
                  <c:v>29.519999999999754</c:v>
                </c:pt>
                <c:pt idx="493">
                  <c:v>29.579999999999753</c:v>
                </c:pt>
                <c:pt idx="494">
                  <c:v>29.639999999999752</c:v>
                </c:pt>
                <c:pt idx="495">
                  <c:v>29.699999999999751</c:v>
                </c:pt>
                <c:pt idx="496">
                  <c:v>29.759999999999749</c:v>
                </c:pt>
                <c:pt idx="497">
                  <c:v>29.819999999999748</c:v>
                </c:pt>
                <c:pt idx="498">
                  <c:v>29.879999999999747</c:v>
                </c:pt>
                <c:pt idx="499">
                  <c:v>29.939999999999745</c:v>
                </c:pt>
              </c:numCache>
            </c:numRef>
          </c:xVal>
          <c:yVal>
            <c:numRef>
              <c:f>MedStep!$H$13:$H$512</c:f>
              <c:numCache>
                <c:formatCode>General</c:formatCode>
                <c:ptCount val="500"/>
                <c:pt idx="0">
                  <c:v>0.39135818575130288</c:v>
                </c:pt>
                <c:pt idx="1">
                  <c:v>0.38007589355372762</c:v>
                </c:pt>
                <c:pt idx="2">
                  <c:v>0.3687936013561523</c:v>
                </c:pt>
                <c:pt idx="3">
                  <c:v>0.35751130915857704</c:v>
                </c:pt>
                <c:pt idx="4">
                  <c:v>0.34622901696100172</c:v>
                </c:pt>
                <c:pt idx="5">
                  <c:v>0.33494672476342646</c:v>
                </c:pt>
                <c:pt idx="6">
                  <c:v>0.3236644325658512</c:v>
                </c:pt>
                <c:pt idx="7">
                  <c:v>0.31238214036827588</c:v>
                </c:pt>
                <c:pt idx="8">
                  <c:v>0.30109984817070062</c:v>
                </c:pt>
                <c:pt idx="9">
                  <c:v>0.28981755597312531</c:v>
                </c:pt>
                <c:pt idx="10">
                  <c:v>0.27853526377555005</c:v>
                </c:pt>
                <c:pt idx="11">
                  <c:v>0.26725297157797473</c:v>
                </c:pt>
                <c:pt idx="12">
                  <c:v>0.25597067938039941</c:v>
                </c:pt>
                <c:pt idx="13">
                  <c:v>0.24468838718282415</c:v>
                </c:pt>
                <c:pt idx="14">
                  <c:v>0.23340609498524884</c:v>
                </c:pt>
                <c:pt idx="15">
                  <c:v>0.22212380278767355</c:v>
                </c:pt>
                <c:pt idx="16">
                  <c:v>0.21084151059009826</c:v>
                </c:pt>
                <c:pt idx="17">
                  <c:v>0.19955921839252297</c:v>
                </c:pt>
                <c:pt idx="18">
                  <c:v>0.18827692619494768</c:v>
                </c:pt>
                <c:pt idx="19">
                  <c:v>0.17699463399737239</c:v>
                </c:pt>
                <c:pt idx="20">
                  <c:v>0.16571234179979707</c:v>
                </c:pt>
                <c:pt idx="21">
                  <c:v>0.15443004960222179</c:v>
                </c:pt>
                <c:pt idx="22">
                  <c:v>0.1431477574046465</c:v>
                </c:pt>
                <c:pt idx="23">
                  <c:v>0.13186546520707121</c:v>
                </c:pt>
                <c:pt idx="24">
                  <c:v>0.12058317300949589</c:v>
                </c:pt>
                <c:pt idx="25">
                  <c:v>0.10930088081192063</c:v>
                </c:pt>
                <c:pt idx="26">
                  <c:v>9.8018588614345314E-2</c:v>
                </c:pt>
                <c:pt idx="27">
                  <c:v>8.6736296416770053E-2</c:v>
                </c:pt>
                <c:pt idx="28">
                  <c:v>7.5454004219194737E-2</c:v>
                </c:pt>
                <c:pt idx="29">
                  <c:v>6.417171202161942E-2</c:v>
                </c:pt>
                <c:pt idx="30">
                  <c:v>5.2889419824044159E-2</c:v>
                </c:pt>
                <c:pt idx="31">
                  <c:v>4.1607127626468843E-2</c:v>
                </c:pt>
                <c:pt idx="32">
                  <c:v>3.0324835428893582E-2</c:v>
                </c:pt>
                <c:pt idx="33">
                  <c:v>1.9042543231318265E-2</c:v>
                </c:pt>
                <c:pt idx="34">
                  <c:v>7.7602510337429487E-3</c:v>
                </c:pt>
                <c:pt idx="35">
                  <c:v>-3.5220411638323124E-3</c:v>
                </c:pt>
                <c:pt idx="36">
                  <c:v>-1.4804333361407629E-2</c:v>
                </c:pt>
                <c:pt idx="37">
                  <c:v>-2.608662555898289E-2</c:v>
                </c:pt>
                <c:pt idx="38">
                  <c:v>-3.7368917756558206E-2</c:v>
                </c:pt>
                <c:pt idx="39">
                  <c:v>-4.8651209954133523E-2</c:v>
                </c:pt>
                <c:pt idx="40">
                  <c:v>-5.9933502151708784E-2</c:v>
                </c:pt>
                <c:pt idx="41">
                  <c:v>-7.1215794349284101E-2</c:v>
                </c:pt>
                <c:pt idx="42">
                  <c:v>-8.2498086546859362E-2</c:v>
                </c:pt>
                <c:pt idx="43">
                  <c:v>-9.3780378744434678E-2</c:v>
                </c:pt>
                <c:pt idx="44">
                  <c:v>-0.10506267094200994</c:v>
                </c:pt>
                <c:pt idx="45">
                  <c:v>-0.11634496313958531</c:v>
                </c:pt>
                <c:pt idx="46">
                  <c:v>-0.12762725533716057</c:v>
                </c:pt>
                <c:pt idx="47">
                  <c:v>-0.13890954753473583</c:v>
                </c:pt>
                <c:pt idx="48">
                  <c:v>-0.15019183973231109</c:v>
                </c:pt>
                <c:pt idx="49">
                  <c:v>-0.16147413192988647</c:v>
                </c:pt>
                <c:pt idx="50">
                  <c:v>-0.17275642412746173</c:v>
                </c:pt>
                <c:pt idx="51">
                  <c:v>-0.18403871632503699</c:v>
                </c:pt>
                <c:pt idx="52">
                  <c:v>-0.19532100852261236</c:v>
                </c:pt>
                <c:pt idx="53">
                  <c:v>-0.20660330072018762</c:v>
                </c:pt>
                <c:pt idx="54">
                  <c:v>-0.21788559291776288</c:v>
                </c:pt>
                <c:pt idx="55">
                  <c:v>-0.22916788511533814</c:v>
                </c:pt>
                <c:pt idx="56">
                  <c:v>-0.24045017731291352</c:v>
                </c:pt>
                <c:pt idx="57">
                  <c:v>-0.25173246951048878</c:v>
                </c:pt>
                <c:pt idx="58">
                  <c:v>-0.26301476170806404</c:v>
                </c:pt>
                <c:pt idx="59">
                  <c:v>-0.27429705390563941</c:v>
                </c:pt>
                <c:pt idx="60">
                  <c:v>-0.28557934610321467</c:v>
                </c:pt>
                <c:pt idx="61">
                  <c:v>-0.29686163830078993</c:v>
                </c:pt>
                <c:pt idx="62">
                  <c:v>-0.3081439304983653</c:v>
                </c:pt>
                <c:pt idx="63">
                  <c:v>-0.31942622269594056</c:v>
                </c:pt>
                <c:pt idx="64">
                  <c:v>-0.33070851489351583</c:v>
                </c:pt>
                <c:pt idx="65">
                  <c:v>-0.34199080709109109</c:v>
                </c:pt>
                <c:pt idx="66">
                  <c:v>-0.35327309928866646</c:v>
                </c:pt>
                <c:pt idx="67">
                  <c:v>-0.36455539148624172</c:v>
                </c:pt>
                <c:pt idx="68">
                  <c:v>-0.37583768368381698</c:v>
                </c:pt>
                <c:pt idx="69">
                  <c:v>-0.38711997588139213</c:v>
                </c:pt>
                <c:pt idx="70">
                  <c:v>-0.39840226807896739</c:v>
                </c:pt>
                <c:pt idx="71">
                  <c:v>-0.40968456027654254</c:v>
                </c:pt>
                <c:pt idx="72">
                  <c:v>-0.4209668524741178</c:v>
                </c:pt>
                <c:pt idx="73">
                  <c:v>-0.43224914467169295</c:v>
                </c:pt>
                <c:pt idx="74">
                  <c:v>-0.44353143686926821</c:v>
                </c:pt>
                <c:pt idx="75">
                  <c:v>-0.45481372906684336</c:v>
                </c:pt>
                <c:pt idx="76">
                  <c:v>-0.46609602126441863</c:v>
                </c:pt>
                <c:pt idx="77">
                  <c:v>-0.47737831346199378</c:v>
                </c:pt>
                <c:pt idx="78">
                  <c:v>-0.48866060565956904</c:v>
                </c:pt>
                <c:pt idx="79">
                  <c:v>-0.4999428978571443</c:v>
                </c:pt>
                <c:pt idx="80">
                  <c:v>-0.51122519005471945</c:v>
                </c:pt>
                <c:pt idx="81">
                  <c:v>-0.52250748225229471</c:v>
                </c:pt>
                <c:pt idx="82">
                  <c:v>-0.53378977444986986</c:v>
                </c:pt>
                <c:pt idx="83">
                  <c:v>-0.54507206664744512</c:v>
                </c:pt>
                <c:pt idx="84">
                  <c:v>-0.55635435884502027</c:v>
                </c:pt>
                <c:pt idx="85">
                  <c:v>-0.56763665104259553</c:v>
                </c:pt>
                <c:pt idx="86">
                  <c:v>-0.57891894324017068</c:v>
                </c:pt>
                <c:pt idx="87">
                  <c:v>-0.59020123543774594</c:v>
                </c:pt>
                <c:pt idx="88">
                  <c:v>-0.60148352763532109</c:v>
                </c:pt>
                <c:pt idx="89">
                  <c:v>-0.61276581983289624</c:v>
                </c:pt>
                <c:pt idx="90">
                  <c:v>-0.6240481120304715</c:v>
                </c:pt>
                <c:pt idx="91">
                  <c:v>-0.63533040422804676</c:v>
                </c:pt>
                <c:pt idx="92">
                  <c:v>-0.64661269642562202</c:v>
                </c:pt>
                <c:pt idx="93">
                  <c:v>-0.65789498862319729</c:v>
                </c:pt>
                <c:pt idx="94">
                  <c:v>-0.66917728082077232</c:v>
                </c:pt>
                <c:pt idx="95">
                  <c:v>-0.68045957301834759</c:v>
                </c:pt>
                <c:pt idx="96">
                  <c:v>-0.69174186521592285</c:v>
                </c:pt>
                <c:pt idx="97">
                  <c:v>-0.70302415741349811</c:v>
                </c:pt>
                <c:pt idx="98">
                  <c:v>-0.71430644961107315</c:v>
                </c:pt>
                <c:pt idx="99">
                  <c:v>-0.72558874180864841</c:v>
                </c:pt>
                <c:pt idx="100">
                  <c:v>-0.73687103400622367</c:v>
                </c:pt>
                <c:pt idx="101">
                  <c:v>-0.74815332620379893</c:v>
                </c:pt>
                <c:pt idx="102">
                  <c:v>-0.75943561840137419</c:v>
                </c:pt>
                <c:pt idx="103">
                  <c:v>-0.77071791059894923</c:v>
                </c:pt>
                <c:pt idx="104">
                  <c:v>-0.78200020279652449</c:v>
                </c:pt>
                <c:pt idx="105">
                  <c:v>-0.79328249499409975</c:v>
                </c:pt>
                <c:pt idx="106">
                  <c:v>-0.80456478719167501</c:v>
                </c:pt>
                <c:pt idx="107">
                  <c:v>-0.81584707938925005</c:v>
                </c:pt>
                <c:pt idx="108">
                  <c:v>-0.82712937158682531</c:v>
                </c:pt>
                <c:pt idx="109">
                  <c:v>-0.83841166378440057</c:v>
                </c:pt>
                <c:pt idx="110">
                  <c:v>-0.84969395598197583</c:v>
                </c:pt>
                <c:pt idx="111">
                  <c:v>-0.86097624817955087</c:v>
                </c:pt>
                <c:pt idx="112">
                  <c:v>-0.87225854037712613</c:v>
                </c:pt>
                <c:pt idx="113">
                  <c:v>-0.8835408325747014</c:v>
                </c:pt>
                <c:pt idx="114">
                  <c:v>-0.89482312477227666</c:v>
                </c:pt>
                <c:pt idx="115">
                  <c:v>-0.90610541696985192</c:v>
                </c:pt>
                <c:pt idx="116">
                  <c:v>-0.91738770916742696</c:v>
                </c:pt>
                <c:pt idx="117">
                  <c:v>-0.92867000136500222</c:v>
                </c:pt>
                <c:pt idx="118">
                  <c:v>-0.93995229356257748</c:v>
                </c:pt>
                <c:pt idx="119">
                  <c:v>-0.95123458576015274</c:v>
                </c:pt>
                <c:pt idx="120">
                  <c:v>-0.96251687795772778</c:v>
                </c:pt>
                <c:pt idx="121">
                  <c:v>-0.97379917015530304</c:v>
                </c:pt>
                <c:pt idx="122">
                  <c:v>-0.9850814623528783</c:v>
                </c:pt>
                <c:pt idx="123">
                  <c:v>-0.99636375455045356</c:v>
                </c:pt>
                <c:pt idx="124">
                  <c:v>-1.0076460467480286</c:v>
                </c:pt>
                <c:pt idx="125">
                  <c:v>-1.0189283389456039</c:v>
                </c:pt>
                <c:pt idx="126">
                  <c:v>-1.0302106311431791</c:v>
                </c:pt>
                <c:pt idx="127">
                  <c:v>-1.0414929233407544</c:v>
                </c:pt>
                <c:pt idx="128">
                  <c:v>-1.0527752155383296</c:v>
                </c:pt>
                <c:pt idx="129">
                  <c:v>-1.0640575077359047</c:v>
                </c:pt>
                <c:pt idx="130">
                  <c:v>-1.0753397999334799</c:v>
                </c:pt>
                <c:pt idx="131">
                  <c:v>-1.0866220921310552</c:v>
                </c:pt>
                <c:pt idx="132">
                  <c:v>-1.0979043843286305</c:v>
                </c:pt>
                <c:pt idx="133">
                  <c:v>-1.1091866765262055</c:v>
                </c:pt>
                <c:pt idx="134">
                  <c:v>-1.120468968723781</c:v>
                </c:pt>
                <c:pt idx="135">
                  <c:v>-1.1317512609213563</c:v>
                </c:pt>
                <c:pt idx="136">
                  <c:v>-1.1430335531189317</c:v>
                </c:pt>
                <c:pt idx="137">
                  <c:v>-1.1543158453165072</c:v>
                </c:pt>
                <c:pt idx="138">
                  <c:v>-1.1655981375140825</c:v>
                </c:pt>
                <c:pt idx="139">
                  <c:v>-1.176880429711658</c:v>
                </c:pt>
                <c:pt idx="140">
                  <c:v>-1.1881627219092332</c:v>
                </c:pt>
                <c:pt idx="141">
                  <c:v>-1.1994450141068087</c:v>
                </c:pt>
                <c:pt idx="142">
                  <c:v>-1.210727306304384</c:v>
                </c:pt>
                <c:pt idx="143">
                  <c:v>-1.2220095985019594</c:v>
                </c:pt>
                <c:pt idx="144">
                  <c:v>-1.2332918906995347</c:v>
                </c:pt>
                <c:pt idx="145">
                  <c:v>-1.2445741828971102</c:v>
                </c:pt>
                <c:pt idx="146">
                  <c:v>-1.2558564750946855</c:v>
                </c:pt>
                <c:pt idx="147">
                  <c:v>-1.2671387672922609</c:v>
                </c:pt>
                <c:pt idx="148">
                  <c:v>-1.2784210594898362</c:v>
                </c:pt>
                <c:pt idx="149">
                  <c:v>-1.2897033516874117</c:v>
                </c:pt>
                <c:pt idx="150">
                  <c:v>-1.3009856438849869</c:v>
                </c:pt>
                <c:pt idx="151">
                  <c:v>-1.3122679360825624</c:v>
                </c:pt>
                <c:pt idx="152">
                  <c:v>-1.3235502282801377</c:v>
                </c:pt>
                <c:pt idx="153">
                  <c:v>-1.3348325204777132</c:v>
                </c:pt>
                <c:pt idx="154">
                  <c:v>-1.3461148126752884</c:v>
                </c:pt>
                <c:pt idx="155">
                  <c:v>-1.3573971048728639</c:v>
                </c:pt>
                <c:pt idx="156">
                  <c:v>-1.3686793970704392</c:v>
                </c:pt>
                <c:pt idx="157">
                  <c:v>-1.3799616892680147</c:v>
                </c:pt>
                <c:pt idx="158">
                  <c:v>-1.3912439814655901</c:v>
                </c:pt>
                <c:pt idx="159">
                  <c:v>-1.4025262736631654</c:v>
                </c:pt>
                <c:pt idx="160">
                  <c:v>-1.4138085658607409</c:v>
                </c:pt>
                <c:pt idx="161">
                  <c:v>-1.4250908580583161</c:v>
                </c:pt>
                <c:pt idx="162">
                  <c:v>-1.4363731502558916</c:v>
                </c:pt>
                <c:pt idx="163">
                  <c:v>-1.4476554424534669</c:v>
                </c:pt>
                <c:pt idx="164">
                  <c:v>-1.4589377346510424</c:v>
                </c:pt>
                <c:pt idx="165">
                  <c:v>-1.4702200268486176</c:v>
                </c:pt>
                <c:pt idx="166">
                  <c:v>-1.4815023190461931</c:v>
                </c:pt>
                <c:pt idx="167">
                  <c:v>-1.4927846112437684</c:v>
                </c:pt>
                <c:pt idx="168">
                  <c:v>-1.5040669034413439</c:v>
                </c:pt>
                <c:pt idx="169">
                  <c:v>-1.5153491956389191</c:v>
                </c:pt>
                <c:pt idx="170">
                  <c:v>-1.5266314878364946</c:v>
                </c:pt>
                <c:pt idx="171">
                  <c:v>-1.5379137800340699</c:v>
                </c:pt>
                <c:pt idx="172">
                  <c:v>-1.5491960722316453</c:v>
                </c:pt>
                <c:pt idx="173">
                  <c:v>-1.5604783644292206</c:v>
                </c:pt>
                <c:pt idx="174">
                  <c:v>-1.5717606566267961</c:v>
                </c:pt>
                <c:pt idx="175">
                  <c:v>-1.5830429488243714</c:v>
                </c:pt>
                <c:pt idx="176">
                  <c:v>-1.5943252410219468</c:v>
                </c:pt>
                <c:pt idx="177">
                  <c:v>-1.6056075332195221</c:v>
                </c:pt>
                <c:pt idx="178">
                  <c:v>-1.6168898254170976</c:v>
                </c:pt>
                <c:pt idx="179">
                  <c:v>-1.6281721176146731</c:v>
                </c:pt>
                <c:pt idx="180">
                  <c:v>-1.6394544098122485</c:v>
                </c:pt>
                <c:pt idx="181">
                  <c:v>-1.6507367020098236</c:v>
                </c:pt>
                <c:pt idx="182">
                  <c:v>-1.6620189942073991</c:v>
                </c:pt>
                <c:pt idx="183">
                  <c:v>-1.6733012864049746</c:v>
                </c:pt>
                <c:pt idx="184">
                  <c:v>-1.68458357860255</c:v>
                </c:pt>
                <c:pt idx="185">
                  <c:v>-1.6958658708001251</c:v>
                </c:pt>
                <c:pt idx="186">
                  <c:v>-1.7071481629977006</c:v>
                </c:pt>
                <c:pt idx="187">
                  <c:v>-1.718430455195276</c:v>
                </c:pt>
                <c:pt idx="188">
                  <c:v>-1.7297127473928515</c:v>
                </c:pt>
                <c:pt idx="189">
                  <c:v>-1.7409950395904266</c:v>
                </c:pt>
                <c:pt idx="190">
                  <c:v>-1.752277331788002</c:v>
                </c:pt>
                <c:pt idx="191">
                  <c:v>-1.7635596239855775</c:v>
                </c:pt>
                <c:pt idx="192">
                  <c:v>-1.774841916183153</c:v>
                </c:pt>
                <c:pt idx="193">
                  <c:v>-1.7861242083807281</c:v>
                </c:pt>
                <c:pt idx="194">
                  <c:v>-1.7974065005783035</c:v>
                </c:pt>
                <c:pt idx="195">
                  <c:v>-1.808688792775879</c:v>
                </c:pt>
                <c:pt idx="196">
                  <c:v>-1.8199710849734545</c:v>
                </c:pt>
                <c:pt idx="197">
                  <c:v>-1.8312533771710295</c:v>
                </c:pt>
                <c:pt idx="198">
                  <c:v>-1.842535669368605</c:v>
                </c:pt>
                <c:pt idx="199">
                  <c:v>-1.8538179615661805</c:v>
                </c:pt>
                <c:pt idx="200">
                  <c:v>-1.865100253763756</c:v>
                </c:pt>
                <c:pt idx="201">
                  <c:v>-1.8763825459613315</c:v>
                </c:pt>
                <c:pt idx="202">
                  <c:v>-1.8876648381589065</c:v>
                </c:pt>
                <c:pt idx="203">
                  <c:v>-1.898947130356482</c:v>
                </c:pt>
                <c:pt idx="204">
                  <c:v>-1.9102294225540575</c:v>
                </c:pt>
                <c:pt idx="205">
                  <c:v>-1.921511714751633</c:v>
                </c:pt>
                <c:pt idx="206">
                  <c:v>-1.932794006949208</c:v>
                </c:pt>
                <c:pt idx="207">
                  <c:v>-1.9440762991467835</c:v>
                </c:pt>
                <c:pt idx="208">
                  <c:v>-1.955358591344359</c:v>
                </c:pt>
                <c:pt idx="209">
                  <c:v>-1.9666408835419344</c:v>
                </c:pt>
                <c:pt idx="210">
                  <c:v>-1.9779231757395095</c:v>
                </c:pt>
                <c:pt idx="211">
                  <c:v>-1.989205467937085</c:v>
                </c:pt>
                <c:pt idx="212">
                  <c:v>-2.0004877601346607</c:v>
                </c:pt>
                <c:pt idx="213">
                  <c:v>-2.0117700523322357</c:v>
                </c:pt>
                <c:pt idx="214">
                  <c:v>-2.0230523445298108</c:v>
                </c:pt>
                <c:pt idx="215">
                  <c:v>-2.0343346367273867</c:v>
                </c:pt>
                <c:pt idx="216">
                  <c:v>-2.0456169289249617</c:v>
                </c:pt>
                <c:pt idx="217">
                  <c:v>-2.0568992211225376</c:v>
                </c:pt>
                <c:pt idx="218">
                  <c:v>-2.0681815133201127</c:v>
                </c:pt>
                <c:pt idx="219">
                  <c:v>-2.0794638055176877</c:v>
                </c:pt>
                <c:pt idx="220">
                  <c:v>-2.0907460977152637</c:v>
                </c:pt>
                <c:pt idx="221">
                  <c:v>-2.1020283899128387</c:v>
                </c:pt>
                <c:pt idx="222">
                  <c:v>-2.1133106821104146</c:v>
                </c:pt>
                <c:pt idx="223">
                  <c:v>-2.1245929743079897</c:v>
                </c:pt>
                <c:pt idx="224">
                  <c:v>-2.1358752665055647</c:v>
                </c:pt>
                <c:pt idx="225">
                  <c:v>-2.1471575587031406</c:v>
                </c:pt>
                <c:pt idx="226">
                  <c:v>-2.1584398509007157</c:v>
                </c:pt>
                <c:pt idx="227">
                  <c:v>-2.1697221430982907</c:v>
                </c:pt>
                <c:pt idx="228">
                  <c:v>-2.1810044352958666</c:v>
                </c:pt>
                <c:pt idx="229">
                  <c:v>-2.1922867274934417</c:v>
                </c:pt>
                <c:pt idx="230">
                  <c:v>-2.2035690196910176</c:v>
                </c:pt>
                <c:pt idx="231">
                  <c:v>-2.2148513118885926</c:v>
                </c:pt>
                <c:pt idx="232">
                  <c:v>-2.2261336040861677</c:v>
                </c:pt>
                <c:pt idx="233">
                  <c:v>-2.2374158962837436</c:v>
                </c:pt>
                <c:pt idx="234">
                  <c:v>-2.2486981884813186</c:v>
                </c:pt>
                <c:pt idx="235">
                  <c:v>-2.2599804806788937</c:v>
                </c:pt>
                <c:pt idx="236">
                  <c:v>-2.2712627728764696</c:v>
                </c:pt>
                <c:pt idx="237">
                  <c:v>-2.2825450650740446</c:v>
                </c:pt>
                <c:pt idx="238">
                  <c:v>-2.2938273572716206</c:v>
                </c:pt>
                <c:pt idx="239">
                  <c:v>-2.3051096494691956</c:v>
                </c:pt>
                <c:pt idx="240">
                  <c:v>-2.3163919416667706</c:v>
                </c:pt>
                <c:pt idx="241">
                  <c:v>-2.3276742338643466</c:v>
                </c:pt>
                <c:pt idx="242">
                  <c:v>-2.3389565260619216</c:v>
                </c:pt>
                <c:pt idx="243">
                  <c:v>-2.3502388182594975</c:v>
                </c:pt>
                <c:pt idx="244">
                  <c:v>-2.3615211104570726</c:v>
                </c:pt>
                <c:pt idx="245">
                  <c:v>-2.3728034026546476</c:v>
                </c:pt>
                <c:pt idx="246">
                  <c:v>-2.3840856948522235</c:v>
                </c:pt>
                <c:pt idx="247">
                  <c:v>-2.3953679870497986</c:v>
                </c:pt>
                <c:pt idx="248">
                  <c:v>-2.4066502792473736</c:v>
                </c:pt>
                <c:pt idx="249">
                  <c:v>-2.4179325714449496</c:v>
                </c:pt>
                <c:pt idx="250">
                  <c:v>-2.4292148636425246</c:v>
                </c:pt>
                <c:pt idx="251">
                  <c:v>-2.4404971558401005</c:v>
                </c:pt>
                <c:pt idx="252">
                  <c:v>-2.4517794480376756</c:v>
                </c:pt>
                <c:pt idx="253">
                  <c:v>-2.4630617402352506</c:v>
                </c:pt>
                <c:pt idx="254">
                  <c:v>-2.4743440324328265</c:v>
                </c:pt>
                <c:pt idx="255">
                  <c:v>-2.4856263246304016</c:v>
                </c:pt>
                <c:pt idx="256">
                  <c:v>-2.4969086168279766</c:v>
                </c:pt>
                <c:pt idx="257">
                  <c:v>-2.5081909090255525</c:v>
                </c:pt>
                <c:pt idx="258">
                  <c:v>-2.5194732012231276</c:v>
                </c:pt>
                <c:pt idx="259">
                  <c:v>-2.5307554934207035</c:v>
                </c:pt>
                <c:pt idx="260">
                  <c:v>-2.5420377856182785</c:v>
                </c:pt>
                <c:pt idx="261">
                  <c:v>-2.5533200778158536</c:v>
                </c:pt>
                <c:pt idx="262">
                  <c:v>-2.5646023700134295</c:v>
                </c:pt>
                <c:pt idx="263">
                  <c:v>-2.5758846622110045</c:v>
                </c:pt>
                <c:pt idx="264">
                  <c:v>-2.5871669544085805</c:v>
                </c:pt>
                <c:pt idx="265">
                  <c:v>-2.5984492466061555</c:v>
                </c:pt>
                <c:pt idx="266">
                  <c:v>-2.6097315388037305</c:v>
                </c:pt>
                <c:pt idx="267">
                  <c:v>-2.6210138310013056</c:v>
                </c:pt>
                <c:pt idx="268">
                  <c:v>-2.6322961231988806</c:v>
                </c:pt>
                <c:pt idx="269">
                  <c:v>-2.6435784153964557</c:v>
                </c:pt>
                <c:pt idx="270">
                  <c:v>-2.6548607075940307</c:v>
                </c:pt>
                <c:pt idx="271">
                  <c:v>-2.6661429997916057</c:v>
                </c:pt>
                <c:pt idx="272">
                  <c:v>-2.6774252919891808</c:v>
                </c:pt>
                <c:pt idx="273">
                  <c:v>-2.6887075841867558</c:v>
                </c:pt>
                <c:pt idx="274">
                  <c:v>-2.6999898763843309</c:v>
                </c:pt>
                <c:pt idx="275">
                  <c:v>-2.7112721685819059</c:v>
                </c:pt>
                <c:pt idx="276">
                  <c:v>-2.7225544607794809</c:v>
                </c:pt>
                <c:pt idx="277">
                  <c:v>-2.733836752977056</c:v>
                </c:pt>
                <c:pt idx="278">
                  <c:v>-2.745119045174631</c:v>
                </c:pt>
                <c:pt idx="279">
                  <c:v>-2.7564013373722061</c:v>
                </c:pt>
                <c:pt idx="280">
                  <c:v>-2.7676836295697811</c:v>
                </c:pt>
                <c:pt idx="281">
                  <c:v>-2.7789659217673561</c:v>
                </c:pt>
                <c:pt idx="282">
                  <c:v>-2.7902482139649312</c:v>
                </c:pt>
                <c:pt idx="283">
                  <c:v>-2.8015305061625062</c:v>
                </c:pt>
                <c:pt idx="284">
                  <c:v>-2.8128127983600812</c:v>
                </c:pt>
                <c:pt idx="285">
                  <c:v>-2.8240950905576563</c:v>
                </c:pt>
                <c:pt idx="286">
                  <c:v>-2.8353773827552313</c:v>
                </c:pt>
                <c:pt idx="287">
                  <c:v>-2.8466596749528064</c:v>
                </c:pt>
                <c:pt idx="288">
                  <c:v>-2.8579419671503814</c:v>
                </c:pt>
                <c:pt idx="289">
                  <c:v>-2.8692242593479564</c:v>
                </c:pt>
                <c:pt idx="290">
                  <c:v>-2.8805065515455315</c:v>
                </c:pt>
                <c:pt idx="291">
                  <c:v>-2.8917888437431065</c:v>
                </c:pt>
                <c:pt idx="292">
                  <c:v>-2.9030711359406816</c:v>
                </c:pt>
                <c:pt idx="293">
                  <c:v>-2.9143534281382566</c:v>
                </c:pt>
                <c:pt idx="294">
                  <c:v>-2.9256357203358316</c:v>
                </c:pt>
                <c:pt idx="295">
                  <c:v>-2.9369180125334067</c:v>
                </c:pt>
                <c:pt idx="296">
                  <c:v>-2.9482003047309817</c:v>
                </c:pt>
                <c:pt idx="297">
                  <c:v>-2.9594825969285568</c:v>
                </c:pt>
                <c:pt idx="298">
                  <c:v>-2.9707648891261318</c:v>
                </c:pt>
                <c:pt idx="299">
                  <c:v>-2.9820471813237068</c:v>
                </c:pt>
                <c:pt idx="300">
                  <c:v>-2.9933294735212819</c:v>
                </c:pt>
                <c:pt idx="301">
                  <c:v>-3.0046117657188569</c:v>
                </c:pt>
                <c:pt idx="302">
                  <c:v>-3.0158940579164319</c:v>
                </c:pt>
                <c:pt idx="303">
                  <c:v>-3.027176350114007</c:v>
                </c:pt>
                <c:pt idx="304">
                  <c:v>-3.038458642311582</c:v>
                </c:pt>
                <c:pt idx="305">
                  <c:v>-3.0497409345091571</c:v>
                </c:pt>
                <c:pt idx="306">
                  <c:v>-3.0610232267067321</c:v>
                </c:pt>
                <c:pt idx="307">
                  <c:v>-3.0723055189043071</c:v>
                </c:pt>
                <c:pt idx="308">
                  <c:v>-3.0835878111018822</c:v>
                </c:pt>
                <c:pt idx="309">
                  <c:v>-3.0948701032994572</c:v>
                </c:pt>
                <c:pt idx="310">
                  <c:v>-3.1061523954970323</c:v>
                </c:pt>
                <c:pt idx="311">
                  <c:v>-3.1174346876946073</c:v>
                </c:pt>
                <c:pt idx="312">
                  <c:v>-3.1287169798921823</c:v>
                </c:pt>
                <c:pt idx="313">
                  <c:v>-3.1399992720897583</c:v>
                </c:pt>
                <c:pt idx="314">
                  <c:v>-3.1512815642873333</c:v>
                </c:pt>
                <c:pt idx="315">
                  <c:v>-3.1625638564849083</c:v>
                </c:pt>
                <c:pt idx="316">
                  <c:v>-3.1738461486824834</c:v>
                </c:pt>
                <c:pt idx="317">
                  <c:v>-3.1851284408800584</c:v>
                </c:pt>
                <c:pt idx="318">
                  <c:v>-3.1964107330776335</c:v>
                </c:pt>
                <c:pt idx="319">
                  <c:v>-3.2076930252752085</c:v>
                </c:pt>
                <c:pt idx="320">
                  <c:v>-3.2189753174727835</c:v>
                </c:pt>
                <c:pt idx="321">
                  <c:v>-3.2302576096703586</c:v>
                </c:pt>
                <c:pt idx="322">
                  <c:v>-3.2415399018679336</c:v>
                </c:pt>
                <c:pt idx="323">
                  <c:v>-3.2528221940655087</c:v>
                </c:pt>
                <c:pt idx="324">
                  <c:v>-3.2641044862630837</c:v>
                </c:pt>
                <c:pt idx="325">
                  <c:v>-3.2753867784606587</c:v>
                </c:pt>
                <c:pt idx="326">
                  <c:v>-3.2866690706582338</c:v>
                </c:pt>
                <c:pt idx="327">
                  <c:v>-3.2979513628558088</c:v>
                </c:pt>
                <c:pt idx="328">
                  <c:v>-3.3092336550533838</c:v>
                </c:pt>
                <c:pt idx="329">
                  <c:v>-3.3205159472509589</c:v>
                </c:pt>
                <c:pt idx="330">
                  <c:v>-3.3317982394485339</c:v>
                </c:pt>
                <c:pt idx="331">
                  <c:v>-3.343080531646109</c:v>
                </c:pt>
                <c:pt idx="332">
                  <c:v>-3.354362823843684</c:v>
                </c:pt>
                <c:pt idx="333">
                  <c:v>-3.365645116041259</c:v>
                </c:pt>
                <c:pt idx="334">
                  <c:v>-3.3769274082388341</c:v>
                </c:pt>
                <c:pt idx="335">
                  <c:v>-3.3882097004364091</c:v>
                </c:pt>
                <c:pt idx="336">
                  <c:v>-3.3994919926339842</c:v>
                </c:pt>
                <c:pt idx="337">
                  <c:v>-3.4107742848315592</c:v>
                </c:pt>
                <c:pt idx="338">
                  <c:v>-3.4220565770291342</c:v>
                </c:pt>
                <c:pt idx="339">
                  <c:v>-3.4333388692267093</c:v>
                </c:pt>
                <c:pt idx="340">
                  <c:v>-3.4446211614242843</c:v>
                </c:pt>
                <c:pt idx="341">
                  <c:v>-3.4559034536218594</c:v>
                </c:pt>
                <c:pt idx="342">
                  <c:v>-3.4671857458194344</c:v>
                </c:pt>
                <c:pt idx="343">
                  <c:v>-3.4784680380170094</c:v>
                </c:pt>
                <c:pt idx="344">
                  <c:v>-3.4897503302145845</c:v>
                </c:pt>
                <c:pt idx="345">
                  <c:v>-3.5010326224121595</c:v>
                </c:pt>
                <c:pt idx="346">
                  <c:v>-3.5123149146097346</c:v>
                </c:pt>
                <c:pt idx="347">
                  <c:v>-3.5235972068073096</c:v>
                </c:pt>
                <c:pt idx="348">
                  <c:v>-3.5348794990048846</c:v>
                </c:pt>
                <c:pt idx="349">
                  <c:v>-3.5461617912024597</c:v>
                </c:pt>
                <c:pt idx="350">
                  <c:v>-3.5574440834000347</c:v>
                </c:pt>
                <c:pt idx="351">
                  <c:v>-3.5687263755976097</c:v>
                </c:pt>
                <c:pt idx="352">
                  <c:v>-3.5800086677951848</c:v>
                </c:pt>
                <c:pt idx="353">
                  <c:v>-3.5912909599927598</c:v>
                </c:pt>
                <c:pt idx="354">
                  <c:v>-3.6025732521903349</c:v>
                </c:pt>
                <c:pt idx="355">
                  <c:v>-3.6138555443879099</c:v>
                </c:pt>
                <c:pt idx="356">
                  <c:v>-3.6251378365854849</c:v>
                </c:pt>
                <c:pt idx="357">
                  <c:v>-3.63642012878306</c:v>
                </c:pt>
                <c:pt idx="358">
                  <c:v>-3.647702420980635</c:v>
                </c:pt>
                <c:pt idx="359">
                  <c:v>-3.6589847131782101</c:v>
                </c:pt>
                <c:pt idx="360">
                  <c:v>-3.6702670053757851</c:v>
                </c:pt>
                <c:pt idx="361">
                  <c:v>-3.6815492975733601</c:v>
                </c:pt>
                <c:pt idx="362">
                  <c:v>-3.6928315897709352</c:v>
                </c:pt>
                <c:pt idx="363">
                  <c:v>-3.7041138819685102</c:v>
                </c:pt>
                <c:pt idx="364">
                  <c:v>-3.7153961741660853</c:v>
                </c:pt>
                <c:pt idx="365">
                  <c:v>-3.7266784663636603</c:v>
                </c:pt>
                <c:pt idx="366">
                  <c:v>-3.7379607585612353</c:v>
                </c:pt>
                <c:pt idx="367">
                  <c:v>-3.7492430507588104</c:v>
                </c:pt>
                <c:pt idx="368">
                  <c:v>-3.7605253429563854</c:v>
                </c:pt>
                <c:pt idx="369">
                  <c:v>-3.7718076351539604</c:v>
                </c:pt>
                <c:pt idx="370">
                  <c:v>-3.7830899273515355</c:v>
                </c:pt>
                <c:pt idx="371">
                  <c:v>-3.7943722195491105</c:v>
                </c:pt>
                <c:pt idx="372">
                  <c:v>-3.8056545117466856</c:v>
                </c:pt>
                <c:pt idx="373">
                  <c:v>-3.8169368039442606</c:v>
                </c:pt>
                <c:pt idx="374">
                  <c:v>-3.8282190961418356</c:v>
                </c:pt>
                <c:pt idx="375">
                  <c:v>-3.8395013883394107</c:v>
                </c:pt>
                <c:pt idx="376">
                  <c:v>-3.8507836805369857</c:v>
                </c:pt>
                <c:pt idx="377">
                  <c:v>-3.8620659727345608</c:v>
                </c:pt>
                <c:pt idx="378">
                  <c:v>-3.8733482649321358</c:v>
                </c:pt>
                <c:pt idx="379">
                  <c:v>-3.8846305571297108</c:v>
                </c:pt>
                <c:pt idx="380">
                  <c:v>-3.8959128493272859</c:v>
                </c:pt>
                <c:pt idx="381">
                  <c:v>-3.9071951415248609</c:v>
                </c:pt>
                <c:pt idx="382">
                  <c:v>-3.918477433722436</c:v>
                </c:pt>
                <c:pt idx="383">
                  <c:v>-3.929759725920011</c:v>
                </c:pt>
                <c:pt idx="384">
                  <c:v>-3.941042018117586</c:v>
                </c:pt>
                <c:pt idx="385">
                  <c:v>-3.9523243103151611</c:v>
                </c:pt>
                <c:pt idx="386">
                  <c:v>-3.9636066025127361</c:v>
                </c:pt>
                <c:pt idx="387">
                  <c:v>-3.9748888947103111</c:v>
                </c:pt>
                <c:pt idx="388">
                  <c:v>-3.9861711869078862</c:v>
                </c:pt>
                <c:pt idx="389">
                  <c:v>-3.9974534791054612</c:v>
                </c:pt>
                <c:pt idx="390">
                  <c:v>-4.0087357713030363</c:v>
                </c:pt>
                <c:pt idx="391">
                  <c:v>-4.0200180635006113</c:v>
                </c:pt>
                <c:pt idx="392">
                  <c:v>-4.0313003556981863</c:v>
                </c:pt>
                <c:pt idx="393">
                  <c:v>-4.0425826478957614</c:v>
                </c:pt>
                <c:pt idx="394">
                  <c:v>-4.0538649400933364</c:v>
                </c:pt>
                <c:pt idx="395">
                  <c:v>-4.0651472322909115</c:v>
                </c:pt>
                <c:pt idx="396">
                  <c:v>-4.0764295244884865</c:v>
                </c:pt>
                <c:pt idx="397">
                  <c:v>-4.0877118166860615</c:v>
                </c:pt>
                <c:pt idx="398">
                  <c:v>-4.0989941088836366</c:v>
                </c:pt>
                <c:pt idx="399">
                  <c:v>-4.1102764010812116</c:v>
                </c:pt>
                <c:pt idx="400">
                  <c:v>-4.1215586932787867</c:v>
                </c:pt>
                <c:pt idx="401">
                  <c:v>-4.1328409854763617</c:v>
                </c:pt>
                <c:pt idx="402">
                  <c:v>-4.1441232776739367</c:v>
                </c:pt>
                <c:pt idx="403">
                  <c:v>-4.1554055698715118</c:v>
                </c:pt>
                <c:pt idx="404">
                  <c:v>-4.1666878620690868</c:v>
                </c:pt>
                <c:pt idx="405">
                  <c:v>-4.1779701542666619</c:v>
                </c:pt>
                <c:pt idx="406">
                  <c:v>-4.1892524464642369</c:v>
                </c:pt>
                <c:pt idx="407">
                  <c:v>-4.2005347386618119</c:v>
                </c:pt>
                <c:pt idx="408">
                  <c:v>-4.211817030859387</c:v>
                </c:pt>
                <c:pt idx="409">
                  <c:v>-4.223099323056962</c:v>
                </c:pt>
                <c:pt idx="410">
                  <c:v>-4.234381615254537</c:v>
                </c:pt>
                <c:pt idx="411">
                  <c:v>-4.2456639074521121</c:v>
                </c:pt>
                <c:pt idx="412">
                  <c:v>-4.2569461996496871</c:v>
                </c:pt>
                <c:pt idx="413">
                  <c:v>-4.2682284918472622</c:v>
                </c:pt>
                <c:pt idx="414">
                  <c:v>-4.2795107840448372</c:v>
                </c:pt>
                <c:pt idx="415">
                  <c:v>-4.2907930762424122</c:v>
                </c:pt>
                <c:pt idx="416">
                  <c:v>-4.3020753684399873</c:v>
                </c:pt>
                <c:pt idx="417">
                  <c:v>-4.3133576606375623</c:v>
                </c:pt>
                <c:pt idx="418">
                  <c:v>-4.3246399528351374</c:v>
                </c:pt>
                <c:pt idx="419">
                  <c:v>-4.3359222450327124</c:v>
                </c:pt>
                <c:pt idx="420">
                  <c:v>-4.3472045372302874</c:v>
                </c:pt>
                <c:pt idx="421">
                  <c:v>-4.3584868294278625</c:v>
                </c:pt>
                <c:pt idx="422">
                  <c:v>-4.3697691216254375</c:v>
                </c:pt>
                <c:pt idx="423">
                  <c:v>-4.3810514138230126</c:v>
                </c:pt>
                <c:pt idx="424">
                  <c:v>-4.3923337060205876</c:v>
                </c:pt>
                <c:pt idx="425">
                  <c:v>-4.4036159982181626</c:v>
                </c:pt>
                <c:pt idx="426">
                  <c:v>-4.4148982904157377</c:v>
                </c:pt>
                <c:pt idx="427">
                  <c:v>-4.4261805826133127</c:v>
                </c:pt>
                <c:pt idx="428">
                  <c:v>-4.4374628748108877</c:v>
                </c:pt>
                <c:pt idx="429">
                  <c:v>-4.4487451670084628</c:v>
                </c:pt>
                <c:pt idx="430">
                  <c:v>-4.4600274592060378</c:v>
                </c:pt>
                <c:pt idx="431">
                  <c:v>-4.4713097514036129</c:v>
                </c:pt>
                <c:pt idx="432">
                  <c:v>-4.4825920436011879</c:v>
                </c:pt>
                <c:pt idx="433">
                  <c:v>-4.4938743357987629</c:v>
                </c:pt>
                <c:pt idx="434">
                  <c:v>-4.505156627996338</c:v>
                </c:pt>
                <c:pt idx="435">
                  <c:v>-4.516438920193913</c:v>
                </c:pt>
                <c:pt idx="436">
                  <c:v>-4.5277212123914881</c:v>
                </c:pt>
                <c:pt idx="437">
                  <c:v>-4.5390035045890631</c:v>
                </c:pt>
                <c:pt idx="438">
                  <c:v>-4.5502857967866381</c:v>
                </c:pt>
                <c:pt idx="439">
                  <c:v>-4.5615680889842132</c:v>
                </c:pt>
                <c:pt idx="440">
                  <c:v>-4.5728503811817882</c:v>
                </c:pt>
                <c:pt idx="441">
                  <c:v>-4.5841326733793633</c:v>
                </c:pt>
                <c:pt idx="442">
                  <c:v>-4.5954149655769383</c:v>
                </c:pt>
                <c:pt idx="443">
                  <c:v>-4.6066972577745133</c:v>
                </c:pt>
                <c:pt idx="444">
                  <c:v>-4.6179795499720884</c:v>
                </c:pt>
                <c:pt idx="445">
                  <c:v>-4.6292618421696634</c:v>
                </c:pt>
                <c:pt idx="446">
                  <c:v>-4.6405441343672384</c:v>
                </c:pt>
                <c:pt idx="447">
                  <c:v>-4.6518264265648135</c:v>
                </c:pt>
                <c:pt idx="448">
                  <c:v>-4.6631087187623885</c:v>
                </c:pt>
                <c:pt idx="449">
                  <c:v>-4.6743910109599636</c:v>
                </c:pt>
                <c:pt idx="450">
                  <c:v>-4.6856733031575386</c:v>
                </c:pt>
                <c:pt idx="451">
                  <c:v>-4.6969555953551136</c:v>
                </c:pt>
                <c:pt idx="452">
                  <c:v>-4.7082378875526887</c:v>
                </c:pt>
                <c:pt idx="453">
                  <c:v>-4.7195201797502637</c:v>
                </c:pt>
                <c:pt idx="454">
                  <c:v>-4.7308024719478388</c:v>
                </c:pt>
                <c:pt idx="455">
                  <c:v>-4.7420847641454138</c:v>
                </c:pt>
                <c:pt idx="456">
                  <c:v>-4.7533670563429888</c:v>
                </c:pt>
                <c:pt idx="457">
                  <c:v>-4.7646493485405639</c:v>
                </c:pt>
                <c:pt idx="458">
                  <c:v>-4.7759316407381389</c:v>
                </c:pt>
                <c:pt idx="459">
                  <c:v>-4.787213932935714</c:v>
                </c:pt>
                <c:pt idx="460">
                  <c:v>-4.798496225133289</c:v>
                </c:pt>
                <c:pt idx="461">
                  <c:v>-4.809778517330864</c:v>
                </c:pt>
                <c:pt idx="462">
                  <c:v>-4.8210608095284391</c:v>
                </c:pt>
                <c:pt idx="463">
                  <c:v>-4.8323431017260141</c:v>
                </c:pt>
                <c:pt idx="464">
                  <c:v>-4.8436253939235892</c:v>
                </c:pt>
                <c:pt idx="465">
                  <c:v>-4.8549076861211642</c:v>
                </c:pt>
                <c:pt idx="466">
                  <c:v>-4.8661899783187392</c:v>
                </c:pt>
                <c:pt idx="467">
                  <c:v>-4.8774722705163143</c:v>
                </c:pt>
                <c:pt idx="468">
                  <c:v>-4.8887545627138902</c:v>
                </c:pt>
                <c:pt idx="469">
                  <c:v>-4.9000368549114652</c:v>
                </c:pt>
                <c:pt idx="470">
                  <c:v>-4.9113191471090403</c:v>
                </c:pt>
                <c:pt idx="471">
                  <c:v>-4.9226014393066153</c:v>
                </c:pt>
                <c:pt idx="472">
                  <c:v>-4.9338837315041904</c:v>
                </c:pt>
                <c:pt idx="473">
                  <c:v>-4.9451660237017654</c:v>
                </c:pt>
                <c:pt idx="474">
                  <c:v>-4.9564483158993404</c:v>
                </c:pt>
                <c:pt idx="475">
                  <c:v>-4.9677306080969155</c:v>
                </c:pt>
                <c:pt idx="476">
                  <c:v>-4.9790129002944905</c:v>
                </c:pt>
                <c:pt idx="477">
                  <c:v>-4.9902951924920655</c:v>
                </c:pt>
                <c:pt idx="478">
                  <c:v>-5.0015774846896406</c:v>
                </c:pt>
                <c:pt idx="479">
                  <c:v>-5.0128597768872156</c:v>
                </c:pt>
                <c:pt idx="480">
                  <c:v>-5.0241420690847907</c:v>
                </c:pt>
                <c:pt idx="481">
                  <c:v>-5.0354243612823657</c:v>
                </c:pt>
                <c:pt idx="482">
                  <c:v>-5.0467066534799407</c:v>
                </c:pt>
                <c:pt idx="483">
                  <c:v>-5.0579889456775158</c:v>
                </c:pt>
                <c:pt idx="484">
                  <c:v>-5.0692712378750908</c:v>
                </c:pt>
                <c:pt idx="485">
                  <c:v>-5.0805535300726659</c:v>
                </c:pt>
                <c:pt idx="486">
                  <c:v>-5.0918358222702409</c:v>
                </c:pt>
                <c:pt idx="487">
                  <c:v>-5.1031181144678159</c:v>
                </c:pt>
                <c:pt idx="488">
                  <c:v>-5.114400406665391</c:v>
                </c:pt>
                <c:pt idx="489">
                  <c:v>-5.125682698862966</c:v>
                </c:pt>
                <c:pt idx="490">
                  <c:v>-5.1369649910605411</c:v>
                </c:pt>
                <c:pt idx="491">
                  <c:v>-5.1482472832581161</c:v>
                </c:pt>
                <c:pt idx="492">
                  <c:v>-5.1595295754556911</c:v>
                </c:pt>
                <c:pt idx="493">
                  <c:v>-5.1708118676532662</c:v>
                </c:pt>
                <c:pt idx="494">
                  <c:v>-5.1820941598508412</c:v>
                </c:pt>
                <c:pt idx="495">
                  <c:v>-5.1933764520484162</c:v>
                </c:pt>
                <c:pt idx="496">
                  <c:v>-5.2046587442459913</c:v>
                </c:pt>
                <c:pt idx="497">
                  <c:v>-5.2159410364435663</c:v>
                </c:pt>
                <c:pt idx="498">
                  <c:v>-5.2272233286411414</c:v>
                </c:pt>
                <c:pt idx="499">
                  <c:v>-5.2385056208387164</c:v>
                </c:pt>
              </c:numCache>
            </c:numRef>
          </c:yVal>
        </c:ser>
        <c:axId val="66671744"/>
        <c:axId val="66673664"/>
      </c:scatterChart>
      <c:valAx>
        <c:axId val="66671744"/>
        <c:scaling>
          <c:orientation val="minMax"/>
          <c:max val="30"/>
        </c:scaling>
        <c:axPos val="b"/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(sec)</a:t>
                </a:r>
              </a:p>
            </c:rich>
          </c:tx>
          <c:layout>
            <c:manualLayout>
              <c:xMode val="edge"/>
              <c:yMode val="edge"/>
              <c:x val="0.46534698459447038"/>
              <c:y val="0.9010163450492053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673664"/>
        <c:crossesAt val="-50"/>
        <c:crossBetween val="midCat"/>
      </c:valAx>
      <c:valAx>
        <c:axId val="66673664"/>
        <c:scaling>
          <c:orientation val="minMax"/>
          <c:min val="-3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7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ln(</a:t>
                </a:r>
                <a:r>
                  <a:rPr lang="en-US" sz="1075" b="1" i="0" u="none" strike="noStrike" baseline="0">
                    <a:solidFill>
                      <a:srgbClr val="000000"/>
                    </a:solidFill>
                    <a:latin typeface="Symbol"/>
                  </a:rPr>
                  <a:t>G</a:t>
                </a:r>
                <a:r>
                  <a:rPr lang="en-US" sz="1075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(t))</a:t>
                </a:r>
              </a:p>
            </c:rich>
          </c:tx>
          <c:layout>
            <c:manualLayout>
              <c:xMode val="edge"/>
              <c:yMode val="edge"/>
              <c:x val="3.1683198951112851E-2"/>
              <c:y val="0.5000006196470242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67174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Evidance of ADC Quantization</a:t>
            </a:r>
          </a:p>
        </c:rich>
      </c:tx>
      <c:layout>
        <c:manualLayout>
          <c:xMode val="edge"/>
          <c:yMode val="edge"/>
          <c:x val="0.24465586570278366"/>
          <c:y val="3.2994964748280786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9002397336138538"/>
          <c:y val="0.17512712058702895"/>
          <c:w val="0.74346879577641989"/>
          <c:h val="0.62944240442874166"/>
        </c:manualLayout>
      </c:layout>
      <c:scatterChart>
        <c:scatterStyle val="smoothMarker"/>
        <c:ser>
          <c:idx val="0"/>
          <c:order val="0"/>
          <c:tx>
            <c:strRef>
              <c:f>'LG Step Up'!$E$12</c:f>
              <c:strCache>
                <c:ptCount val="1"/>
                <c:pt idx="0">
                  <c:v>Temp Data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'LG Step Up'!$D$13:$D$48</c:f>
              <c:numCache>
                <c:formatCode>General</c:formatCode>
                <c:ptCount val="36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0.60000000000000009</c:v>
                </c:pt>
                <c:pt idx="11">
                  <c:v>0.66000000000000014</c:v>
                </c:pt>
                <c:pt idx="12">
                  <c:v>0.7200000000000002</c:v>
                </c:pt>
                <c:pt idx="13">
                  <c:v>0.78000000000000025</c:v>
                </c:pt>
                <c:pt idx="14">
                  <c:v>0.8400000000000003</c:v>
                </c:pt>
                <c:pt idx="15">
                  <c:v>0.90000000000000036</c:v>
                </c:pt>
                <c:pt idx="16">
                  <c:v>0.96000000000000041</c:v>
                </c:pt>
                <c:pt idx="17">
                  <c:v>1.0200000000000005</c:v>
                </c:pt>
                <c:pt idx="18">
                  <c:v>1.0800000000000005</c:v>
                </c:pt>
                <c:pt idx="19">
                  <c:v>1.1400000000000006</c:v>
                </c:pt>
                <c:pt idx="20">
                  <c:v>1.2000000000000006</c:v>
                </c:pt>
                <c:pt idx="21">
                  <c:v>1.2600000000000007</c:v>
                </c:pt>
                <c:pt idx="22">
                  <c:v>1.3200000000000007</c:v>
                </c:pt>
                <c:pt idx="23">
                  <c:v>1.3800000000000008</c:v>
                </c:pt>
                <c:pt idx="24">
                  <c:v>1.4400000000000008</c:v>
                </c:pt>
                <c:pt idx="25">
                  <c:v>1.5000000000000009</c:v>
                </c:pt>
                <c:pt idx="26">
                  <c:v>1.5600000000000009</c:v>
                </c:pt>
                <c:pt idx="27">
                  <c:v>1.620000000000001</c:v>
                </c:pt>
                <c:pt idx="28">
                  <c:v>1.680000000000001</c:v>
                </c:pt>
                <c:pt idx="29">
                  <c:v>1.7400000000000011</c:v>
                </c:pt>
                <c:pt idx="30">
                  <c:v>1.8000000000000012</c:v>
                </c:pt>
                <c:pt idx="31">
                  <c:v>1.8600000000000012</c:v>
                </c:pt>
                <c:pt idx="32">
                  <c:v>1.9200000000000013</c:v>
                </c:pt>
                <c:pt idx="33">
                  <c:v>1.9800000000000013</c:v>
                </c:pt>
                <c:pt idx="34">
                  <c:v>2.0400000000000014</c:v>
                </c:pt>
                <c:pt idx="35">
                  <c:v>2.1000000000000014</c:v>
                </c:pt>
              </c:numCache>
            </c:numRef>
          </c:xVal>
          <c:yVal>
            <c:numRef>
              <c:f>'LG Step Up'!$E$13:$E$48</c:f>
              <c:numCache>
                <c:formatCode>General</c:formatCode>
                <c:ptCount val="36"/>
                <c:pt idx="0">
                  <c:v>5.4981964425730485</c:v>
                </c:pt>
                <c:pt idx="1">
                  <c:v>4.3506308881140665</c:v>
                </c:pt>
                <c:pt idx="2">
                  <c:v>5.4981964425730485</c:v>
                </c:pt>
                <c:pt idx="3">
                  <c:v>5.4981964425730485</c:v>
                </c:pt>
                <c:pt idx="4">
                  <c:v>6.0719792198025395</c:v>
                </c:pt>
                <c:pt idx="5">
                  <c:v>5.4981964425730485</c:v>
                </c:pt>
                <c:pt idx="6">
                  <c:v>4.9244136653435557</c:v>
                </c:pt>
                <c:pt idx="7">
                  <c:v>4.9244136653435557</c:v>
                </c:pt>
                <c:pt idx="8">
                  <c:v>6.0719792198025395</c:v>
                </c:pt>
                <c:pt idx="9">
                  <c:v>5.4981964425730485</c:v>
                </c:pt>
                <c:pt idx="10">
                  <c:v>4.9244136653435557</c:v>
                </c:pt>
                <c:pt idx="11">
                  <c:v>4.9244136653435557</c:v>
                </c:pt>
                <c:pt idx="12">
                  <c:v>5.4981964425730485</c:v>
                </c:pt>
                <c:pt idx="13">
                  <c:v>5.4981964425730485</c:v>
                </c:pt>
                <c:pt idx="14">
                  <c:v>6.0719792198025395</c:v>
                </c:pt>
                <c:pt idx="15">
                  <c:v>4.9244136653435557</c:v>
                </c:pt>
                <c:pt idx="16">
                  <c:v>5.4981964425730485</c:v>
                </c:pt>
                <c:pt idx="17">
                  <c:v>4.9244136653435557</c:v>
                </c:pt>
                <c:pt idx="18">
                  <c:v>4.3506308881140665</c:v>
                </c:pt>
                <c:pt idx="19">
                  <c:v>4.9244136653435557</c:v>
                </c:pt>
                <c:pt idx="20">
                  <c:v>5.4981964425730485</c:v>
                </c:pt>
                <c:pt idx="21">
                  <c:v>4.9244136653435557</c:v>
                </c:pt>
                <c:pt idx="22">
                  <c:v>5.4981964425730485</c:v>
                </c:pt>
                <c:pt idx="23">
                  <c:v>4.9244136653435557</c:v>
                </c:pt>
                <c:pt idx="24">
                  <c:v>4.9244136653435557</c:v>
                </c:pt>
                <c:pt idx="25">
                  <c:v>5.4981964425730485</c:v>
                </c:pt>
                <c:pt idx="26">
                  <c:v>4.9244136653435557</c:v>
                </c:pt>
                <c:pt idx="27">
                  <c:v>6.0719792198025395</c:v>
                </c:pt>
                <c:pt idx="28">
                  <c:v>4.9244136653435557</c:v>
                </c:pt>
                <c:pt idx="29">
                  <c:v>5.4981964425730485</c:v>
                </c:pt>
                <c:pt idx="30">
                  <c:v>5.4981964425730485</c:v>
                </c:pt>
                <c:pt idx="31">
                  <c:v>6.0719792198025395</c:v>
                </c:pt>
                <c:pt idx="32">
                  <c:v>5.4981964425730485</c:v>
                </c:pt>
                <c:pt idx="33">
                  <c:v>4.9244136653435557</c:v>
                </c:pt>
                <c:pt idx="34">
                  <c:v>5.4981964425730485</c:v>
                </c:pt>
                <c:pt idx="35">
                  <c:v>5.4981964425730485</c:v>
                </c:pt>
              </c:numCache>
            </c:numRef>
          </c:yVal>
        </c:ser>
        <c:axId val="66713856"/>
        <c:axId val="73147136"/>
      </c:scatterChart>
      <c:valAx>
        <c:axId val="667138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 (sec)</a:t>
                </a:r>
              </a:p>
            </c:rich>
          </c:tx>
          <c:layout>
            <c:manualLayout>
              <c:xMode val="edge"/>
              <c:yMode val="edge"/>
              <c:x val="0.46555873473539416"/>
              <c:y val="0.8959401966263942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147136"/>
        <c:crosses val="autoZero"/>
        <c:crossBetween val="midCat"/>
      </c:valAx>
      <c:valAx>
        <c:axId val="73147136"/>
        <c:scaling>
          <c:orientation val="minMax"/>
          <c:min val="4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Temperature (C)</a:t>
                </a:r>
              </a:p>
            </c:rich>
          </c:tx>
          <c:layout>
            <c:manualLayout>
              <c:xMode val="edge"/>
              <c:yMode val="edge"/>
              <c:x val="3.8004794672277076E-2"/>
              <c:y val="0.3375638701170269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71385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3" Type="http://schemas.openxmlformats.org/officeDocument/2006/relationships/chart" Target="../charts/chart27.xml"/><Relationship Id="rId7" Type="http://schemas.openxmlformats.org/officeDocument/2006/relationships/chart" Target="../charts/chart31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5" Type="http://schemas.openxmlformats.org/officeDocument/2006/relationships/chart" Target="../charts/chart29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.xml"/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Relationship Id="rId9" Type="http://schemas.openxmlformats.org/officeDocument/2006/relationships/chart" Target="../charts/chart42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3" Type="http://schemas.openxmlformats.org/officeDocument/2006/relationships/chart" Target="../charts/chart45.xml"/><Relationship Id="rId7" Type="http://schemas.openxmlformats.org/officeDocument/2006/relationships/chart" Target="../charts/chart49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6" Type="http://schemas.openxmlformats.org/officeDocument/2006/relationships/chart" Target="../charts/chart48.xml"/><Relationship Id="rId5" Type="http://schemas.openxmlformats.org/officeDocument/2006/relationships/chart" Target="../charts/chart47.xml"/><Relationship Id="rId4" Type="http://schemas.openxmlformats.org/officeDocument/2006/relationships/chart" Target="../charts/chart46.xml"/><Relationship Id="rId9" Type="http://schemas.openxmlformats.org/officeDocument/2006/relationships/chart" Target="../charts/chart5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Relationship Id="rId9" Type="http://schemas.openxmlformats.org/officeDocument/2006/relationships/chart" Target="../charts/chart21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28575</xdr:colOff>
      <xdr:row>24</xdr:row>
      <xdr:rowOff>104775</xdr:rowOff>
    </xdr:from>
    <xdr:to>
      <xdr:col>16</xdr:col>
      <xdr:colOff>466725</xdr:colOff>
      <xdr:row>48</xdr:row>
      <xdr:rowOff>38100</xdr:rowOff>
    </xdr:to>
    <xdr:graphicFrame macro="">
      <xdr:nvGraphicFramePr>
        <xdr:cNvPr id="102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47625</xdr:colOff>
      <xdr:row>1</xdr:row>
      <xdr:rowOff>57150</xdr:rowOff>
    </xdr:from>
    <xdr:to>
      <xdr:col>15</xdr:col>
      <xdr:colOff>209550</xdr:colOff>
      <xdr:row>24</xdr:row>
      <xdr:rowOff>85725</xdr:rowOff>
    </xdr:to>
    <xdr:graphicFrame macro="">
      <xdr:nvGraphicFramePr>
        <xdr:cNvPr id="102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285750</xdr:colOff>
      <xdr:row>1</xdr:row>
      <xdr:rowOff>47625</xdr:rowOff>
    </xdr:from>
    <xdr:to>
      <xdr:col>22</xdr:col>
      <xdr:colOff>28575</xdr:colOff>
      <xdr:row>24</xdr:row>
      <xdr:rowOff>76200</xdr:rowOff>
    </xdr:to>
    <xdr:graphicFrame macro="">
      <xdr:nvGraphicFramePr>
        <xdr:cNvPr id="102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28575</xdr:colOff>
      <xdr:row>24</xdr:row>
      <xdr:rowOff>104775</xdr:rowOff>
    </xdr:from>
    <xdr:to>
      <xdr:col>16</xdr:col>
      <xdr:colOff>466725</xdr:colOff>
      <xdr:row>48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47625</xdr:colOff>
      <xdr:row>1</xdr:row>
      <xdr:rowOff>57150</xdr:rowOff>
    </xdr:from>
    <xdr:to>
      <xdr:col>15</xdr:col>
      <xdr:colOff>209550</xdr:colOff>
      <xdr:row>24</xdr:row>
      <xdr:rowOff>85725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285750</xdr:colOff>
      <xdr:row>1</xdr:row>
      <xdr:rowOff>47625</xdr:rowOff>
    </xdr:from>
    <xdr:to>
      <xdr:col>22</xdr:col>
      <xdr:colOff>28575</xdr:colOff>
      <xdr:row>24</xdr:row>
      <xdr:rowOff>76200</xdr:rowOff>
    </xdr:to>
    <xdr:graphicFrame macro="">
      <xdr:nvGraphicFramePr>
        <xdr:cNvPr id="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28575</xdr:colOff>
      <xdr:row>24</xdr:row>
      <xdr:rowOff>104775</xdr:rowOff>
    </xdr:from>
    <xdr:to>
      <xdr:col>16</xdr:col>
      <xdr:colOff>466725</xdr:colOff>
      <xdr:row>48</xdr:row>
      <xdr:rowOff>38100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47625</xdr:colOff>
      <xdr:row>1</xdr:row>
      <xdr:rowOff>57150</xdr:rowOff>
    </xdr:from>
    <xdr:to>
      <xdr:col>15</xdr:col>
      <xdr:colOff>209550</xdr:colOff>
      <xdr:row>24</xdr:row>
      <xdr:rowOff>85725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285750</xdr:colOff>
      <xdr:row>1</xdr:row>
      <xdr:rowOff>47625</xdr:rowOff>
    </xdr:from>
    <xdr:to>
      <xdr:col>22</xdr:col>
      <xdr:colOff>28575</xdr:colOff>
      <xdr:row>24</xdr:row>
      <xdr:rowOff>76200</xdr:rowOff>
    </xdr:to>
    <xdr:graphicFrame macro="">
      <xdr:nvGraphicFramePr>
        <xdr:cNvPr id="7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28575</xdr:colOff>
      <xdr:row>24</xdr:row>
      <xdr:rowOff>104775</xdr:rowOff>
    </xdr:from>
    <xdr:to>
      <xdr:col>16</xdr:col>
      <xdr:colOff>466725</xdr:colOff>
      <xdr:row>48</xdr:row>
      <xdr:rowOff>38100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47625</xdr:colOff>
      <xdr:row>1</xdr:row>
      <xdr:rowOff>57150</xdr:rowOff>
    </xdr:from>
    <xdr:to>
      <xdr:col>15</xdr:col>
      <xdr:colOff>209550</xdr:colOff>
      <xdr:row>24</xdr:row>
      <xdr:rowOff>85725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285750</xdr:colOff>
      <xdr:row>1</xdr:row>
      <xdr:rowOff>47625</xdr:rowOff>
    </xdr:from>
    <xdr:to>
      <xdr:col>22</xdr:col>
      <xdr:colOff>28575</xdr:colOff>
      <xdr:row>24</xdr:row>
      <xdr:rowOff>76200</xdr:rowOff>
    </xdr:to>
    <xdr:graphicFrame macro="">
      <xdr:nvGraphicFramePr>
        <xdr:cNvPr id="10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28575</xdr:colOff>
      <xdr:row>24</xdr:row>
      <xdr:rowOff>104775</xdr:rowOff>
    </xdr:from>
    <xdr:to>
      <xdr:col>16</xdr:col>
      <xdr:colOff>466725</xdr:colOff>
      <xdr:row>48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47625</xdr:colOff>
      <xdr:row>1</xdr:row>
      <xdr:rowOff>57150</xdr:rowOff>
    </xdr:from>
    <xdr:to>
      <xdr:col>15</xdr:col>
      <xdr:colOff>209550</xdr:colOff>
      <xdr:row>24</xdr:row>
      <xdr:rowOff>85725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285750</xdr:colOff>
      <xdr:row>1</xdr:row>
      <xdr:rowOff>47625</xdr:rowOff>
    </xdr:from>
    <xdr:to>
      <xdr:col>22</xdr:col>
      <xdr:colOff>28575</xdr:colOff>
      <xdr:row>24</xdr:row>
      <xdr:rowOff>76200</xdr:rowOff>
    </xdr:to>
    <xdr:graphicFrame macro="">
      <xdr:nvGraphicFramePr>
        <xdr:cNvPr id="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28575</xdr:colOff>
      <xdr:row>24</xdr:row>
      <xdr:rowOff>104775</xdr:rowOff>
    </xdr:from>
    <xdr:to>
      <xdr:col>16</xdr:col>
      <xdr:colOff>466725</xdr:colOff>
      <xdr:row>48</xdr:row>
      <xdr:rowOff>38100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47625</xdr:colOff>
      <xdr:row>1</xdr:row>
      <xdr:rowOff>57150</xdr:rowOff>
    </xdr:from>
    <xdr:to>
      <xdr:col>15</xdr:col>
      <xdr:colOff>209550</xdr:colOff>
      <xdr:row>24</xdr:row>
      <xdr:rowOff>85725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285750</xdr:colOff>
      <xdr:row>1</xdr:row>
      <xdr:rowOff>47625</xdr:rowOff>
    </xdr:from>
    <xdr:to>
      <xdr:col>22</xdr:col>
      <xdr:colOff>28575</xdr:colOff>
      <xdr:row>24</xdr:row>
      <xdr:rowOff>76200</xdr:rowOff>
    </xdr:to>
    <xdr:graphicFrame macro="">
      <xdr:nvGraphicFramePr>
        <xdr:cNvPr id="7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28575</xdr:colOff>
      <xdr:row>24</xdr:row>
      <xdr:rowOff>104775</xdr:rowOff>
    </xdr:from>
    <xdr:to>
      <xdr:col>16</xdr:col>
      <xdr:colOff>466725</xdr:colOff>
      <xdr:row>48</xdr:row>
      <xdr:rowOff>38100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47625</xdr:colOff>
      <xdr:row>1</xdr:row>
      <xdr:rowOff>57150</xdr:rowOff>
    </xdr:from>
    <xdr:to>
      <xdr:col>15</xdr:col>
      <xdr:colOff>209550</xdr:colOff>
      <xdr:row>24</xdr:row>
      <xdr:rowOff>85725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285750</xdr:colOff>
      <xdr:row>1</xdr:row>
      <xdr:rowOff>47625</xdr:rowOff>
    </xdr:from>
    <xdr:to>
      <xdr:col>22</xdr:col>
      <xdr:colOff>28575</xdr:colOff>
      <xdr:row>24</xdr:row>
      <xdr:rowOff>76200</xdr:rowOff>
    </xdr:to>
    <xdr:graphicFrame macro="">
      <xdr:nvGraphicFramePr>
        <xdr:cNvPr id="10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28575</xdr:colOff>
      <xdr:row>24</xdr:row>
      <xdr:rowOff>104775</xdr:rowOff>
    </xdr:from>
    <xdr:to>
      <xdr:col>16</xdr:col>
      <xdr:colOff>466725</xdr:colOff>
      <xdr:row>48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47625</xdr:colOff>
      <xdr:row>1</xdr:row>
      <xdr:rowOff>57150</xdr:rowOff>
    </xdr:from>
    <xdr:to>
      <xdr:col>15</xdr:col>
      <xdr:colOff>209550</xdr:colOff>
      <xdr:row>24</xdr:row>
      <xdr:rowOff>85725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285750</xdr:colOff>
      <xdr:row>1</xdr:row>
      <xdr:rowOff>47625</xdr:rowOff>
    </xdr:from>
    <xdr:to>
      <xdr:col>22</xdr:col>
      <xdr:colOff>28575</xdr:colOff>
      <xdr:row>24</xdr:row>
      <xdr:rowOff>76200</xdr:rowOff>
    </xdr:to>
    <xdr:graphicFrame macro="">
      <xdr:nvGraphicFramePr>
        <xdr:cNvPr id="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28575</xdr:colOff>
      <xdr:row>24</xdr:row>
      <xdr:rowOff>104775</xdr:rowOff>
    </xdr:from>
    <xdr:to>
      <xdr:col>16</xdr:col>
      <xdr:colOff>466725</xdr:colOff>
      <xdr:row>48</xdr:row>
      <xdr:rowOff>38100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47625</xdr:colOff>
      <xdr:row>1</xdr:row>
      <xdr:rowOff>57150</xdr:rowOff>
    </xdr:from>
    <xdr:to>
      <xdr:col>15</xdr:col>
      <xdr:colOff>209550</xdr:colOff>
      <xdr:row>24</xdr:row>
      <xdr:rowOff>85725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285750</xdr:colOff>
      <xdr:row>1</xdr:row>
      <xdr:rowOff>47625</xdr:rowOff>
    </xdr:from>
    <xdr:to>
      <xdr:col>22</xdr:col>
      <xdr:colOff>28575</xdr:colOff>
      <xdr:row>24</xdr:row>
      <xdr:rowOff>76200</xdr:rowOff>
    </xdr:to>
    <xdr:graphicFrame macro="">
      <xdr:nvGraphicFramePr>
        <xdr:cNvPr id="7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28575</xdr:colOff>
      <xdr:row>24</xdr:row>
      <xdr:rowOff>104775</xdr:rowOff>
    </xdr:from>
    <xdr:to>
      <xdr:col>16</xdr:col>
      <xdr:colOff>466725</xdr:colOff>
      <xdr:row>48</xdr:row>
      <xdr:rowOff>38100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47625</xdr:colOff>
      <xdr:row>1</xdr:row>
      <xdr:rowOff>57150</xdr:rowOff>
    </xdr:from>
    <xdr:to>
      <xdr:col>15</xdr:col>
      <xdr:colOff>209550</xdr:colOff>
      <xdr:row>24</xdr:row>
      <xdr:rowOff>85725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285750</xdr:colOff>
      <xdr:row>1</xdr:row>
      <xdr:rowOff>47625</xdr:rowOff>
    </xdr:from>
    <xdr:to>
      <xdr:col>22</xdr:col>
      <xdr:colOff>28575</xdr:colOff>
      <xdr:row>24</xdr:row>
      <xdr:rowOff>76200</xdr:rowOff>
    </xdr:to>
    <xdr:graphicFrame macro="">
      <xdr:nvGraphicFramePr>
        <xdr:cNvPr id="10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0.16789</cdr:x>
      <cdr:y>0.76913</cdr:y>
    </cdr:from>
    <cdr:to>
      <cdr:x>0.16789</cdr:x>
      <cdr:y>0.89298</cdr:y>
    </cdr:to>
    <cdr:sp macro="" textlink="">
      <cdr:nvSpPr>
        <cdr:cNvPr id="6151" name="Line 7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961059" y="2948229"/>
          <a:ext cx="0" cy="47419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 type="stealth" w="med" len="lg"/>
        </a:ln>
      </cdr:spPr>
    </cdr:sp>
  </cdr:relSizeAnchor>
  <cdr:relSizeAnchor xmlns:cdr="http://schemas.openxmlformats.org/drawingml/2006/chartDrawing">
    <cdr:from>
      <cdr:x>0.11504</cdr:x>
      <cdr:y>0.91053</cdr:y>
    </cdr:from>
    <cdr:to>
      <cdr:x>0.27704</cdr:x>
      <cdr:y>0.9627</cdr:y>
    </cdr:to>
    <cdr:sp macro="" textlink="">
      <cdr:nvSpPr>
        <cdr:cNvPr id="6152" name="Text Box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59509" y="3489630"/>
          <a:ext cx="924285" cy="19975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t(0)=2 seconds</a:t>
          </a:r>
        </a:p>
      </cdr:txBody>
    </cdr:sp>
  </cdr:relSizeAnchor>
  <cdr:relSizeAnchor xmlns:cdr="http://schemas.openxmlformats.org/drawingml/2006/chartDrawing">
    <cdr:from>
      <cdr:x>0.17625</cdr:x>
      <cdr:y>0.76913</cdr:y>
    </cdr:from>
    <cdr:to>
      <cdr:x>0.24262</cdr:x>
      <cdr:y>0.76913</cdr:y>
    </cdr:to>
    <cdr:sp macro="" textlink="">
      <cdr:nvSpPr>
        <cdr:cNvPr id="6153" name="Line 9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1008746" y="2948229"/>
          <a:ext cx="37869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2700">
          <a:solidFill>
            <a:srgbClr val="000000"/>
          </a:solidFill>
          <a:round/>
          <a:headEnd/>
          <a:tailEnd type="stealth" w="med" len="lg"/>
        </a:ln>
      </cdr:spPr>
    </cdr:sp>
  </cdr:relSizeAnchor>
  <cdr:relSizeAnchor xmlns:cdr="http://schemas.openxmlformats.org/drawingml/2006/chartDrawing">
    <cdr:from>
      <cdr:x>0.24827</cdr:x>
      <cdr:y>0.75134</cdr:y>
    </cdr:from>
    <cdr:to>
      <cdr:x>0.35005</cdr:x>
      <cdr:y>0.80351</cdr:y>
    </cdr:to>
    <cdr:sp macro="" textlink="">
      <cdr:nvSpPr>
        <cdr:cNvPr id="6154" name="Text Box 1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19695" y="2880087"/>
          <a:ext cx="580658" cy="199758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T(0)=5 C</a:t>
          </a:r>
        </a:p>
      </cdr:txBody>
    </cdr:sp>
  </cdr:relSizeAnchor>
  <cdr:relSizeAnchor xmlns:cdr="http://schemas.openxmlformats.org/drawingml/2006/chartDrawing">
    <cdr:from>
      <cdr:x>0.33063</cdr:x>
      <cdr:y>0.32228</cdr:y>
    </cdr:from>
    <cdr:to>
      <cdr:x>0.54671</cdr:x>
      <cdr:y>0.32228</cdr:y>
    </cdr:to>
    <cdr:sp macro="" textlink="">
      <cdr:nvSpPr>
        <cdr:cNvPr id="6155" name="Line 1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889551" y="1237215"/>
          <a:ext cx="1232847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2700">
          <a:solidFill>
            <a:srgbClr val="000000"/>
          </a:solidFill>
          <a:round/>
          <a:headEnd/>
          <a:tailEnd type="stealth" w="med" len="lg"/>
        </a:ln>
      </cdr:spPr>
    </cdr:sp>
  </cdr:relSizeAnchor>
  <cdr:relSizeAnchor xmlns:cdr="http://schemas.openxmlformats.org/drawingml/2006/chartDrawing">
    <cdr:from>
      <cdr:x>0.20525</cdr:x>
      <cdr:y>0.30351</cdr:y>
    </cdr:from>
    <cdr:to>
      <cdr:x>0.33874</cdr:x>
      <cdr:y>0.35568</cdr:y>
    </cdr:to>
    <cdr:sp macro="" textlink="">
      <cdr:nvSpPr>
        <cdr:cNvPr id="6156" name="Text Box 1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74248" y="1165339"/>
          <a:ext cx="761588" cy="199759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T(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∞</a:t>
          </a:r>
          <a:r>
            <a:rPr lang="en-US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) = 75 C</a:t>
          </a:r>
        </a:p>
      </cdr:txBody>
    </cdr:sp>
  </cdr:relSizeAnchor>
  <cdr:relSizeAnchor xmlns:cdr="http://schemas.openxmlformats.org/drawingml/2006/chartDrawing">
    <cdr:from>
      <cdr:x>0.28638</cdr:x>
      <cdr:y>0.48196</cdr:y>
    </cdr:from>
    <cdr:to>
      <cdr:x>0.35324</cdr:x>
      <cdr:y>0.48196</cdr:y>
    </cdr:to>
    <cdr:sp macro="" textlink="">
      <cdr:nvSpPr>
        <cdr:cNvPr id="6157" name="Line 1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1637091" y="1848625"/>
          <a:ext cx="381495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2700">
          <a:solidFill>
            <a:srgbClr val="000000"/>
          </a:solidFill>
          <a:round/>
          <a:headEnd/>
          <a:tailEnd type="stealth" w="med" len="lg"/>
        </a:ln>
      </cdr:spPr>
    </cdr:sp>
  </cdr:relSizeAnchor>
  <cdr:relSizeAnchor xmlns:cdr="http://schemas.openxmlformats.org/drawingml/2006/chartDrawing">
    <cdr:from>
      <cdr:x>0.35324</cdr:x>
      <cdr:y>0.45514</cdr:y>
    </cdr:from>
    <cdr:to>
      <cdr:x>0.76402</cdr:x>
      <cdr:y>0.50731</cdr:y>
    </cdr:to>
    <cdr:sp macro="" textlink="">
      <cdr:nvSpPr>
        <cdr:cNvPr id="6158" name="Text Box 1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18586" y="1745945"/>
          <a:ext cx="2343672" cy="199759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~2/3 Step = (2/3)(</a:t>
          </a:r>
          <a:r>
            <a:rPr lang="en-US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T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(∞)-</a:t>
          </a:r>
          <a:r>
            <a:rPr lang="en-US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T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(0))+</a:t>
          </a:r>
          <a:r>
            <a:rPr lang="en-US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T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(0) ≈ 50 C</a:t>
          </a:r>
        </a:p>
      </cdr:txBody>
    </cdr:sp>
  </cdr:relSizeAnchor>
  <cdr:relSizeAnchor xmlns:cdr="http://schemas.openxmlformats.org/drawingml/2006/chartDrawing">
    <cdr:from>
      <cdr:x>0.27531</cdr:x>
      <cdr:y>0.48196</cdr:y>
    </cdr:from>
    <cdr:to>
      <cdr:x>0.27531</cdr:x>
      <cdr:y>0.58045</cdr:y>
    </cdr:to>
    <cdr:sp macro="" textlink="">
      <cdr:nvSpPr>
        <cdr:cNvPr id="6159" name="Line 1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573976" y="1848625"/>
          <a:ext cx="0" cy="37711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2700">
          <a:solidFill>
            <a:srgbClr val="000000"/>
          </a:solidFill>
          <a:round/>
          <a:headEnd/>
          <a:tailEnd type="stealth" w="med" len="lg"/>
        </a:ln>
      </cdr:spPr>
    </cdr:sp>
  </cdr:relSizeAnchor>
  <cdr:relSizeAnchor xmlns:cdr="http://schemas.openxmlformats.org/drawingml/2006/chartDrawing">
    <cdr:from>
      <cdr:x>0.24827</cdr:x>
      <cdr:y>0.59459</cdr:y>
    </cdr:from>
    <cdr:to>
      <cdr:x>0.63398</cdr:x>
      <cdr:y>0.64676</cdr:y>
    </cdr:to>
    <cdr:sp macro="" textlink="">
      <cdr:nvSpPr>
        <cdr:cNvPr id="6160" name="Text Box 1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19695" y="2279879"/>
          <a:ext cx="2200611" cy="199758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Time Constant ≈ (7 - </a:t>
          </a:r>
          <a:r>
            <a:rPr lang="en-US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t(0)) = 5 seconds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0.16966</cdr:x>
      <cdr:y>0.36184</cdr:y>
    </cdr:from>
    <cdr:to>
      <cdr:x>0.31596</cdr:x>
      <cdr:y>0.37963</cdr:y>
    </cdr:to>
    <cdr:sp macro="" textlink="">
      <cdr:nvSpPr>
        <cdr:cNvPr id="921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820877" y="1364548"/>
          <a:ext cx="705117" cy="669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2700">
          <a:solidFill>
            <a:srgbClr val="000000"/>
          </a:solidFill>
          <a:round/>
          <a:headEnd/>
          <a:tailEnd type="stealth" w="med" len="lg"/>
        </a:ln>
      </cdr:spPr>
    </cdr:sp>
  </cdr:relSizeAnchor>
  <cdr:relSizeAnchor xmlns:cdr="http://schemas.openxmlformats.org/drawingml/2006/chartDrawing">
    <cdr:from>
      <cdr:x>0.31596</cdr:x>
      <cdr:y>0.30628</cdr:y>
    </cdr:from>
    <cdr:to>
      <cdr:x>0.67179</cdr:x>
      <cdr:y>0.45053</cdr:y>
    </cdr:to>
    <cdr:sp macro="" textlink="">
      <cdr:nvSpPr>
        <cdr:cNvPr id="921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5994" y="1155521"/>
          <a:ext cx="1714957" cy="542735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solidFill>
            <a:srgbClr val="000000"/>
          </a:solidFill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75" b="0" i="0" u="none" strike="noStrike" baseline="0">
              <a:solidFill>
                <a:srgbClr val="000000"/>
              </a:solidFill>
              <a:latin typeface="Arial"/>
              <a:cs typeface="Arial"/>
            </a:rPr>
            <a:t>Linear Regression Fit</a:t>
          </a:r>
        </a:p>
        <a:p xmlns:a="http://schemas.openxmlformats.org/drawingml/2006/main">
          <a:pPr algn="l" rtl="0">
            <a:defRPr sz="1000"/>
          </a:pPr>
          <a:r>
            <a:rPr lang="en-US" sz="1075" b="0" i="0" u="none" strike="noStrike" baseline="0">
              <a:solidFill>
                <a:srgbClr val="000000"/>
              </a:solidFill>
              <a:latin typeface="Arial"/>
              <a:cs typeface="Arial"/>
            </a:rPr>
            <a:t>y = -0.208t + .482</a:t>
          </a:r>
        </a:p>
        <a:p xmlns:a="http://schemas.openxmlformats.org/drawingml/2006/main">
          <a:pPr algn="l" rtl="0">
            <a:defRPr sz="1000"/>
          </a:pPr>
          <a:r>
            <a:rPr lang="el-GR" sz="1075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τ</a:t>
          </a:r>
          <a:r>
            <a:rPr lang="el-GR" sz="1075" b="0" i="0" u="none" strike="noStrike" baseline="0">
              <a:solidFill>
                <a:srgbClr val="000000"/>
              </a:solidFill>
              <a:latin typeface="Arial"/>
              <a:cs typeface="Arial"/>
            </a:rPr>
            <a:t> = -1/-0.208 = 4.8 </a:t>
          </a:r>
          <a:r>
            <a:rPr lang="en-US" sz="1075" b="0" i="0" u="none" strike="noStrike" baseline="0">
              <a:solidFill>
                <a:srgbClr val="000000"/>
              </a:solidFill>
              <a:latin typeface="Arial"/>
              <a:cs typeface="Arial"/>
            </a:rPr>
            <a:t>seconds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28575</xdr:colOff>
      <xdr:row>24</xdr:row>
      <xdr:rowOff>104775</xdr:rowOff>
    </xdr:from>
    <xdr:to>
      <xdr:col>16</xdr:col>
      <xdr:colOff>466725</xdr:colOff>
      <xdr:row>48</xdr:row>
      <xdr:rowOff>38100</xdr:rowOff>
    </xdr:to>
    <xdr:graphicFrame macro="">
      <xdr:nvGraphicFramePr>
        <xdr:cNvPr id="1126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47625</xdr:colOff>
      <xdr:row>1</xdr:row>
      <xdr:rowOff>57150</xdr:rowOff>
    </xdr:from>
    <xdr:to>
      <xdr:col>15</xdr:col>
      <xdr:colOff>209550</xdr:colOff>
      <xdr:row>24</xdr:row>
      <xdr:rowOff>85725</xdr:rowOff>
    </xdr:to>
    <xdr:graphicFrame macro="">
      <xdr:nvGraphicFramePr>
        <xdr:cNvPr id="1126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285750</xdr:colOff>
      <xdr:row>1</xdr:row>
      <xdr:rowOff>47625</xdr:rowOff>
    </xdr:from>
    <xdr:to>
      <xdr:col>22</xdr:col>
      <xdr:colOff>28575</xdr:colOff>
      <xdr:row>24</xdr:row>
      <xdr:rowOff>76200</xdr:rowOff>
    </xdr:to>
    <xdr:graphicFrame macro="">
      <xdr:nvGraphicFramePr>
        <xdr:cNvPr id="1126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0.19326</cdr:x>
      <cdr:y>0.19901</cdr:y>
    </cdr:from>
    <cdr:to>
      <cdr:x>0.19326</cdr:x>
      <cdr:y>0.27775</cdr:y>
    </cdr:to>
    <cdr:sp macro="" textlink="">
      <cdr:nvSpPr>
        <cdr:cNvPr id="1228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1100801" y="760109"/>
          <a:ext cx="0" cy="30075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 type="stealth" w="med" len="lg"/>
        </a:ln>
      </cdr:spPr>
    </cdr:sp>
  </cdr:relSizeAnchor>
  <cdr:relSizeAnchor xmlns:cdr="http://schemas.openxmlformats.org/drawingml/2006/chartDrawing">
    <cdr:from>
      <cdr:x>0.14065</cdr:x>
      <cdr:y>0.14684</cdr:y>
    </cdr:from>
    <cdr:to>
      <cdr:x>0.31765</cdr:x>
      <cdr:y>0.19901</cdr:y>
    </cdr:to>
    <cdr:sp macro="" textlink="">
      <cdr:nvSpPr>
        <cdr:cNvPr id="1229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1155" y="560848"/>
          <a:ext cx="1008155" cy="199261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t(0) 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≈ </a:t>
          </a:r>
          <a:r>
            <a:rPr lang="en-US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3 seconds</a:t>
          </a:r>
        </a:p>
      </cdr:txBody>
    </cdr:sp>
  </cdr:relSizeAnchor>
  <cdr:relSizeAnchor xmlns:cdr="http://schemas.openxmlformats.org/drawingml/2006/chartDrawing">
    <cdr:from>
      <cdr:x>0.20162</cdr:x>
      <cdr:y>0.27824</cdr:y>
    </cdr:from>
    <cdr:to>
      <cdr:x>0.26799</cdr:x>
      <cdr:y>0.27824</cdr:y>
    </cdr:to>
    <cdr:sp macro="" textlink="">
      <cdr:nvSpPr>
        <cdr:cNvPr id="12291" name="Line 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1148408" y="1062726"/>
          <a:ext cx="378058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2700">
          <a:solidFill>
            <a:srgbClr val="000000"/>
          </a:solidFill>
          <a:round/>
          <a:headEnd/>
          <a:tailEnd type="stealth" w="med" len="lg"/>
        </a:ln>
      </cdr:spPr>
    </cdr:sp>
  </cdr:relSizeAnchor>
  <cdr:relSizeAnchor xmlns:cdr="http://schemas.openxmlformats.org/drawingml/2006/chartDrawing">
    <cdr:from>
      <cdr:x>0.27365</cdr:x>
      <cdr:y>0.26117</cdr:y>
    </cdr:from>
    <cdr:to>
      <cdr:x>0.40221</cdr:x>
      <cdr:y>0.31334</cdr:y>
    </cdr:to>
    <cdr:sp macro="" textlink="">
      <cdr:nvSpPr>
        <cdr:cNvPr id="12292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58671" y="997547"/>
          <a:ext cx="732313" cy="199261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T(0) 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≈ </a:t>
          </a:r>
          <a:r>
            <a:rPr lang="en-US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75 C</a:t>
          </a:r>
        </a:p>
      </cdr:txBody>
    </cdr:sp>
  </cdr:relSizeAnchor>
  <cdr:relSizeAnchor xmlns:cdr="http://schemas.openxmlformats.org/drawingml/2006/chartDrawing">
    <cdr:from>
      <cdr:x>0.13396</cdr:x>
      <cdr:y>0.73379</cdr:y>
    </cdr:from>
    <cdr:to>
      <cdr:x>0.47517</cdr:x>
      <cdr:y>0.78571</cdr:y>
    </cdr:to>
    <cdr:grpSp>
      <cdr:nvGrpSpPr>
        <cdr:cNvPr id="12300" name="Group 12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763055" y="2802714"/>
          <a:ext cx="1943498" cy="198330"/>
          <a:chOff x="1112994" y="1114711"/>
          <a:chExt cx="1954397" cy="200965"/>
        </a:xfrm>
      </cdr:grpSpPr>
      <cdr:sp macro="" textlink="">
        <cdr:nvSpPr>
          <cdr:cNvPr id="12293" name="Line 5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>
            <a:off x="1831738" y="1186415"/>
            <a:ext cx="1235653" cy="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  <a:headEnd/>
            <a:tailEnd type="stealth" w="med" len="lg"/>
          </a:ln>
        </cdr:spPr>
      </cdr:sp>
      <cdr:sp macro="" textlink="">
        <cdr:nvSpPr>
          <cdr:cNvPr id="12294" name="Text Box 6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1112994" y="1114711"/>
            <a:ext cx="695325" cy="200965"/>
          </a:xfrm>
          <a:prstGeom xmlns:a="http://schemas.openxmlformats.org/drawingml/2006/main" prst="rect">
            <a:avLst/>
          </a:prstGeom>
          <a:solidFill xmlns:a="http://schemas.openxmlformats.org/drawingml/2006/main">
            <a:srgbClr val="FFFFFF"/>
          </a:solidFill>
          <a:ln xmlns:a="http://schemas.openxmlformats.org/drawingml/2006/main" w="9525">
            <a:noFill/>
            <a:miter lim="800000"/>
            <a:headEnd/>
            <a:tailEnd/>
          </a:ln>
        </cdr:spPr>
        <cdr:txBody>
          <a:bodyPr xmlns:a="http://schemas.openxmlformats.org/drawingml/2006/main" wrap="none" lIns="18288" tIns="22860" rIns="0" bIns="0" anchor="t" upright="1">
            <a:spAutoFit/>
          </a:bodyPr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en-US" sz="10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T(</a:t>
            </a: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∞</a:t>
            </a:r>
            <a:r>
              <a:rPr lang="en-US" sz="10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) = 5 C</a:t>
            </a:r>
          </a:p>
        </cdr:txBody>
      </cdr:sp>
    </cdr:grpSp>
  </cdr:relSizeAnchor>
  <cdr:relSizeAnchor xmlns:cdr="http://schemas.openxmlformats.org/drawingml/2006/chartDrawing">
    <cdr:from>
      <cdr:x>0.3717</cdr:x>
      <cdr:y>0.61915</cdr:y>
    </cdr:from>
    <cdr:to>
      <cdr:x>0.43857</cdr:x>
      <cdr:y>0.61915</cdr:y>
    </cdr:to>
    <cdr:sp macro="" textlink="">
      <cdr:nvSpPr>
        <cdr:cNvPr id="12295" name="Line 7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2117187" y="2364870"/>
          <a:ext cx="380858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2700">
          <a:solidFill>
            <a:srgbClr val="000000"/>
          </a:solidFill>
          <a:round/>
          <a:headEnd/>
          <a:tailEnd type="stealth" w="med" len="lg"/>
        </a:ln>
      </cdr:spPr>
    </cdr:sp>
  </cdr:relSizeAnchor>
  <cdr:relSizeAnchor xmlns:cdr="http://schemas.openxmlformats.org/drawingml/2006/chartDrawing">
    <cdr:from>
      <cdr:x>0.43857</cdr:x>
      <cdr:y>0.59209</cdr:y>
    </cdr:from>
    <cdr:to>
      <cdr:x>0.84762</cdr:x>
      <cdr:y>0.64426</cdr:y>
    </cdr:to>
    <cdr:sp macro="" textlink="">
      <cdr:nvSpPr>
        <cdr:cNvPr id="12296" name="Text Box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8045" y="2261515"/>
          <a:ext cx="2329958" cy="19926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~2/3 Step ≈ (2/3)(</a:t>
          </a:r>
          <a:r>
            <a:rPr lang="en-US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T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(∞)-</a:t>
          </a:r>
          <a:r>
            <a:rPr lang="en-US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T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(0))+</a:t>
          </a:r>
          <a:r>
            <a:rPr lang="en-US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T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(0) ≈ 25 C</a:t>
          </a:r>
        </a:p>
      </cdr:txBody>
    </cdr:sp>
  </cdr:relSizeAnchor>
  <cdr:relSizeAnchor xmlns:cdr="http://schemas.openxmlformats.org/drawingml/2006/chartDrawing">
    <cdr:from>
      <cdr:x>0.36162</cdr:x>
      <cdr:y>0.51481</cdr:y>
    </cdr:from>
    <cdr:to>
      <cdr:x>0.36211</cdr:x>
      <cdr:y>0.61915</cdr:y>
    </cdr:to>
    <cdr:sp macro="" textlink="">
      <cdr:nvSpPr>
        <cdr:cNvPr id="12297" name="Line 9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2059778" y="1966348"/>
          <a:ext cx="2800" cy="39852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2700">
          <a:solidFill>
            <a:srgbClr val="000000"/>
          </a:solidFill>
          <a:round/>
          <a:headEnd/>
          <a:tailEnd type="stealth" w="med" len="lg"/>
        </a:ln>
      </cdr:spPr>
    </cdr:sp>
  </cdr:relSizeAnchor>
  <cdr:relSizeAnchor xmlns:cdr="http://schemas.openxmlformats.org/drawingml/2006/chartDrawing">
    <cdr:from>
      <cdr:x>0.36015</cdr:x>
      <cdr:y>0.46289</cdr:y>
    </cdr:from>
    <cdr:to>
      <cdr:x>0.74585</cdr:x>
      <cdr:y>0.51506</cdr:y>
    </cdr:to>
    <cdr:sp macro="" textlink="">
      <cdr:nvSpPr>
        <cdr:cNvPr id="12298" name="Text Box 1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51377" y="1768017"/>
          <a:ext cx="2196937" cy="19926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Time Constant ≈ (8 - </a:t>
          </a:r>
          <a:r>
            <a:rPr lang="en-US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t(0)) = 5 seconds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0.1558</cdr:x>
      <cdr:y>0.2324</cdr:y>
    </cdr:from>
    <cdr:to>
      <cdr:x>0.3021</cdr:x>
      <cdr:y>0.25019</cdr:y>
    </cdr:to>
    <cdr:sp macro="" textlink="">
      <cdr:nvSpPr>
        <cdr:cNvPr id="1331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749411" y="872151"/>
          <a:ext cx="703723" cy="6675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2700">
          <a:solidFill>
            <a:srgbClr val="000000"/>
          </a:solidFill>
          <a:round/>
          <a:headEnd/>
          <a:tailEnd type="stealth" w="med" len="lg"/>
        </a:ln>
      </cdr:spPr>
    </cdr:sp>
  </cdr:relSizeAnchor>
  <cdr:relSizeAnchor xmlns:cdr="http://schemas.openxmlformats.org/drawingml/2006/chartDrawing">
    <cdr:from>
      <cdr:x>0.3021</cdr:x>
      <cdr:y>0.17684</cdr:y>
    </cdr:from>
    <cdr:to>
      <cdr:x>0.67361</cdr:x>
      <cdr:y>0.32109</cdr:y>
    </cdr:to>
    <cdr:sp macro="" textlink="">
      <cdr:nvSpPr>
        <cdr:cNvPr id="1331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53134" y="663654"/>
          <a:ext cx="1787009" cy="541361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solidFill>
            <a:srgbClr val="000000"/>
          </a:solidFill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75" b="0" i="0" u="none" strike="noStrike" baseline="0">
              <a:solidFill>
                <a:srgbClr val="000000"/>
              </a:solidFill>
              <a:latin typeface="Arial"/>
              <a:cs typeface="Arial"/>
            </a:rPr>
            <a:t>Linear Regression Fit</a:t>
          </a:r>
        </a:p>
        <a:p xmlns:a="http://schemas.openxmlformats.org/drawingml/2006/main">
          <a:pPr algn="l" rtl="0">
            <a:defRPr sz="1000"/>
          </a:pPr>
          <a:r>
            <a:rPr lang="en-US" sz="1075" b="0" i="0" u="none" strike="noStrike" baseline="0">
              <a:solidFill>
                <a:srgbClr val="000000"/>
              </a:solidFill>
              <a:latin typeface="Arial"/>
              <a:cs typeface="Arial"/>
            </a:rPr>
            <a:t>y = -0.200t + .481</a:t>
          </a:r>
        </a:p>
        <a:p xmlns:a="http://schemas.openxmlformats.org/drawingml/2006/main">
          <a:pPr algn="l" rtl="0">
            <a:defRPr sz="1000"/>
          </a:pPr>
          <a:r>
            <a:rPr lang="el-GR" sz="1075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τ</a:t>
          </a:r>
          <a:r>
            <a:rPr lang="el-GR" sz="1075" b="0" i="0" u="none" strike="noStrike" baseline="0">
              <a:solidFill>
                <a:srgbClr val="000000"/>
              </a:solidFill>
              <a:latin typeface="Arial"/>
              <a:cs typeface="Arial"/>
            </a:rPr>
            <a:t> = -1/-0.200 = 5.00 </a:t>
          </a:r>
          <a:r>
            <a:rPr lang="en-US" sz="1075" b="0" i="0" u="none" strike="noStrike" baseline="0">
              <a:solidFill>
                <a:srgbClr val="000000"/>
              </a:solidFill>
              <a:latin typeface="Arial"/>
              <a:cs typeface="Arial"/>
            </a:rPr>
            <a:t>seconds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28575</xdr:colOff>
      <xdr:row>24</xdr:row>
      <xdr:rowOff>104775</xdr:rowOff>
    </xdr:from>
    <xdr:to>
      <xdr:col>16</xdr:col>
      <xdr:colOff>466725</xdr:colOff>
      <xdr:row>48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47625</xdr:colOff>
      <xdr:row>1</xdr:row>
      <xdr:rowOff>57150</xdr:rowOff>
    </xdr:from>
    <xdr:to>
      <xdr:col>15</xdr:col>
      <xdr:colOff>209550</xdr:colOff>
      <xdr:row>24</xdr:row>
      <xdr:rowOff>85725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285750</xdr:colOff>
      <xdr:row>1</xdr:row>
      <xdr:rowOff>47625</xdr:rowOff>
    </xdr:from>
    <xdr:to>
      <xdr:col>22</xdr:col>
      <xdr:colOff>28575</xdr:colOff>
      <xdr:row>24</xdr:row>
      <xdr:rowOff>76200</xdr:rowOff>
    </xdr:to>
    <xdr:graphicFrame macro="">
      <xdr:nvGraphicFramePr>
        <xdr:cNvPr id="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28575</xdr:colOff>
      <xdr:row>24</xdr:row>
      <xdr:rowOff>104775</xdr:rowOff>
    </xdr:from>
    <xdr:to>
      <xdr:col>16</xdr:col>
      <xdr:colOff>466725</xdr:colOff>
      <xdr:row>48</xdr:row>
      <xdr:rowOff>38100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47625</xdr:colOff>
      <xdr:row>1</xdr:row>
      <xdr:rowOff>57150</xdr:rowOff>
    </xdr:from>
    <xdr:to>
      <xdr:col>15</xdr:col>
      <xdr:colOff>209550</xdr:colOff>
      <xdr:row>24</xdr:row>
      <xdr:rowOff>85725</xdr:rowOff>
    </xdr:to>
    <xdr:graphicFrame macro="">
      <xdr:nvGraphicFramePr>
        <xdr:cNvPr id="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285750</xdr:colOff>
      <xdr:row>1</xdr:row>
      <xdr:rowOff>47625</xdr:rowOff>
    </xdr:from>
    <xdr:to>
      <xdr:col>22</xdr:col>
      <xdr:colOff>28575</xdr:colOff>
      <xdr:row>24</xdr:row>
      <xdr:rowOff>76200</xdr:rowOff>
    </xdr:to>
    <xdr:graphicFrame macro="">
      <xdr:nvGraphicFramePr>
        <xdr:cNvPr id="7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28575</xdr:colOff>
      <xdr:row>24</xdr:row>
      <xdr:rowOff>104775</xdr:rowOff>
    </xdr:from>
    <xdr:to>
      <xdr:col>16</xdr:col>
      <xdr:colOff>466725</xdr:colOff>
      <xdr:row>48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47625</xdr:colOff>
      <xdr:row>1</xdr:row>
      <xdr:rowOff>57150</xdr:rowOff>
    </xdr:from>
    <xdr:to>
      <xdr:col>15</xdr:col>
      <xdr:colOff>209550</xdr:colOff>
      <xdr:row>24</xdr:row>
      <xdr:rowOff>85725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285750</xdr:colOff>
      <xdr:row>1</xdr:row>
      <xdr:rowOff>47625</xdr:rowOff>
    </xdr:from>
    <xdr:to>
      <xdr:col>22</xdr:col>
      <xdr:colOff>28575</xdr:colOff>
      <xdr:row>24</xdr:row>
      <xdr:rowOff>76200</xdr:rowOff>
    </xdr:to>
    <xdr:graphicFrame macro="">
      <xdr:nvGraphicFramePr>
        <xdr:cNvPr id="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28575</xdr:colOff>
      <xdr:row>24</xdr:row>
      <xdr:rowOff>104775</xdr:rowOff>
    </xdr:from>
    <xdr:to>
      <xdr:col>16</xdr:col>
      <xdr:colOff>466725</xdr:colOff>
      <xdr:row>48</xdr:row>
      <xdr:rowOff>38100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47625</xdr:colOff>
      <xdr:row>1</xdr:row>
      <xdr:rowOff>57150</xdr:rowOff>
    </xdr:from>
    <xdr:to>
      <xdr:col>15</xdr:col>
      <xdr:colOff>209550</xdr:colOff>
      <xdr:row>24</xdr:row>
      <xdr:rowOff>85725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285750</xdr:colOff>
      <xdr:row>1</xdr:row>
      <xdr:rowOff>47625</xdr:rowOff>
    </xdr:from>
    <xdr:to>
      <xdr:col>22</xdr:col>
      <xdr:colOff>28575</xdr:colOff>
      <xdr:row>24</xdr:row>
      <xdr:rowOff>76200</xdr:rowOff>
    </xdr:to>
    <xdr:graphicFrame macro="">
      <xdr:nvGraphicFramePr>
        <xdr:cNvPr id="7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28575</xdr:colOff>
      <xdr:row>24</xdr:row>
      <xdr:rowOff>104775</xdr:rowOff>
    </xdr:from>
    <xdr:to>
      <xdr:col>16</xdr:col>
      <xdr:colOff>466725</xdr:colOff>
      <xdr:row>48</xdr:row>
      <xdr:rowOff>38100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47625</xdr:colOff>
      <xdr:row>1</xdr:row>
      <xdr:rowOff>57150</xdr:rowOff>
    </xdr:from>
    <xdr:to>
      <xdr:col>15</xdr:col>
      <xdr:colOff>209550</xdr:colOff>
      <xdr:row>24</xdr:row>
      <xdr:rowOff>85725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285750</xdr:colOff>
      <xdr:row>1</xdr:row>
      <xdr:rowOff>47625</xdr:rowOff>
    </xdr:from>
    <xdr:to>
      <xdr:col>22</xdr:col>
      <xdr:colOff>28575</xdr:colOff>
      <xdr:row>24</xdr:row>
      <xdr:rowOff>76200</xdr:rowOff>
    </xdr:to>
    <xdr:graphicFrame macro="">
      <xdr:nvGraphicFramePr>
        <xdr:cNvPr id="10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28575</xdr:colOff>
      <xdr:row>24</xdr:row>
      <xdr:rowOff>104775</xdr:rowOff>
    </xdr:from>
    <xdr:to>
      <xdr:col>16</xdr:col>
      <xdr:colOff>466725</xdr:colOff>
      <xdr:row>48</xdr:row>
      <xdr:rowOff>38100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47625</xdr:colOff>
      <xdr:row>1</xdr:row>
      <xdr:rowOff>57150</xdr:rowOff>
    </xdr:from>
    <xdr:to>
      <xdr:col>15</xdr:col>
      <xdr:colOff>209550</xdr:colOff>
      <xdr:row>24</xdr:row>
      <xdr:rowOff>85725</xdr:rowOff>
    </xdr:to>
    <xdr:graphicFrame macro="">
      <xdr:nvGraphicFramePr>
        <xdr:cNvPr id="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285750</xdr:colOff>
      <xdr:row>1</xdr:row>
      <xdr:rowOff>47625</xdr:rowOff>
    </xdr:from>
    <xdr:to>
      <xdr:col>22</xdr:col>
      <xdr:colOff>28575</xdr:colOff>
      <xdr:row>24</xdr:row>
      <xdr:rowOff>76200</xdr:rowOff>
    </xdr:to>
    <xdr:graphicFrame macro="">
      <xdr:nvGraphicFramePr>
        <xdr:cNvPr id="7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14"/>
  <sheetViews>
    <sheetView workbookViewId="0">
      <selection activeCell="D13" sqref="D13"/>
    </sheetView>
  </sheetViews>
  <sheetFormatPr defaultRowHeight="12.75"/>
  <cols>
    <col min="1" max="1" width="10.5703125" bestFit="1" customWidth="1"/>
    <col min="2" max="2" width="11.28515625" customWidth="1"/>
    <col min="3" max="3" width="10.7109375" customWidth="1"/>
    <col min="4" max="4" width="20" customWidth="1"/>
    <col min="5" max="5" width="19.28515625" customWidth="1"/>
  </cols>
  <sheetData>
    <row r="1" spans="1:7" ht="35.25" customHeight="1">
      <c r="A1" s="31" t="s">
        <v>0</v>
      </c>
      <c r="B1" s="31"/>
      <c r="C1" s="32"/>
      <c r="D1" s="32"/>
      <c r="E1" s="32"/>
    </row>
    <row r="2" spans="1:7">
      <c r="A2" s="2">
        <v>37524</v>
      </c>
      <c r="B2" s="2"/>
      <c r="C2" s="3"/>
      <c r="D2" s="3"/>
      <c r="E2" s="3"/>
    </row>
    <row r="3" spans="1:7">
      <c r="A3" s="4" t="s">
        <v>1</v>
      </c>
      <c r="B3" s="4"/>
      <c r="C3" s="3"/>
      <c r="D3" s="3"/>
      <c r="E3" s="3"/>
    </row>
    <row r="4" spans="1:7" ht="38.25" customHeight="1">
      <c r="A4" s="33" t="s">
        <v>2</v>
      </c>
      <c r="B4" s="33"/>
      <c r="C4" s="32"/>
      <c r="D4" s="32"/>
      <c r="E4" s="32"/>
    </row>
    <row r="6" spans="1:7" s="1" customFormat="1" ht="36">
      <c r="A6" s="38" t="s">
        <v>57</v>
      </c>
      <c r="B6" s="38" t="s">
        <v>56</v>
      </c>
      <c r="C6" s="38" t="s">
        <v>19</v>
      </c>
      <c r="D6" s="38" t="s">
        <v>55</v>
      </c>
      <c r="E6" s="38" t="s">
        <v>54</v>
      </c>
      <c r="F6" s="38" t="s">
        <v>22</v>
      </c>
      <c r="G6" s="38" t="s">
        <v>21</v>
      </c>
    </row>
    <row r="7" spans="1:7">
      <c r="A7" s="39">
        <f>'LG Step Up'!F$4</f>
        <v>5.3014709189515097</v>
      </c>
      <c r="B7" s="39">
        <f>'LG Step Up'!F$5</f>
        <v>75.447701982460558</v>
      </c>
      <c r="C7" s="39">
        <f>'LG Step Up'!$F$5-'LG Step Up'!$F$4</f>
        <v>70.146231063509049</v>
      </c>
      <c r="D7" s="40">
        <v>5</v>
      </c>
      <c r="E7" s="41">
        <f>-1/'LG Step Up'!K$58</f>
        <v>4.8027615921112492</v>
      </c>
      <c r="F7" s="42">
        <f>'LG Step Up'!K$60^2</f>
        <v>0.9746761422854433</v>
      </c>
      <c r="G7" s="42">
        <f>'LG Step Up'!$L$60</f>
        <v>0.12046055205659154</v>
      </c>
    </row>
    <row r="8" spans="1:7">
      <c r="A8" s="39">
        <f>'LG Step Down'!F$4</f>
        <v>72.909640385639776</v>
      </c>
      <c r="B8" s="39">
        <f>'LG Step Down'!F$5</f>
        <v>7.2195447742615215</v>
      </c>
      <c r="C8" s="39">
        <f>'LG Step Down'!$F$5-'LG Step Down'!$F$4</f>
        <v>-65.690095611378254</v>
      </c>
      <c r="D8" s="40">
        <v>5</v>
      </c>
      <c r="E8" s="41">
        <f>-1/'LG Step Down'!K$58</f>
        <v>5.0012778314325619</v>
      </c>
      <c r="F8" s="42">
        <f>'LG Step Down'!K$60^2</f>
        <v>0.95428748704247612</v>
      </c>
      <c r="G8" s="42">
        <f>'LG Step Down'!$L$60</f>
        <v>0.15665347605154009</v>
      </c>
    </row>
    <row r="9" spans="1:7">
      <c r="A9" s="39">
        <f>MedStep!F$4</f>
        <v>5.8916474898161271</v>
      </c>
      <c r="B9" s="39">
        <f>MedStep!F$5</f>
        <v>20.022100900060277</v>
      </c>
      <c r="C9" s="39">
        <f>MedStep!$F$5-MedStep!$F$4</f>
        <v>14.130453410244151</v>
      </c>
      <c r="D9" s="40">
        <v>5</v>
      </c>
      <c r="E9" s="41">
        <f>-1/MedStep!K$58</f>
        <v>5.3180682568117508</v>
      </c>
      <c r="F9" s="42">
        <f>MedStep!K$60^2</f>
        <v>0.75450612935230177</v>
      </c>
      <c r="G9" s="42">
        <f>MedStep!$L$60</f>
        <v>0.12920926916374875</v>
      </c>
    </row>
    <row r="10" spans="1:7">
      <c r="A10" s="39">
        <f>MedStep2!F$4</f>
        <v>20.449368469402383</v>
      </c>
      <c r="B10" s="39">
        <f>MedStep2!F$5</f>
        <v>4.6114412414001995</v>
      </c>
      <c r="C10" s="39">
        <f>MedStep2!$F$5-MedStep2!$F$4</f>
        <v>-15.837927228002183</v>
      </c>
      <c r="D10" s="40">
        <v>5</v>
      </c>
      <c r="E10" s="41">
        <f>-1/MedStep2!K$58</f>
        <v>5.5150932041377629</v>
      </c>
      <c r="F10" s="42">
        <f>MedStep2!K$60^2</f>
        <v>0.61260492990394866</v>
      </c>
      <c r="G10" s="42">
        <f>MedStep2!$L$60</f>
        <v>0.16880871137489928</v>
      </c>
    </row>
    <row r="11" spans="1:7">
      <c r="A11" s="39">
        <f>SmStep!F$4</f>
        <v>5.2</v>
      </c>
      <c r="B11" s="39">
        <f>SmStep!F$5</f>
        <v>9.4</v>
      </c>
      <c r="C11" s="39">
        <f>SmStep!$F$5-SmStep!$F$4</f>
        <v>4.2</v>
      </c>
      <c r="D11" s="40">
        <v>5</v>
      </c>
      <c r="E11" s="41">
        <f>-1/SmStep!K$58</f>
        <v>4.8045203656811895</v>
      </c>
      <c r="F11" s="42">
        <f>SmStep!K$60^2</f>
        <v>0.10803717380640765</v>
      </c>
      <c r="G11" s="42">
        <f>SmStep!$L$60</f>
        <v>0.2165175382583735</v>
      </c>
    </row>
    <row r="12" spans="1:7">
      <c r="A12" s="39">
        <f>SmStep2!F$4</f>
        <v>9.2687689786525649</v>
      </c>
      <c r="B12" s="39">
        <f>SmStep2!F$5</f>
        <v>5.0287378066580093</v>
      </c>
      <c r="C12" s="39">
        <f>SmStep2!$F$5-SmStep2!$F$4</f>
        <v>-4.2400311719945556</v>
      </c>
      <c r="D12" s="40">
        <v>5</v>
      </c>
      <c r="E12" s="41">
        <f>-1/SmStep2!K$58</f>
        <v>5.1460963376343081</v>
      </c>
      <c r="F12" s="42">
        <f>SmStep2!K$60^2</f>
        <v>7.2295181864270155E-2</v>
      </c>
      <c r="G12" s="42">
        <f>SmStep2!$L$60</f>
        <v>0.26098056979759343</v>
      </c>
    </row>
    <row r="13" spans="1:7">
      <c r="A13" s="39">
        <f>AirStep!F$4</f>
        <v>3.5855871851414101</v>
      </c>
      <c r="B13" s="39">
        <f>AirStep!F$5</f>
        <v>20.781719466726429</v>
      </c>
      <c r="C13" s="39">
        <f>AirStep!$F$5-AirStep!$F$4</f>
        <v>17.196132281585019</v>
      </c>
      <c r="D13" s="40">
        <v>70</v>
      </c>
      <c r="E13" s="41">
        <f>-1/AirStep!K$58</f>
        <v>62.615732484183951</v>
      </c>
      <c r="F13" s="42">
        <f>AirStep!K$60^2</f>
        <v>0.51068444236601918</v>
      </c>
      <c r="G13" s="42">
        <f>AirStep!$L$60</f>
        <v>0.26806427938631067</v>
      </c>
    </row>
    <row r="14" spans="1:7">
      <c r="A14" s="39">
        <f>AirStep2!F$4</f>
        <v>29</v>
      </c>
      <c r="B14" s="39">
        <f>AirStep2!F$5</f>
        <v>20.938203542134229</v>
      </c>
      <c r="C14" s="39">
        <f>AirStep2!$F$5-AirStep2!$F$4</f>
        <v>-8.0617964578657713</v>
      </c>
      <c r="D14" s="40">
        <v>70</v>
      </c>
      <c r="E14" s="41">
        <f>-1/AirStep2!K$58</f>
        <v>78.683640794724099</v>
      </c>
      <c r="F14" s="42">
        <f>AirStep2!K$60^2</f>
        <v>6.5462221717257157E-2</v>
      </c>
      <c r="G14" s="42">
        <f>AirStep2!$L$60</f>
        <v>0.63826194730299457</v>
      </c>
    </row>
  </sheetData>
  <mergeCells count="2">
    <mergeCell ref="A1:E1"/>
    <mergeCell ref="A4:E4"/>
  </mergeCells>
  <phoneticPr fontId="2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M513"/>
  <sheetViews>
    <sheetView tabSelected="1" workbookViewId="0">
      <selection activeCell="F2" sqref="F2"/>
    </sheetView>
  </sheetViews>
  <sheetFormatPr defaultRowHeight="12.75"/>
  <cols>
    <col min="1" max="3" width="9.140625" style="22"/>
    <col min="4" max="4" width="9.140625" style="5"/>
    <col min="5" max="5" width="12.85546875" style="5" customWidth="1"/>
    <col min="6" max="6" width="13.42578125" style="5" customWidth="1"/>
    <col min="7" max="7" width="10.42578125" style="5" customWidth="1"/>
    <col min="8" max="8" width="14.42578125" style="5" customWidth="1"/>
    <col min="9" max="9" width="11.5703125" style="5" customWidth="1"/>
    <col min="10" max="10" width="12.42578125" style="5" customWidth="1"/>
    <col min="11" max="16384" width="9.140625" style="5"/>
  </cols>
  <sheetData>
    <row r="1" spans="1:8">
      <c r="A1" s="22" t="s">
        <v>3</v>
      </c>
    </row>
    <row r="2" spans="1:8">
      <c r="A2" s="22" t="s">
        <v>4</v>
      </c>
      <c r="E2" s="6" t="s">
        <v>43</v>
      </c>
      <c r="F2" s="27">
        <v>23502.202720958929</v>
      </c>
      <c r="G2" s="7"/>
    </row>
    <row r="3" spans="1:8">
      <c r="A3" s="22" t="s">
        <v>5</v>
      </c>
      <c r="B3" s="23">
        <v>0.57166666666666666</v>
      </c>
      <c r="C3" s="24">
        <v>37524</v>
      </c>
      <c r="E3" s="6" t="s">
        <v>44</v>
      </c>
      <c r="F3" s="27">
        <v>16.400092712136104</v>
      </c>
      <c r="G3" s="7"/>
    </row>
    <row r="4" spans="1:8">
      <c r="E4" s="6" t="s">
        <v>17</v>
      </c>
      <c r="F4" s="27">
        <f>AVERAGE(E13:E47)</f>
        <v>5.3014709189515097</v>
      </c>
      <c r="G4" s="7" t="s">
        <v>38</v>
      </c>
    </row>
    <row r="5" spans="1:8">
      <c r="A5" s="22" t="s">
        <v>6</v>
      </c>
      <c r="B5" s="22" t="s">
        <v>1</v>
      </c>
      <c r="E5" s="6" t="s">
        <v>18</v>
      </c>
      <c r="F5" s="27">
        <f>AVERAGE(E502:E512)</f>
        <v>75.447701982460558</v>
      </c>
      <c r="G5" s="7" t="s">
        <v>38</v>
      </c>
    </row>
    <row r="6" spans="1:8">
      <c r="E6" s="6" t="s">
        <v>40</v>
      </c>
      <c r="F6" s="27">
        <v>2.16</v>
      </c>
      <c r="G6" s="7" t="s">
        <v>35</v>
      </c>
    </row>
    <row r="7" spans="1:8">
      <c r="A7" s="22" t="s">
        <v>7</v>
      </c>
      <c r="E7" s="6" t="s">
        <v>36</v>
      </c>
      <c r="F7" s="27">
        <f>STDEV(E13:E48)</f>
        <v>0.45490931152086733</v>
      </c>
      <c r="G7" s="7"/>
    </row>
    <row r="8" spans="1:8">
      <c r="A8" s="22" t="s">
        <v>8</v>
      </c>
      <c r="E8" s="6" t="s">
        <v>37</v>
      </c>
      <c r="F8" s="27">
        <f>E17-E16</f>
        <v>0.573782777229491</v>
      </c>
      <c r="G8" s="7" t="s">
        <v>38</v>
      </c>
    </row>
    <row r="9" spans="1:8">
      <c r="A9" s="22" t="s">
        <v>9</v>
      </c>
      <c r="E9" s="6" t="s">
        <v>47</v>
      </c>
      <c r="F9" s="27">
        <f>-1/SLOPE(F53:F347,D53:D347)</f>
        <v>4.805294292412146</v>
      </c>
      <c r="G9" s="7"/>
    </row>
    <row r="10" spans="1:8">
      <c r="E10" s="8" t="s">
        <v>45</v>
      </c>
      <c r="F10" s="27">
        <f>INTERCEPT(F53:F347,D53:D347)</f>
        <v>0.48177415102470977</v>
      </c>
      <c r="G10" s="7" t="s">
        <v>38</v>
      </c>
    </row>
    <row r="11" spans="1:8">
      <c r="A11" s="22" t="s">
        <v>10</v>
      </c>
      <c r="E11" s="8" t="s">
        <v>46</v>
      </c>
      <c r="F11" s="27">
        <f>-1/F9</f>
        <v>-0.2081037995069441</v>
      </c>
      <c r="G11" s="7"/>
    </row>
    <row r="12" spans="1:8" s="9" customFormat="1">
      <c r="A12" s="25" t="s">
        <v>11</v>
      </c>
      <c r="B12" s="25" t="s">
        <v>12</v>
      </c>
      <c r="C12" s="25" t="s">
        <v>13</v>
      </c>
      <c r="D12" s="9" t="s">
        <v>16</v>
      </c>
      <c r="E12" s="9" t="s">
        <v>41</v>
      </c>
      <c r="F12" s="10" t="s">
        <v>48</v>
      </c>
      <c r="G12" s="9" t="s">
        <v>39</v>
      </c>
      <c r="H12" s="9" t="s">
        <v>42</v>
      </c>
    </row>
    <row r="13" spans="1:8">
      <c r="A13" s="24">
        <v>37524</v>
      </c>
      <c r="B13" s="26">
        <v>0.57175081018518525</v>
      </c>
      <c r="C13" s="22">
        <v>-4.6386700000000002E-4</v>
      </c>
      <c r="D13" s="5">
        <v>0</v>
      </c>
      <c r="E13" s="5">
        <f>$F$2*C13+$F$3</f>
        <v>5.4981964425730485</v>
      </c>
      <c r="F13" s="5">
        <f>LN(1-(E13-F$4)/(F$5-F$4))</f>
        <v>-2.8084459626682005E-3</v>
      </c>
      <c r="G13" s="5">
        <f>IF(D13&lt;F$6,F$4,F$5+(F$4-F$5)*EXP(-(D13-F$6)/F$9))</f>
        <v>5.3014709189515097</v>
      </c>
      <c r="H13" s="5">
        <f t="shared" ref="H13:H48" si="0">F$11*D13+F$10</f>
        <v>0.48177415102470977</v>
      </c>
    </row>
    <row r="14" spans="1:8">
      <c r="A14" s="24">
        <v>37524</v>
      </c>
      <c r="B14" s="26">
        <v>0.57175150462962965</v>
      </c>
      <c r="C14" s="22">
        <v>-5.1269499999999997E-4</v>
      </c>
      <c r="D14" s="5">
        <f>D13+0.06</f>
        <v>0.06</v>
      </c>
      <c r="E14" s="5">
        <f t="shared" ref="E14:E77" si="1">$F$2*C14+$F$3</f>
        <v>4.3506308881140665</v>
      </c>
      <c r="F14" s="5">
        <f t="shared" ref="F14:F77" si="2">LN(1-(E14-F$4)/(F$5-F$4))</f>
        <v>1.3464063504186099E-2</v>
      </c>
      <c r="G14" s="5">
        <f t="shared" ref="G14:G77" si="3">IF(D14&lt;F$6,F$4,F$5+(F$4-F$5)*EXP(-(D14-F$6)/F$9))</f>
        <v>5.3014709189515097</v>
      </c>
      <c r="H14" s="5">
        <f t="shared" si="0"/>
        <v>0.46928792305429312</v>
      </c>
    </row>
    <row r="15" spans="1:8">
      <c r="A15" s="24">
        <v>37524</v>
      </c>
      <c r="B15" s="26">
        <v>0.57175219907407404</v>
      </c>
      <c r="C15" s="22">
        <v>-4.6386700000000002E-4</v>
      </c>
      <c r="D15" s="5">
        <f t="shared" ref="D15:D78" si="4">D14+0.06</f>
        <v>0.12</v>
      </c>
      <c r="E15" s="5">
        <f t="shared" si="1"/>
        <v>5.4981964425730485</v>
      </c>
      <c r="F15" s="5">
        <f t="shared" si="2"/>
        <v>-2.8084459626682005E-3</v>
      </c>
      <c r="G15" s="5">
        <f t="shared" si="3"/>
        <v>5.3014709189515097</v>
      </c>
      <c r="H15" s="5">
        <f t="shared" si="0"/>
        <v>0.45680169508387647</v>
      </c>
    </row>
    <row r="16" spans="1:8">
      <c r="A16" s="24">
        <v>37524</v>
      </c>
      <c r="B16" s="26">
        <v>0.57175289351851855</v>
      </c>
      <c r="C16" s="22">
        <v>-4.6386700000000002E-4</v>
      </c>
      <c r="D16" s="5">
        <f t="shared" si="4"/>
        <v>0.18</v>
      </c>
      <c r="E16" s="5">
        <f t="shared" si="1"/>
        <v>5.4981964425730485</v>
      </c>
      <c r="F16" s="5">
        <f t="shared" si="2"/>
        <v>-2.8084459626682005E-3</v>
      </c>
      <c r="G16" s="5">
        <f t="shared" si="3"/>
        <v>5.3014709189515097</v>
      </c>
      <c r="H16" s="5">
        <f t="shared" si="0"/>
        <v>0.44431546711345982</v>
      </c>
    </row>
    <row r="17" spans="1:8">
      <c r="A17" s="24">
        <v>37524</v>
      </c>
      <c r="B17" s="26">
        <v>0.57175358796296294</v>
      </c>
      <c r="C17" s="22">
        <v>-4.3945300000000002E-4</v>
      </c>
      <c r="D17" s="5">
        <f t="shared" si="4"/>
        <v>0.24</v>
      </c>
      <c r="E17" s="5">
        <f t="shared" si="1"/>
        <v>6.0719792198025395</v>
      </c>
      <c r="F17" s="5">
        <f t="shared" si="2"/>
        <v>-1.104508807135844E-2</v>
      </c>
      <c r="G17" s="5">
        <f t="shared" si="3"/>
        <v>5.3014709189515097</v>
      </c>
      <c r="H17" s="5">
        <f t="shared" si="0"/>
        <v>0.43182923914304316</v>
      </c>
    </row>
    <row r="18" spans="1:8">
      <c r="A18" s="24">
        <v>37524</v>
      </c>
      <c r="B18" s="26">
        <v>0.57175428240740744</v>
      </c>
      <c r="C18" s="22">
        <v>-4.6386700000000002E-4</v>
      </c>
      <c r="D18" s="5">
        <f t="shared" si="4"/>
        <v>0.3</v>
      </c>
      <c r="E18" s="5">
        <f t="shared" si="1"/>
        <v>5.4981964425730485</v>
      </c>
      <c r="F18" s="5">
        <f t="shared" si="2"/>
        <v>-2.8084459626682005E-3</v>
      </c>
      <c r="G18" s="5">
        <f t="shared" si="3"/>
        <v>5.3014709189515097</v>
      </c>
      <c r="H18" s="5">
        <f t="shared" si="0"/>
        <v>0.41934301117262657</v>
      </c>
    </row>
    <row r="19" spans="1:8">
      <c r="A19" s="24">
        <v>37524</v>
      </c>
      <c r="B19" s="26">
        <v>0.57175497685185184</v>
      </c>
      <c r="C19" s="22">
        <v>-4.8828100000000002E-4</v>
      </c>
      <c r="D19" s="5">
        <f t="shared" si="4"/>
        <v>0.36</v>
      </c>
      <c r="E19" s="5">
        <f t="shared" si="1"/>
        <v>4.9244136653435557</v>
      </c>
      <c r="F19" s="5">
        <f t="shared" si="2"/>
        <v>5.3609077261208291E-3</v>
      </c>
      <c r="G19" s="5">
        <f t="shared" si="3"/>
        <v>5.3014709189515097</v>
      </c>
      <c r="H19" s="5">
        <f t="shared" si="0"/>
        <v>0.40685678320220992</v>
      </c>
    </row>
    <row r="20" spans="1:8">
      <c r="A20" s="24">
        <v>37524</v>
      </c>
      <c r="B20" s="26">
        <v>0.57175567129629623</v>
      </c>
      <c r="C20" s="22">
        <v>-4.8828100000000002E-4</v>
      </c>
      <c r="D20" s="5">
        <f t="shared" si="4"/>
        <v>0.42</v>
      </c>
      <c r="E20" s="5">
        <f t="shared" si="1"/>
        <v>4.9244136653435557</v>
      </c>
      <c r="F20" s="5">
        <f t="shared" si="2"/>
        <v>5.3609077261208291E-3</v>
      </c>
      <c r="G20" s="5">
        <f t="shared" si="3"/>
        <v>5.3014709189515097</v>
      </c>
      <c r="H20" s="5">
        <f t="shared" si="0"/>
        <v>0.39437055523179326</v>
      </c>
    </row>
    <row r="21" spans="1:8">
      <c r="A21" s="24">
        <v>37524</v>
      </c>
      <c r="B21" s="26">
        <v>0.57175636574074074</v>
      </c>
      <c r="C21" s="22">
        <v>-4.3945300000000002E-4</v>
      </c>
      <c r="D21" s="5">
        <f t="shared" si="4"/>
        <v>0.48</v>
      </c>
      <c r="E21" s="5">
        <f t="shared" si="1"/>
        <v>6.0719792198025395</v>
      </c>
      <c r="F21" s="5">
        <f t="shared" si="2"/>
        <v>-1.104508807135844E-2</v>
      </c>
      <c r="G21" s="5">
        <f t="shared" si="3"/>
        <v>5.3014709189515097</v>
      </c>
      <c r="H21" s="5">
        <f t="shared" si="0"/>
        <v>0.38188432726137661</v>
      </c>
    </row>
    <row r="22" spans="1:8">
      <c r="A22" s="24">
        <v>37524</v>
      </c>
      <c r="B22" s="26">
        <v>0.57175706018518524</v>
      </c>
      <c r="C22" s="22">
        <v>-4.6386700000000002E-4</v>
      </c>
      <c r="D22" s="5">
        <f t="shared" si="4"/>
        <v>0.54</v>
      </c>
      <c r="E22" s="5">
        <f t="shared" si="1"/>
        <v>5.4981964425730485</v>
      </c>
      <c r="F22" s="5">
        <f t="shared" si="2"/>
        <v>-2.8084459626682005E-3</v>
      </c>
      <c r="G22" s="5">
        <f t="shared" si="3"/>
        <v>5.3014709189515097</v>
      </c>
      <c r="H22" s="5">
        <f t="shared" si="0"/>
        <v>0.36939809929095996</v>
      </c>
    </row>
    <row r="23" spans="1:8">
      <c r="A23" s="24">
        <v>37524</v>
      </c>
      <c r="B23" s="26">
        <v>0.57175775462962963</v>
      </c>
      <c r="C23" s="22">
        <v>-4.8828100000000002E-4</v>
      </c>
      <c r="D23" s="5">
        <f t="shared" si="4"/>
        <v>0.60000000000000009</v>
      </c>
      <c r="E23" s="5">
        <f t="shared" si="1"/>
        <v>4.9244136653435557</v>
      </c>
      <c r="F23" s="5">
        <f t="shared" si="2"/>
        <v>5.3609077261208291E-3</v>
      </c>
      <c r="G23" s="5">
        <f t="shared" si="3"/>
        <v>5.3014709189515097</v>
      </c>
      <c r="H23" s="5">
        <f t="shared" si="0"/>
        <v>0.35691187132054331</v>
      </c>
    </row>
    <row r="24" spans="1:8">
      <c r="A24" s="24">
        <v>37524</v>
      </c>
      <c r="B24" s="26">
        <v>0.57175844907407403</v>
      </c>
      <c r="C24" s="22">
        <v>-4.8828100000000002E-4</v>
      </c>
      <c r="D24" s="5">
        <f t="shared" si="4"/>
        <v>0.66000000000000014</v>
      </c>
      <c r="E24" s="5">
        <f t="shared" si="1"/>
        <v>4.9244136653435557</v>
      </c>
      <c r="F24" s="5">
        <f t="shared" si="2"/>
        <v>5.3609077261208291E-3</v>
      </c>
      <c r="G24" s="5">
        <f t="shared" si="3"/>
        <v>5.3014709189515097</v>
      </c>
      <c r="H24" s="5">
        <f t="shared" si="0"/>
        <v>0.3444256433501266</v>
      </c>
    </row>
    <row r="25" spans="1:8">
      <c r="A25" s="24">
        <v>37524</v>
      </c>
      <c r="B25" s="26">
        <v>0.57175914351851853</v>
      </c>
      <c r="C25" s="22">
        <v>-4.6386700000000002E-4</v>
      </c>
      <c r="D25" s="5">
        <f t="shared" si="4"/>
        <v>0.7200000000000002</v>
      </c>
      <c r="E25" s="5">
        <f t="shared" si="1"/>
        <v>5.4981964425730485</v>
      </c>
      <c r="F25" s="5">
        <f t="shared" si="2"/>
        <v>-2.8084459626682005E-3</v>
      </c>
      <c r="G25" s="5">
        <f t="shared" si="3"/>
        <v>5.3014709189515097</v>
      </c>
      <c r="H25" s="5">
        <f t="shared" si="0"/>
        <v>0.33193941537970995</v>
      </c>
    </row>
    <row r="26" spans="1:8">
      <c r="A26" s="24">
        <v>37524</v>
      </c>
      <c r="B26" s="26">
        <v>0.57175983796296304</v>
      </c>
      <c r="C26" s="22">
        <v>-4.6386700000000002E-4</v>
      </c>
      <c r="D26" s="5">
        <f t="shared" si="4"/>
        <v>0.78000000000000025</v>
      </c>
      <c r="E26" s="5">
        <f t="shared" si="1"/>
        <v>5.4981964425730485</v>
      </c>
      <c r="F26" s="5">
        <f t="shared" si="2"/>
        <v>-2.8084459626682005E-3</v>
      </c>
      <c r="G26" s="5">
        <f t="shared" si="3"/>
        <v>5.3014709189515097</v>
      </c>
      <c r="H26" s="5">
        <f t="shared" si="0"/>
        <v>0.31945318740929329</v>
      </c>
    </row>
    <row r="27" spans="1:8">
      <c r="A27" s="24">
        <v>37524</v>
      </c>
      <c r="B27" s="26">
        <v>0.57176053240740743</v>
      </c>
      <c r="C27" s="22">
        <v>-4.3945300000000002E-4</v>
      </c>
      <c r="D27" s="5">
        <f t="shared" si="4"/>
        <v>0.8400000000000003</v>
      </c>
      <c r="E27" s="5">
        <f t="shared" si="1"/>
        <v>6.0719792198025395</v>
      </c>
      <c r="F27" s="5">
        <f t="shared" si="2"/>
        <v>-1.104508807135844E-2</v>
      </c>
      <c r="G27" s="5">
        <f t="shared" si="3"/>
        <v>5.3014709189515097</v>
      </c>
      <c r="H27" s="5">
        <f t="shared" si="0"/>
        <v>0.30696695943887664</v>
      </c>
    </row>
    <row r="28" spans="1:8">
      <c r="A28" s="24">
        <v>37524</v>
      </c>
      <c r="B28" s="26">
        <v>0.57176122685185182</v>
      </c>
      <c r="C28" s="22">
        <v>-4.8828100000000002E-4</v>
      </c>
      <c r="D28" s="5">
        <f t="shared" si="4"/>
        <v>0.90000000000000036</v>
      </c>
      <c r="E28" s="5">
        <f t="shared" si="1"/>
        <v>4.9244136653435557</v>
      </c>
      <c r="F28" s="5">
        <f t="shared" si="2"/>
        <v>5.3609077261208291E-3</v>
      </c>
      <c r="G28" s="5">
        <f t="shared" si="3"/>
        <v>5.3014709189515097</v>
      </c>
      <c r="H28" s="5">
        <f t="shared" si="0"/>
        <v>0.29448073146845999</v>
      </c>
    </row>
    <row r="29" spans="1:8">
      <c r="A29" s="24">
        <v>37524</v>
      </c>
      <c r="B29" s="26">
        <v>0.57176192129629633</v>
      </c>
      <c r="C29" s="22">
        <v>-4.6386700000000002E-4</v>
      </c>
      <c r="D29" s="5">
        <f t="shared" si="4"/>
        <v>0.96000000000000041</v>
      </c>
      <c r="E29" s="5">
        <f t="shared" si="1"/>
        <v>5.4981964425730485</v>
      </c>
      <c r="F29" s="5">
        <f t="shared" si="2"/>
        <v>-2.8084459626682005E-3</v>
      </c>
      <c r="G29" s="5">
        <f t="shared" si="3"/>
        <v>5.3014709189515097</v>
      </c>
      <c r="H29" s="5">
        <f t="shared" si="0"/>
        <v>0.28199450349804334</v>
      </c>
    </row>
    <row r="30" spans="1:8">
      <c r="A30" s="24">
        <v>37524</v>
      </c>
      <c r="B30" s="26">
        <v>0.57176261574074072</v>
      </c>
      <c r="C30" s="22">
        <v>-4.8828100000000002E-4</v>
      </c>
      <c r="D30" s="5">
        <f t="shared" si="4"/>
        <v>1.0200000000000005</v>
      </c>
      <c r="E30" s="5">
        <f t="shared" si="1"/>
        <v>4.9244136653435557</v>
      </c>
      <c r="F30" s="5">
        <f t="shared" si="2"/>
        <v>5.3609077261208291E-3</v>
      </c>
      <c r="G30" s="5">
        <f t="shared" si="3"/>
        <v>5.3014709189515097</v>
      </c>
      <c r="H30" s="5">
        <f t="shared" si="0"/>
        <v>0.26950827552762668</v>
      </c>
    </row>
    <row r="31" spans="1:8">
      <c r="A31" s="24">
        <v>37524</v>
      </c>
      <c r="B31" s="26">
        <v>0.57176331018518523</v>
      </c>
      <c r="C31" s="22">
        <v>-5.1269499999999997E-4</v>
      </c>
      <c r="D31" s="5">
        <f t="shared" si="4"/>
        <v>1.0800000000000005</v>
      </c>
      <c r="E31" s="5">
        <f t="shared" si="1"/>
        <v>4.3506308881140665</v>
      </c>
      <c r="F31" s="5">
        <f t="shared" si="2"/>
        <v>1.3464063504186099E-2</v>
      </c>
      <c r="G31" s="5">
        <f t="shared" si="3"/>
        <v>5.3014709189515097</v>
      </c>
      <c r="H31" s="5">
        <f t="shared" si="0"/>
        <v>0.25702204755721003</v>
      </c>
    </row>
    <row r="32" spans="1:8">
      <c r="A32" s="24">
        <v>37524</v>
      </c>
      <c r="B32" s="26">
        <v>0.57176400462962962</v>
      </c>
      <c r="C32" s="22">
        <v>-4.8828100000000002E-4</v>
      </c>
      <c r="D32" s="5">
        <f t="shared" si="4"/>
        <v>1.1400000000000006</v>
      </c>
      <c r="E32" s="5">
        <f t="shared" si="1"/>
        <v>4.9244136653435557</v>
      </c>
      <c r="F32" s="5">
        <f t="shared" si="2"/>
        <v>5.3609077261208291E-3</v>
      </c>
      <c r="G32" s="5">
        <f t="shared" si="3"/>
        <v>5.3014709189515097</v>
      </c>
      <c r="H32" s="5">
        <f t="shared" si="0"/>
        <v>0.24453581958679338</v>
      </c>
    </row>
    <row r="33" spans="1:8">
      <c r="A33" s="24">
        <v>37524</v>
      </c>
      <c r="B33" s="26">
        <v>0.57176469907407401</v>
      </c>
      <c r="C33" s="22">
        <v>-4.6386700000000002E-4</v>
      </c>
      <c r="D33" s="5">
        <f t="shared" si="4"/>
        <v>1.2000000000000006</v>
      </c>
      <c r="E33" s="5">
        <f t="shared" si="1"/>
        <v>5.4981964425730485</v>
      </c>
      <c r="F33" s="5">
        <f t="shared" si="2"/>
        <v>-2.8084459626682005E-3</v>
      </c>
      <c r="G33" s="5">
        <f t="shared" si="3"/>
        <v>5.3014709189515097</v>
      </c>
      <c r="H33" s="5">
        <f t="shared" si="0"/>
        <v>0.23204959161637673</v>
      </c>
    </row>
    <row r="34" spans="1:8">
      <c r="A34" s="24">
        <v>37524</v>
      </c>
      <c r="B34" s="26">
        <v>0.57176539351851852</v>
      </c>
      <c r="C34" s="22">
        <v>-4.8828100000000002E-4</v>
      </c>
      <c r="D34" s="5">
        <f t="shared" si="4"/>
        <v>1.2600000000000007</v>
      </c>
      <c r="E34" s="5">
        <f t="shared" si="1"/>
        <v>4.9244136653435557</v>
      </c>
      <c r="F34" s="5">
        <f t="shared" si="2"/>
        <v>5.3609077261208291E-3</v>
      </c>
      <c r="G34" s="5">
        <f t="shared" si="3"/>
        <v>5.3014709189515097</v>
      </c>
      <c r="H34" s="5">
        <f t="shared" si="0"/>
        <v>0.21956336364596007</v>
      </c>
    </row>
    <row r="35" spans="1:8">
      <c r="A35" s="24">
        <v>37524</v>
      </c>
      <c r="B35" s="26">
        <v>0.57176608796296302</v>
      </c>
      <c r="C35" s="22">
        <v>-4.6386700000000002E-4</v>
      </c>
      <c r="D35" s="5">
        <f t="shared" si="4"/>
        <v>1.3200000000000007</v>
      </c>
      <c r="E35" s="5">
        <f t="shared" si="1"/>
        <v>5.4981964425730485</v>
      </c>
      <c r="F35" s="5">
        <f t="shared" si="2"/>
        <v>-2.8084459626682005E-3</v>
      </c>
      <c r="G35" s="5">
        <f t="shared" si="3"/>
        <v>5.3014709189515097</v>
      </c>
      <c r="H35" s="5">
        <f t="shared" si="0"/>
        <v>0.20707713567554342</v>
      </c>
    </row>
    <row r="36" spans="1:8">
      <c r="A36" s="24">
        <v>37524</v>
      </c>
      <c r="B36" s="26">
        <v>0.57176678240740741</v>
      </c>
      <c r="C36" s="22">
        <v>-4.8828100000000002E-4</v>
      </c>
      <c r="D36" s="5">
        <f t="shared" si="4"/>
        <v>1.3800000000000008</v>
      </c>
      <c r="E36" s="5">
        <f t="shared" si="1"/>
        <v>4.9244136653435557</v>
      </c>
      <c r="F36" s="5">
        <f t="shared" si="2"/>
        <v>5.3609077261208291E-3</v>
      </c>
      <c r="G36" s="5">
        <f t="shared" si="3"/>
        <v>5.3014709189515097</v>
      </c>
      <c r="H36" s="5">
        <f t="shared" si="0"/>
        <v>0.19459090770512677</v>
      </c>
    </row>
    <row r="37" spans="1:8">
      <c r="A37" s="24">
        <v>37524</v>
      </c>
      <c r="B37" s="26">
        <v>0.57176747685185181</v>
      </c>
      <c r="C37" s="22">
        <v>-4.8828100000000002E-4</v>
      </c>
      <c r="D37" s="5">
        <f t="shared" si="4"/>
        <v>1.4400000000000008</v>
      </c>
      <c r="E37" s="5">
        <f t="shared" si="1"/>
        <v>4.9244136653435557</v>
      </c>
      <c r="F37" s="5">
        <f t="shared" si="2"/>
        <v>5.3609077261208291E-3</v>
      </c>
      <c r="G37" s="5">
        <f t="shared" si="3"/>
        <v>5.3014709189515097</v>
      </c>
      <c r="H37" s="5">
        <f t="shared" si="0"/>
        <v>0.18210467973471012</v>
      </c>
    </row>
    <row r="38" spans="1:8">
      <c r="A38" s="24">
        <v>37524</v>
      </c>
      <c r="B38" s="26">
        <v>0.57176817129629631</v>
      </c>
      <c r="C38" s="22">
        <v>-4.6386700000000002E-4</v>
      </c>
      <c r="D38" s="5">
        <f t="shared" si="4"/>
        <v>1.5000000000000009</v>
      </c>
      <c r="E38" s="5">
        <f t="shared" si="1"/>
        <v>5.4981964425730485</v>
      </c>
      <c r="F38" s="5">
        <f t="shared" si="2"/>
        <v>-2.8084459626682005E-3</v>
      </c>
      <c r="G38" s="5">
        <f t="shared" si="3"/>
        <v>5.3014709189515097</v>
      </c>
      <c r="H38" s="5">
        <f t="shared" si="0"/>
        <v>0.16961845176429341</v>
      </c>
    </row>
    <row r="39" spans="1:8">
      <c r="A39" s="24">
        <v>37524</v>
      </c>
      <c r="B39" s="26">
        <v>0.57176886574074071</v>
      </c>
      <c r="C39" s="22">
        <v>-4.8828100000000002E-4</v>
      </c>
      <c r="D39" s="5">
        <f t="shared" si="4"/>
        <v>1.5600000000000009</v>
      </c>
      <c r="E39" s="5">
        <f t="shared" si="1"/>
        <v>4.9244136653435557</v>
      </c>
      <c r="F39" s="5">
        <f t="shared" si="2"/>
        <v>5.3609077261208291E-3</v>
      </c>
      <c r="G39" s="5">
        <f t="shared" si="3"/>
        <v>5.3014709189515097</v>
      </c>
      <c r="H39" s="5">
        <f t="shared" si="0"/>
        <v>0.15713222379387676</v>
      </c>
    </row>
    <row r="40" spans="1:8">
      <c r="A40" s="24">
        <v>37524</v>
      </c>
      <c r="B40" s="26">
        <v>0.57176956018518521</v>
      </c>
      <c r="C40" s="22">
        <v>-4.3945300000000002E-4</v>
      </c>
      <c r="D40" s="5">
        <f t="shared" si="4"/>
        <v>1.620000000000001</v>
      </c>
      <c r="E40" s="5">
        <f t="shared" si="1"/>
        <v>6.0719792198025395</v>
      </c>
      <c r="F40" s="5">
        <f t="shared" si="2"/>
        <v>-1.104508807135844E-2</v>
      </c>
      <c r="G40" s="5">
        <f t="shared" si="3"/>
        <v>5.3014709189515097</v>
      </c>
      <c r="H40" s="5">
        <f t="shared" si="0"/>
        <v>0.14464599582346011</v>
      </c>
    </row>
    <row r="41" spans="1:8">
      <c r="A41" s="24">
        <v>37524</v>
      </c>
      <c r="B41" s="26">
        <v>0.5717702546296296</v>
      </c>
      <c r="C41" s="22">
        <v>-4.8828100000000002E-4</v>
      </c>
      <c r="D41" s="5">
        <f t="shared" si="4"/>
        <v>1.680000000000001</v>
      </c>
      <c r="E41" s="5">
        <f t="shared" si="1"/>
        <v>4.9244136653435557</v>
      </c>
      <c r="F41" s="5">
        <f t="shared" si="2"/>
        <v>5.3609077261208291E-3</v>
      </c>
      <c r="G41" s="5">
        <f t="shared" si="3"/>
        <v>5.3014709189515097</v>
      </c>
      <c r="H41" s="5">
        <f t="shared" si="0"/>
        <v>0.13215976785304345</v>
      </c>
    </row>
    <row r="42" spans="1:8">
      <c r="A42" s="24">
        <v>37524</v>
      </c>
      <c r="B42" s="26">
        <v>0.57177094907407411</v>
      </c>
      <c r="C42" s="22">
        <v>-4.6386700000000002E-4</v>
      </c>
      <c r="D42" s="5">
        <f t="shared" si="4"/>
        <v>1.7400000000000011</v>
      </c>
      <c r="E42" s="5">
        <f t="shared" si="1"/>
        <v>5.4981964425730485</v>
      </c>
      <c r="F42" s="5">
        <f t="shared" si="2"/>
        <v>-2.8084459626682005E-3</v>
      </c>
      <c r="G42" s="5">
        <f t="shared" si="3"/>
        <v>5.3014709189515097</v>
      </c>
      <c r="H42" s="5">
        <f t="shared" si="0"/>
        <v>0.1196735398826268</v>
      </c>
    </row>
    <row r="43" spans="1:8">
      <c r="A43" s="24">
        <v>37524</v>
      </c>
      <c r="B43" s="26">
        <v>0.5717716435185185</v>
      </c>
      <c r="C43" s="22">
        <v>-4.6386700000000002E-4</v>
      </c>
      <c r="D43" s="5">
        <f t="shared" si="4"/>
        <v>1.8000000000000012</v>
      </c>
      <c r="E43" s="5">
        <f t="shared" si="1"/>
        <v>5.4981964425730485</v>
      </c>
      <c r="F43" s="5">
        <f t="shared" si="2"/>
        <v>-2.8084459626682005E-3</v>
      </c>
      <c r="G43" s="5">
        <f t="shared" si="3"/>
        <v>5.3014709189515097</v>
      </c>
      <c r="H43" s="5">
        <f t="shared" si="0"/>
        <v>0.10718731191221015</v>
      </c>
    </row>
    <row r="44" spans="1:8">
      <c r="A44" s="24">
        <v>37524</v>
      </c>
      <c r="B44" s="26">
        <v>0.57177233796296301</v>
      </c>
      <c r="C44" s="22">
        <v>-4.3945300000000002E-4</v>
      </c>
      <c r="D44" s="5">
        <f t="shared" si="4"/>
        <v>1.8600000000000012</v>
      </c>
      <c r="E44" s="5">
        <f t="shared" si="1"/>
        <v>6.0719792198025395</v>
      </c>
      <c r="F44" s="5">
        <f t="shared" si="2"/>
        <v>-1.104508807135844E-2</v>
      </c>
      <c r="G44" s="5">
        <f t="shared" si="3"/>
        <v>5.3014709189515097</v>
      </c>
      <c r="H44" s="5">
        <f t="shared" si="0"/>
        <v>9.4701083941793496E-2</v>
      </c>
    </row>
    <row r="45" spans="1:8">
      <c r="A45" s="24">
        <v>37524</v>
      </c>
      <c r="B45" s="26">
        <v>0.5717730324074074</v>
      </c>
      <c r="C45" s="22">
        <v>-4.6386700000000002E-4</v>
      </c>
      <c r="D45" s="5">
        <f t="shared" si="4"/>
        <v>1.9200000000000013</v>
      </c>
      <c r="E45" s="5">
        <f t="shared" si="1"/>
        <v>5.4981964425730485</v>
      </c>
      <c r="F45" s="5">
        <f t="shared" si="2"/>
        <v>-2.8084459626682005E-3</v>
      </c>
      <c r="G45" s="5">
        <f t="shared" si="3"/>
        <v>5.3014709189515097</v>
      </c>
      <c r="H45" s="5">
        <f t="shared" si="0"/>
        <v>8.2214855971376843E-2</v>
      </c>
    </row>
    <row r="46" spans="1:8">
      <c r="A46" s="24">
        <v>37524</v>
      </c>
      <c r="B46" s="26">
        <v>0.57177372685185179</v>
      </c>
      <c r="C46" s="22">
        <v>-4.8828100000000002E-4</v>
      </c>
      <c r="D46" s="5">
        <f t="shared" si="4"/>
        <v>1.9800000000000013</v>
      </c>
      <c r="E46" s="5">
        <f t="shared" si="1"/>
        <v>4.9244136653435557</v>
      </c>
      <c r="F46" s="5">
        <f t="shared" si="2"/>
        <v>5.3609077261208291E-3</v>
      </c>
      <c r="G46" s="5">
        <f t="shared" si="3"/>
        <v>5.3014709189515097</v>
      </c>
      <c r="H46" s="5">
        <f t="shared" si="0"/>
        <v>6.9728628000960191E-2</v>
      </c>
    </row>
    <row r="47" spans="1:8">
      <c r="A47" s="24">
        <v>37524</v>
      </c>
      <c r="B47" s="26">
        <v>0.5717744212962963</v>
      </c>
      <c r="C47" s="22">
        <v>-4.6386700000000002E-4</v>
      </c>
      <c r="D47" s="5">
        <f t="shared" si="4"/>
        <v>2.0400000000000014</v>
      </c>
      <c r="E47" s="5">
        <f t="shared" si="1"/>
        <v>5.4981964425730485</v>
      </c>
      <c r="F47" s="5">
        <f t="shared" si="2"/>
        <v>-2.8084459626682005E-3</v>
      </c>
      <c r="G47" s="5">
        <f t="shared" si="3"/>
        <v>5.3014709189515097</v>
      </c>
      <c r="H47" s="5">
        <f t="shared" si="0"/>
        <v>5.7242400030543539E-2</v>
      </c>
    </row>
    <row r="48" spans="1:8">
      <c r="A48" s="24">
        <v>37524</v>
      </c>
      <c r="B48" s="26">
        <v>0.5717751157407408</v>
      </c>
      <c r="C48" s="22">
        <v>-4.6386700000000002E-4</v>
      </c>
      <c r="D48" s="5">
        <f t="shared" si="4"/>
        <v>2.1000000000000014</v>
      </c>
      <c r="E48" s="5">
        <f t="shared" si="1"/>
        <v>5.4981964425730485</v>
      </c>
      <c r="F48" s="5">
        <f t="shared" si="2"/>
        <v>-2.8084459626682005E-3</v>
      </c>
      <c r="G48" s="5">
        <f t="shared" si="3"/>
        <v>5.3014709189515097</v>
      </c>
      <c r="H48" s="5">
        <f t="shared" si="0"/>
        <v>4.4756172060126886E-2</v>
      </c>
    </row>
    <row r="49" spans="1:13">
      <c r="A49" s="24">
        <v>37524</v>
      </c>
      <c r="B49" s="26">
        <v>0.5717758101851852</v>
      </c>
      <c r="C49" s="22">
        <v>-4.1503900000000002E-4</v>
      </c>
      <c r="D49" s="5">
        <f t="shared" si="4"/>
        <v>2.1600000000000015</v>
      </c>
      <c r="E49" s="5">
        <f t="shared" si="1"/>
        <v>6.6457619970320305</v>
      </c>
      <c r="F49" s="5">
        <f t="shared" si="2"/>
        <v>-1.9350136279782989E-2</v>
      </c>
      <c r="G49" s="5">
        <f t="shared" si="3"/>
        <v>5.301470918951523</v>
      </c>
      <c r="H49" s="5">
        <f>F$11*D49+F$10</f>
        <v>3.2269944089710179E-2</v>
      </c>
    </row>
    <row r="50" spans="1:13">
      <c r="A50" s="24">
        <v>37524</v>
      </c>
      <c r="B50" s="26">
        <v>0.57177650462962959</v>
      </c>
      <c r="C50" s="22">
        <v>-3.9062500000000002E-4</v>
      </c>
      <c r="D50" s="5">
        <f t="shared" si="4"/>
        <v>2.2200000000000015</v>
      </c>
      <c r="E50" s="5">
        <f t="shared" si="1"/>
        <v>7.2195447742615215</v>
      </c>
      <c r="F50" s="5">
        <f t="shared" si="2"/>
        <v>-2.7724736348623567E-2</v>
      </c>
      <c r="G50" s="5">
        <f t="shared" si="3"/>
        <v>6.1718873338256799</v>
      </c>
      <c r="H50" s="5">
        <f t="shared" ref="H50:H113" si="5">F$11*D50+F$10</f>
        <v>1.9783716119293526E-2</v>
      </c>
    </row>
    <row r="51" spans="1:13">
      <c r="A51" s="24">
        <v>37524</v>
      </c>
      <c r="B51" s="26">
        <v>0.57177719907407409</v>
      </c>
      <c r="C51" s="22">
        <v>-3.4179700000000002E-4</v>
      </c>
      <c r="D51" s="5">
        <f t="shared" si="4"/>
        <v>2.2800000000000016</v>
      </c>
      <c r="E51" s="5">
        <f t="shared" si="1"/>
        <v>8.3671103287205035</v>
      </c>
      <c r="F51" s="5">
        <f t="shared" si="2"/>
        <v>-4.4687321246704437E-2</v>
      </c>
      <c r="G51" s="5">
        <f t="shared" si="3"/>
        <v>7.0315031009131133</v>
      </c>
      <c r="H51" s="5">
        <f t="shared" si="5"/>
        <v>7.2974881488768739E-3</v>
      </c>
    </row>
    <row r="52" spans="1:13">
      <c r="A52" s="24">
        <v>37524</v>
      </c>
      <c r="B52" s="26">
        <v>0.57177789351851849</v>
      </c>
      <c r="C52" s="22">
        <v>-3.6621100000000002E-4</v>
      </c>
      <c r="D52" s="5">
        <f t="shared" si="4"/>
        <v>2.3400000000000016</v>
      </c>
      <c r="E52" s="5">
        <f t="shared" si="1"/>
        <v>7.7933275514910125</v>
      </c>
      <c r="F52" s="5">
        <f t="shared" si="2"/>
        <v>-3.6170063068040839E-2</v>
      </c>
      <c r="G52" s="5">
        <f t="shared" si="3"/>
        <v>7.8804522411153499</v>
      </c>
      <c r="H52" s="5">
        <f t="shared" si="5"/>
        <v>-5.1887398215397784E-3</v>
      </c>
    </row>
    <row r="53" spans="1:13">
      <c r="A53" s="24">
        <v>37524</v>
      </c>
      <c r="B53" s="26">
        <v>0.57177858796296299</v>
      </c>
      <c r="C53" s="22">
        <v>-2.6855500000000002E-4</v>
      </c>
      <c r="D53" s="5">
        <f t="shared" si="4"/>
        <v>2.4000000000000017</v>
      </c>
      <c r="E53" s="5">
        <f t="shared" si="1"/>
        <v>10.088458660408978</v>
      </c>
      <c r="F53" s="5">
        <f t="shared" si="2"/>
        <v>-7.0683204879425601E-2</v>
      </c>
      <c r="G53" s="5">
        <f t="shared" si="3"/>
        <v>8.7188671123223429</v>
      </c>
      <c r="H53" s="5">
        <f t="shared" si="5"/>
        <v>-1.7674967791956431E-2</v>
      </c>
    </row>
    <row r="54" spans="1:13">
      <c r="A54" s="24">
        <v>37524</v>
      </c>
      <c r="B54" s="26">
        <v>0.57177928240740739</v>
      </c>
      <c r="C54" s="22">
        <v>-2.6855500000000002E-4</v>
      </c>
      <c r="D54" s="5">
        <f t="shared" si="4"/>
        <v>2.4600000000000017</v>
      </c>
      <c r="E54" s="5">
        <f t="shared" si="1"/>
        <v>10.088458660408978</v>
      </c>
      <c r="F54" s="5">
        <f t="shared" si="2"/>
        <v>-7.0683204879425601E-2</v>
      </c>
      <c r="G54" s="5">
        <f t="shared" si="3"/>
        <v>9.5468784300481531</v>
      </c>
      <c r="H54" s="5">
        <f t="shared" si="5"/>
        <v>-3.0161195762373083E-2</v>
      </c>
    </row>
    <row r="55" spans="1:13">
      <c r="A55" s="24">
        <v>37524</v>
      </c>
      <c r="B55" s="26">
        <v>0.57177997685185178</v>
      </c>
      <c r="C55" s="22">
        <v>-2.4414100000000002E-4</v>
      </c>
      <c r="D55" s="5">
        <f t="shared" si="4"/>
        <v>2.5200000000000018</v>
      </c>
      <c r="E55" s="5">
        <f t="shared" si="1"/>
        <v>10.662241437638469</v>
      </c>
      <c r="F55" s="5">
        <f t="shared" si="2"/>
        <v>-7.9500874409917113E-2</v>
      </c>
      <c r="G55" s="5">
        <f t="shared" si="3"/>
        <v>10.364615287810494</v>
      </c>
      <c r="H55" s="5">
        <f t="shared" si="5"/>
        <v>-4.2647423732789735E-2</v>
      </c>
    </row>
    <row r="56" spans="1:13" ht="13.5" thickBot="1">
      <c r="A56" s="24">
        <v>37524</v>
      </c>
      <c r="B56" s="26">
        <v>0.57178067129629628</v>
      </c>
      <c r="C56" s="22">
        <v>-2.1972699999999999E-4</v>
      </c>
      <c r="D56" s="5">
        <f t="shared" si="4"/>
        <v>2.5800000000000018</v>
      </c>
      <c r="E56" s="5">
        <f t="shared" si="1"/>
        <v>11.23602421486796</v>
      </c>
      <c r="F56" s="5">
        <f t="shared" si="2"/>
        <v>-8.8396987437972308E-2</v>
      </c>
      <c r="G56" s="5">
        <f t="shared" si="3"/>
        <v>11.172205177257453</v>
      </c>
      <c r="H56" s="5">
        <f t="shared" si="5"/>
        <v>-5.5133651703206388E-2</v>
      </c>
      <c r="I56" s="5" t="s">
        <v>34</v>
      </c>
    </row>
    <row r="57" spans="1:13">
      <c r="A57" s="24">
        <v>37524</v>
      </c>
      <c r="B57" s="26">
        <v>0.57178136574074079</v>
      </c>
      <c r="C57" s="22">
        <v>-1.9531299999999999E-4</v>
      </c>
      <c r="D57" s="5">
        <f t="shared" si="4"/>
        <v>2.6400000000000019</v>
      </c>
      <c r="E57" s="5">
        <f t="shared" si="1"/>
        <v>11.809806992097453</v>
      </c>
      <c r="F57" s="5">
        <f t="shared" si="2"/>
        <v>-9.7372952194389087E-2</v>
      </c>
      <c r="G57" s="5">
        <f t="shared" si="3"/>
        <v>11.969774008044482</v>
      </c>
      <c r="H57" s="5">
        <f t="shared" si="5"/>
        <v>-6.761987967362304E-2</v>
      </c>
      <c r="K57" s="34" t="s">
        <v>23</v>
      </c>
      <c r="L57" s="35"/>
    </row>
    <row r="58" spans="1:13">
      <c r="A58" s="24">
        <v>37524</v>
      </c>
      <c r="B58" s="26">
        <v>0.57178206018518518</v>
      </c>
      <c r="C58" s="22">
        <v>-1.2207E-4</v>
      </c>
      <c r="D58" s="5">
        <f t="shared" si="4"/>
        <v>2.700000000000002</v>
      </c>
      <c r="E58" s="5">
        <f t="shared" si="1"/>
        <v>13.531178825988647</v>
      </c>
      <c r="F58" s="5">
        <f t="shared" si="2"/>
        <v>-0.12479500115296879</v>
      </c>
      <c r="G58" s="5">
        <f t="shared" si="3"/>
        <v>12.757446127464654</v>
      </c>
      <c r="H58" s="5">
        <f t="shared" si="5"/>
        <v>-8.0106107644039692E-2</v>
      </c>
      <c r="J58" s="11" t="s">
        <v>24</v>
      </c>
      <c r="K58" s="12">
        <f t="array" ref="K58:L62">LINEST(F55:F347,D55:D347,TRUE,TRUE)</f>
        <v>-0.20821354148466265</v>
      </c>
      <c r="L58" s="13">
        <v>0.4833312563907286</v>
      </c>
      <c r="M58" s="14" t="s">
        <v>28</v>
      </c>
    </row>
    <row r="59" spans="1:13">
      <c r="A59" s="24">
        <v>37524</v>
      </c>
      <c r="B59" s="26">
        <v>0.57178275462962957</v>
      </c>
      <c r="C59" s="22">
        <v>-1.2207E-4</v>
      </c>
      <c r="D59" s="5">
        <f t="shared" si="4"/>
        <v>2.760000000000002</v>
      </c>
      <c r="E59" s="5">
        <f t="shared" si="1"/>
        <v>13.531178825988647</v>
      </c>
      <c r="F59" s="5">
        <f t="shared" si="2"/>
        <v>-0.12479500115296879</v>
      </c>
      <c r="G59" s="5">
        <f t="shared" si="3"/>
        <v>13.535344339835397</v>
      </c>
      <c r="H59" s="5">
        <f t="shared" si="5"/>
        <v>-9.2592335614456345E-2</v>
      </c>
      <c r="J59" s="11" t="s">
        <v>25</v>
      </c>
      <c r="K59" s="12">
        <v>1.3867089568257477E-3</v>
      </c>
      <c r="L59" s="13">
        <v>1.7152238906611366E-2</v>
      </c>
      <c r="M59" s="14" t="s">
        <v>29</v>
      </c>
    </row>
    <row r="60" spans="1:13" ht="14.25">
      <c r="A60" s="24">
        <v>37524</v>
      </c>
      <c r="B60" s="26">
        <v>0.57178344907407408</v>
      </c>
      <c r="C60" s="22">
        <v>-7.3242000000000001E-5</v>
      </c>
      <c r="D60" s="5">
        <f t="shared" si="4"/>
        <v>2.8200000000000021</v>
      </c>
      <c r="E60" s="5">
        <f t="shared" si="1"/>
        <v>14.678744380447629</v>
      </c>
      <c r="F60" s="5">
        <f t="shared" si="2"/>
        <v>-0.14350298545148599</v>
      </c>
      <c r="G60" s="5">
        <f t="shared" si="3"/>
        <v>14.303589925644701</v>
      </c>
      <c r="H60" s="5">
        <f t="shared" si="5"/>
        <v>-0.105078563584873</v>
      </c>
      <c r="J60" s="11" t="s">
        <v>20</v>
      </c>
      <c r="K60" s="12">
        <v>0.9872568775579349</v>
      </c>
      <c r="L60" s="13">
        <v>0.12046055205659154</v>
      </c>
      <c r="M60" s="15" t="s">
        <v>30</v>
      </c>
    </row>
    <row r="61" spans="1:13">
      <c r="A61" s="24">
        <v>37524</v>
      </c>
      <c r="B61" s="26">
        <v>0.57178414351851858</v>
      </c>
      <c r="C61" s="22">
        <v>-4.8828000000000001E-5</v>
      </c>
      <c r="D61" s="5">
        <f t="shared" si="4"/>
        <v>2.8800000000000021</v>
      </c>
      <c r="E61" s="5">
        <f t="shared" si="1"/>
        <v>15.252527157677122</v>
      </c>
      <c r="F61" s="5">
        <f t="shared" si="2"/>
        <v>-0.15298988159400012</v>
      </c>
      <c r="G61" s="5">
        <f t="shared" si="3"/>
        <v>15.062302660459657</v>
      </c>
      <c r="H61" s="5">
        <f t="shared" si="5"/>
        <v>-0.11756479155528965</v>
      </c>
      <c r="J61" s="11" t="s">
        <v>26</v>
      </c>
      <c r="K61" s="12">
        <v>22544.847440295165</v>
      </c>
      <c r="L61" s="13">
        <v>291</v>
      </c>
      <c r="M61" s="16" t="s">
        <v>31</v>
      </c>
    </row>
    <row r="62" spans="1:13" ht="13.5" thickBot="1">
      <c r="A62" s="24">
        <v>37524</v>
      </c>
      <c r="B62" s="26">
        <v>0.57178483796296298</v>
      </c>
      <c r="C62" s="22">
        <v>-4.8828000000000001E-5</v>
      </c>
      <c r="D62" s="5">
        <f t="shared" si="4"/>
        <v>2.9400000000000022</v>
      </c>
      <c r="E62" s="5">
        <f t="shared" si="1"/>
        <v>15.252527157677122</v>
      </c>
      <c r="F62" s="5">
        <f t="shared" si="2"/>
        <v>-0.15298988159400012</v>
      </c>
      <c r="G62" s="5">
        <f t="shared" si="3"/>
        <v>15.811600833600451</v>
      </c>
      <c r="H62" s="5">
        <f t="shared" si="5"/>
        <v>-0.1300510195257063</v>
      </c>
      <c r="J62" s="11" t="s">
        <v>27</v>
      </c>
      <c r="K62" s="17">
        <v>327.14252329218965</v>
      </c>
      <c r="L62" s="18">
        <v>4.2226266791176306</v>
      </c>
      <c r="M62" s="15" t="s">
        <v>32</v>
      </c>
    </row>
    <row r="63" spans="1:13">
      <c r="A63" s="24">
        <v>37524</v>
      </c>
      <c r="B63" s="26">
        <v>0.57178553240740737</v>
      </c>
      <c r="C63" s="22">
        <v>4.8828000000000001E-5</v>
      </c>
      <c r="D63" s="5">
        <f t="shared" si="4"/>
        <v>3.0000000000000022</v>
      </c>
      <c r="E63" s="5">
        <f t="shared" si="1"/>
        <v>17.547658266595086</v>
      </c>
      <c r="F63" s="5">
        <f t="shared" si="2"/>
        <v>-0.1918639386819162</v>
      </c>
      <c r="G63" s="5">
        <f t="shared" si="3"/>
        <v>16.551601266582608</v>
      </c>
      <c r="H63" s="5">
        <f t="shared" si="5"/>
        <v>-0.14253724749612295</v>
      </c>
    </row>
    <row r="64" spans="1:13">
      <c r="A64" s="24">
        <v>37524</v>
      </c>
      <c r="B64" s="26">
        <v>0.57178622685185188</v>
      </c>
      <c r="C64" s="22">
        <v>7.3242000000000001E-5</v>
      </c>
      <c r="D64" s="5">
        <f t="shared" si="4"/>
        <v>3.0600000000000023</v>
      </c>
      <c r="E64" s="5">
        <f t="shared" si="1"/>
        <v>18.121441043824579</v>
      </c>
      <c r="F64" s="5">
        <f t="shared" si="2"/>
        <v>-0.20182325346922891</v>
      </c>
      <c r="G64" s="5">
        <f t="shared" si="3"/>
        <v>17.282419331330352</v>
      </c>
      <c r="H64" s="5">
        <f t="shared" si="5"/>
        <v>-0.15502347546653961</v>
      </c>
      <c r="J64" s="19" t="s">
        <v>33</v>
      </c>
      <c r="K64" s="5">
        <f>-1/K58</f>
        <v>4.8027615921112492</v>
      </c>
      <c r="L64" s="5" t="s">
        <v>35</v>
      </c>
    </row>
    <row r="65" spans="1:13">
      <c r="A65" s="24">
        <v>37524</v>
      </c>
      <c r="B65" s="26">
        <v>0.57178692129629627</v>
      </c>
      <c r="C65" s="22">
        <v>7.3242000000000001E-5</v>
      </c>
      <c r="D65" s="5">
        <f t="shared" si="4"/>
        <v>3.1200000000000023</v>
      </c>
      <c r="E65" s="5">
        <f t="shared" si="1"/>
        <v>18.121441043824579</v>
      </c>
      <c r="F65" s="5">
        <f t="shared" si="2"/>
        <v>-0.20182325346922891</v>
      </c>
      <c r="G65" s="5">
        <f t="shared" si="3"/>
        <v>18.004168968164024</v>
      </c>
      <c r="H65" s="5">
        <f t="shared" si="5"/>
        <v>-0.16750970343695637</v>
      </c>
    </row>
    <row r="66" spans="1:13">
      <c r="A66" s="24">
        <v>37524</v>
      </c>
      <c r="B66" s="26">
        <v>0.57178761574074077</v>
      </c>
      <c r="C66" s="22">
        <v>9.7656000000000001E-5</v>
      </c>
      <c r="D66" s="5">
        <f t="shared" si="4"/>
        <v>3.1800000000000024</v>
      </c>
      <c r="E66" s="5">
        <f t="shared" si="1"/>
        <v>18.695223821054068</v>
      </c>
      <c r="F66" s="5">
        <f t="shared" si="2"/>
        <v>-0.21188275483366803</v>
      </c>
      <c r="G66" s="5">
        <f t="shared" si="3"/>
        <v>18.716962703564292</v>
      </c>
      <c r="H66" s="5">
        <f t="shared" si="5"/>
        <v>-0.17999593140737302</v>
      </c>
    </row>
    <row r="67" spans="1:13">
      <c r="A67" s="24">
        <v>37524</v>
      </c>
      <c r="B67" s="26">
        <v>0.57178831018518517</v>
      </c>
      <c r="C67" s="22">
        <v>1.70898E-4</v>
      </c>
      <c r="D67" s="5">
        <f t="shared" si="4"/>
        <v>3.2400000000000024</v>
      </c>
      <c r="E67" s="5">
        <f t="shared" si="1"/>
        <v>20.416572152742543</v>
      </c>
      <c r="F67" s="5">
        <f t="shared" si="2"/>
        <v>-0.24268305626356293</v>
      </c>
      <c r="G67" s="5">
        <f t="shared" si="3"/>
        <v>19.420911667715899</v>
      </c>
      <c r="H67" s="5">
        <f t="shared" si="5"/>
        <v>-0.19248215937778967</v>
      </c>
    </row>
    <row r="68" spans="1:13">
      <c r="A68" s="24">
        <v>37524</v>
      </c>
      <c r="B68" s="26">
        <v>0.57178900462962956</v>
      </c>
      <c r="C68" s="22">
        <v>1.46484E-4</v>
      </c>
      <c r="D68" s="5">
        <f t="shared" si="4"/>
        <v>3.3000000000000025</v>
      </c>
      <c r="E68" s="5">
        <f t="shared" si="1"/>
        <v>19.84278937551305</v>
      </c>
      <c r="F68" s="5">
        <f t="shared" si="2"/>
        <v>-0.23231052469074684</v>
      </c>
      <c r="G68" s="5">
        <f t="shared" si="3"/>
        <v>20.116125611833773</v>
      </c>
      <c r="H68" s="5">
        <f t="shared" si="5"/>
        <v>-0.20496838734820633</v>
      </c>
      <c r="J68" s="20"/>
      <c r="K68" s="20"/>
      <c r="L68" s="20"/>
      <c r="M68" s="20"/>
    </row>
    <row r="69" spans="1:13">
      <c r="A69" s="24">
        <v>37524</v>
      </c>
      <c r="B69" s="26">
        <v>0.57178969907407406</v>
      </c>
      <c r="C69" s="22">
        <v>1.46484E-4</v>
      </c>
      <c r="D69" s="5">
        <f t="shared" si="4"/>
        <v>3.3600000000000025</v>
      </c>
      <c r="E69" s="5">
        <f t="shared" si="1"/>
        <v>19.84278937551305</v>
      </c>
      <c r="F69" s="5">
        <f t="shared" si="2"/>
        <v>-0.23231052469074684</v>
      </c>
      <c r="G69" s="5">
        <f t="shared" si="3"/>
        <v>20.802712925274065</v>
      </c>
      <c r="H69" s="5">
        <f t="shared" si="5"/>
        <v>-0.21745461531862298</v>
      </c>
    </row>
    <row r="70" spans="1:13">
      <c r="A70" s="24">
        <v>37524</v>
      </c>
      <c r="B70" s="26">
        <v>0.57179039351851857</v>
      </c>
      <c r="C70" s="22">
        <v>1.9531299999999999E-4</v>
      </c>
      <c r="D70" s="5">
        <f t="shared" si="4"/>
        <v>3.4200000000000026</v>
      </c>
      <c r="E70" s="5">
        <f t="shared" si="1"/>
        <v>20.990378432174754</v>
      </c>
      <c r="F70" s="5">
        <f t="shared" si="2"/>
        <v>-0.25316473748518531</v>
      </c>
      <c r="G70" s="5">
        <f t="shared" si="3"/>
        <v>21.480780652432919</v>
      </c>
      <c r="H70" s="5">
        <f t="shared" si="5"/>
        <v>-0.22994084328903963</v>
      </c>
    </row>
    <row r="71" spans="1:13">
      <c r="A71" s="24">
        <v>37524</v>
      </c>
      <c r="B71" s="26">
        <v>0.57179108796296296</v>
      </c>
      <c r="C71" s="22">
        <v>2.6855500000000002E-4</v>
      </c>
      <c r="D71" s="5">
        <f t="shared" si="4"/>
        <v>3.4800000000000026</v>
      </c>
      <c r="E71" s="5">
        <f t="shared" si="1"/>
        <v>22.711726763863229</v>
      </c>
      <c r="F71" s="5">
        <f t="shared" si="2"/>
        <v>-0.28528421391160846</v>
      </c>
      <c r="G71" s="5">
        <f t="shared" si="3"/>
        <v>22.15043450943557</v>
      </c>
      <c r="H71" s="5">
        <f t="shared" si="5"/>
        <v>-0.24242707125945628</v>
      </c>
    </row>
    <row r="72" spans="1:13">
      <c r="A72" s="24">
        <v>37524</v>
      </c>
      <c r="B72" s="26">
        <v>0.57179178240740736</v>
      </c>
      <c r="C72" s="22">
        <v>2.6855500000000002E-4</v>
      </c>
      <c r="D72" s="5">
        <f t="shared" si="4"/>
        <v>3.5400000000000027</v>
      </c>
      <c r="E72" s="5">
        <f t="shared" si="1"/>
        <v>22.711726763863229</v>
      </c>
      <c r="F72" s="5">
        <f t="shared" si="2"/>
        <v>-0.28528421391160846</v>
      </c>
      <c r="G72" s="5">
        <f t="shared" si="3"/>
        <v>22.811778900618293</v>
      </c>
      <c r="H72" s="5">
        <f t="shared" si="5"/>
        <v>-0.25491329922987294</v>
      </c>
    </row>
    <row r="73" spans="1:13">
      <c r="A73" s="24">
        <v>37524</v>
      </c>
      <c r="B73" s="26">
        <v>0.57179247685185186</v>
      </c>
      <c r="C73" s="22">
        <v>2.9296900000000002E-4</v>
      </c>
      <c r="D73" s="5">
        <f t="shared" si="4"/>
        <v>3.6000000000000028</v>
      </c>
      <c r="E73" s="5">
        <f t="shared" si="1"/>
        <v>23.285509541092722</v>
      </c>
      <c r="F73" s="5">
        <f t="shared" si="2"/>
        <v>-0.29622412854744429</v>
      </c>
      <c r="G73" s="5">
        <f t="shared" si="3"/>
        <v>23.464916934805878</v>
      </c>
      <c r="H73" s="5">
        <f t="shared" si="5"/>
        <v>-0.26739952720028959</v>
      </c>
    </row>
    <row r="74" spans="1:13">
      <c r="A74" s="24">
        <v>37524</v>
      </c>
      <c r="B74" s="26">
        <v>0.57179317129629637</v>
      </c>
      <c r="C74" s="22">
        <v>3.4179700000000002E-4</v>
      </c>
      <c r="D74" s="5">
        <f t="shared" si="4"/>
        <v>3.6600000000000028</v>
      </c>
      <c r="E74" s="5">
        <f t="shared" si="1"/>
        <v>24.433075095551704</v>
      </c>
      <c r="F74" s="5">
        <f t="shared" si="2"/>
        <v>-0.31846968497548983</v>
      </c>
      <c r="G74" s="5">
        <f t="shared" si="3"/>
        <v>24.10995044138712</v>
      </c>
      <c r="H74" s="5">
        <f t="shared" si="5"/>
        <v>-0.27988575517070624</v>
      </c>
    </row>
    <row r="75" spans="1:13">
      <c r="A75" s="24">
        <v>37524</v>
      </c>
      <c r="B75" s="26">
        <v>0.57179386574074076</v>
      </c>
      <c r="C75" s="22">
        <v>3.6621100000000002E-4</v>
      </c>
      <c r="D75" s="5">
        <f t="shared" si="4"/>
        <v>3.7200000000000029</v>
      </c>
      <c r="E75" s="5">
        <f t="shared" si="1"/>
        <v>25.006857872781197</v>
      </c>
      <c r="F75" s="5">
        <f t="shared" si="2"/>
        <v>-0.32978083240123618</v>
      </c>
      <c r="G75" s="5">
        <f t="shared" si="3"/>
        <v>24.746979986190794</v>
      </c>
      <c r="H75" s="5">
        <f t="shared" si="5"/>
        <v>-0.29237198314112289</v>
      </c>
    </row>
    <row r="76" spans="1:13">
      <c r="A76" s="24">
        <v>37524</v>
      </c>
      <c r="B76" s="26">
        <v>0.57179456018518515</v>
      </c>
      <c r="C76" s="22">
        <v>3.6621100000000002E-4</v>
      </c>
      <c r="D76" s="5">
        <f t="shared" si="4"/>
        <v>3.7800000000000029</v>
      </c>
      <c r="E76" s="5">
        <f t="shared" si="1"/>
        <v>25.006857872781197</v>
      </c>
      <c r="F76" s="5">
        <f t="shared" si="2"/>
        <v>-0.32978083240123618</v>
      </c>
      <c r="G76" s="5">
        <f t="shared" si="3"/>
        <v>25.376104887164729</v>
      </c>
      <c r="H76" s="5">
        <f t="shared" si="5"/>
        <v>-0.30485821111153955</v>
      </c>
    </row>
    <row r="77" spans="1:13">
      <c r="A77" s="24">
        <v>37524</v>
      </c>
      <c r="B77" s="26">
        <v>0.57179525462962966</v>
      </c>
      <c r="C77" s="22">
        <v>3.4179700000000002E-4</v>
      </c>
      <c r="D77" s="5">
        <f t="shared" si="4"/>
        <v>3.840000000000003</v>
      </c>
      <c r="E77" s="5">
        <f t="shared" si="1"/>
        <v>24.433075095551704</v>
      </c>
      <c r="F77" s="5">
        <f t="shared" si="2"/>
        <v>-0.31846968497548983</v>
      </c>
      <c r="G77" s="5">
        <f t="shared" si="3"/>
        <v>25.997423229860154</v>
      </c>
      <c r="H77" s="5">
        <f t="shared" si="5"/>
        <v>-0.3173444390819562</v>
      </c>
    </row>
    <row r="78" spans="1:13">
      <c r="A78" s="24">
        <v>37524</v>
      </c>
      <c r="B78" s="26">
        <v>0.57179594907407405</v>
      </c>
      <c r="C78" s="22">
        <v>4.1503900000000002E-4</v>
      </c>
      <c r="D78" s="5">
        <f t="shared" si="4"/>
        <v>3.900000000000003</v>
      </c>
      <c r="E78" s="5">
        <f t="shared" ref="E78:E141" si="6">$F$2*C78+$F$3</f>
        <v>26.154423427240175</v>
      </c>
      <c r="F78" s="5">
        <f t="shared" ref="F78:F141" si="7">LN(1-(E78-F$4)/(F$5-F$4))</f>
        <v>-0.35279434415264255</v>
      </c>
      <c r="G78" s="5">
        <f t="shared" ref="G78:G141" si="8">IF(D78&lt;F$6,F$4,F$5+(F$4-F$5)*EXP(-(D78-F$6)/F$9))</f>
        <v>26.611031882724141</v>
      </c>
      <c r="H78" s="5">
        <f t="shared" si="5"/>
        <v>-0.32983066705237285</v>
      </c>
    </row>
    <row r="79" spans="1:13">
      <c r="A79" s="24">
        <v>37524</v>
      </c>
      <c r="B79" s="26">
        <v>0.57179664351851855</v>
      </c>
      <c r="C79" s="22">
        <v>4.6386700000000002E-4</v>
      </c>
      <c r="D79" s="5">
        <f t="shared" ref="D79:D142" si="9">D78+0.06</f>
        <v>3.9600000000000031</v>
      </c>
      <c r="E79" s="5">
        <f t="shared" si="6"/>
        <v>27.301988981699161</v>
      </c>
      <c r="F79" s="5">
        <f t="shared" si="7"/>
        <v>-0.37634997825591343</v>
      </c>
      <c r="G79" s="5">
        <f t="shared" si="8"/>
        <v>27.217026512202068</v>
      </c>
      <c r="H79" s="5">
        <f t="shared" si="5"/>
        <v>-0.3423168950227895</v>
      </c>
    </row>
    <row r="80" spans="1:13">
      <c r="A80" s="24">
        <v>37524</v>
      </c>
      <c r="B80" s="26">
        <v>0.57179733796296295</v>
      </c>
      <c r="C80" s="22">
        <v>4.8828100000000002E-4</v>
      </c>
      <c r="D80" s="5">
        <f t="shared" si="9"/>
        <v>4.0200000000000031</v>
      </c>
      <c r="E80" s="5">
        <f t="shared" si="6"/>
        <v>27.87577175892865</v>
      </c>
      <c r="F80" s="5">
        <f t="shared" si="7"/>
        <v>-0.38833919217522472</v>
      </c>
      <c r="G80" s="5">
        <f t="shared" si="8"/>
        <v>27.815501597652812</v>
      </c>
      <c r="H80" s="5">
        <f t="shared" si="5"/>
        <v>-0.35480312299320615</v>
      </c>
    </row>
    <row r="81" spans="1:10">
      <c r="A81" s="24">
        <v>37524</v>
      </c>
      <c r="B81" s="26">
        <v>0.57179803240740734</v>
      </c>
      <c r="C81" s="22">
        <v>5.1269499999999997E-4</v>
      </c>
      <c r="D81" s="5">
        <f t="shared" si="9"/>
        <v>4.0800000000000027</v>
      </c>
      <c r="E81" s="5">
        <f t="shared" si="6"/>
        <v>28.449554536158139</v>
      </c>
      <c r="F81" s="5">
        <f t="shared" si="7"/>
        <v>-0.40047389338705636</v>
      </c>
      <c r="G81" s="5">
        <f t="shared" si="8"/>
        <v>28.406550446078818</v>
      </c>
      <c r="H81" s="5">
        <f t="shared" si="5"/>
        <v>-0.3672893509636227</v>
      </c>
    </row>
    <row r="82" spans="1:10">
      <c r="A82" s="24">
        <v>37524</v>
      </c>
      <c r="B82" s="26">
        <v>0.57179872685185185</v>
      </c>
      <c r="C82" s="22">
        <v>5.1269499999999997E-4</v>
      </c>
      <c r="D82" s="5">
        <f t="shared" si="9"/>
        <v>4.1400000000000023</v>
      </c>
      <c r="E82" s="5">
        <f t="shared" si="6"/>
        <v>28.449554536158139</v>
      </c>
      <c r="F82" s="5">
        <f t="shared" si="7"/>
        <v>-0.40047389338705636</v>
      </c>
      <c r="G82" s="5">
        <f t="shared" si="8"/>
        <v>28.990265206673399</v>
      </c>
      <c r="H82" s="5">
        <f t="shared" si="5"/>
        <v>-0.37977557893403935</v>
      </c>
      <c r="J82" s="20"/>
    </row>
    <row r="83" spans="1:10">
      <c r="A83" s="24">
        <v>37524</v>
      </c>
      <c r="B83" s="26">
        <v>0.57179942129629635</v>
      </c>
      <c r="C83" s="22">
        <v>5.3710900000000002E-4</v>
      </c>
      <c r="D83" s="5">
        <f t="shared" si="9"/>
        <v>4.200000000000002</v>
      </c>
      <c r="E83" s="5">
        <f t="shared" si="6"/>
        <v>29.023337313387636</v>
      </c>
      <c r="F83" s="5">
        <f t="shared" si="7"/>
        <v>-0.41275765624247368</v>
      </c>
      <c r="G83" s="5">
        <f t="shared" si="8"/>
        <v>29.566736885187552</v>
      </c>
      <c r="H83" s="5">
        <f t="shared" si="5"/>
        <v>-0.39226180690445589</v>
      </c>
      <c r="J83" s="20"/>
    </row>
    <row r="84" spans="1:10">
      <c r="A84" s="24">
        <v>37524</v>
      </c>
      <c r="B84" s="26">
        <v>0.57180011574074074</v>
      </c>
      <c r="C84" s="22">
        <v>5.3710900000000002E-4</v>
      </c>
      <c r="D84" s="5">
        <f t="shared" si="9"/>
        <v>4.2600000000000016</v>
      </c>
      <c r="E84" s="5">
        <f t="shared" si="6"/>
        <v>29.023337313387636</v>
      </c>
      <c r="F84" s="5">
        <f t="shared" si="7"/>
        <v>-0.41275765624247368</v>
      </c>
      <c r="G84" s="5">
        <f t="shared" si="8"/>
        <v>30.136055358118448</v>
      </c>
      <c r="H84" s="5">
        <f t="shared" si="5"/>
        <v>-0.40474803487487243</v>
      </c>
      <c r="J84" s="20"/>
    </row>
    <row r="85" spans="1:10">
      <c r="A85" s="24">
        <v>37524</v>
      </c>
      <c r="B85" s="26">
        <v>0.57180081018518514</v>
      </c>
      <c r="C85" s="22">
        <v>6.1035199999999999E-4</v>
      </c>
      <c r="D85" s="5">
        <f t="shared" si="9"/>
        <v>4.3200000000000012</v>
      </c>
      <c r="E85" s="5">
        <f t="shared" si="6"/>
        <v>30.744709147278826</v>
      </c>
      <c r="F85" s="5">
        <f t="shared" si="7"/>
        <v>-0.4505416250987494</v>
      </c>
      <c r="G85" s="5">
        <f t="shared" si="8"/>
        <v>30.69830938672186</v>
      </c>
      <c r="H85" s="5">
        <f t="shared" si="5"/>
        <v>-0.41723426284528897</v>
      </c>
      <c r="J85" s="20"/>
    </row>
    <row r="86" spans="1:10">
      <c r="A86" s="24">
        <v>37524</v>
      </c>
      <c r="B86" s="26">
        <v>0.57180150462962964</v>
      </c>
      <c r="C86" s="22">
        <v>5.6152299999999997E-4</v>
      </c>
      <c r="D86" s="5">
        <f t="shared" si="9"/>
        <v>4.3800000000000008</v>
      </c>
      <c r="E86" s="5">
        <f t="shared" si="6"/>
        <v>29.597120090617125</v>
      </c>
      <c r="F86" s="5">
        <f t="shared" si="7"/>
        <v>-0.42519418845516854</v>
      </c>
      <c r="G86" s="5">
        <f t="shared" si="8"/>
        <v>31.253586630850819</v>
      </c>
      <c r="H86" s="5">
        <f t="shared" si="5"/>
        <v>-0.42972049081570551</v>
      </c>
      <c r="J86" s="20"/>
    </row>
    <row r="87" spans="1:10">
      <c r="A87" s="24">
        <v>37524</v>
      </c>
      <c r="B87" s="26">
        <v>0.57180219907407415</v>
      </c>
      <c r="C87" s="22">
        <v>6.5917999999999999E-4</v>
      </c>
      <c r="D87" s="5">
        <f t="shared" si="9"/>
        <v>4.4400000000000004</v>
      </c>
      <c r="E87" s="5">
        <f t="shared" si="6"/>
        <v>31.892274701737811</v>
      </c>
      <c r="F87" s="5">
        <f t="shared" si="7"/>
        <v>-0.47654776091970469</v>
      </c>
      <c r="G87" s="5">
        <f t="shared" si="8"/>
        <v>31.801973662622416</v>
      </c>
      <c r="H87" s="5">
        <f t="shared" si="5"/>
        <v>-0.44220671878612217</v>
      </c>
      <c r="J87" s="20"/>
    </row>
    <row r="88" spans="1:10">
      <c r="A88" s="24">
        <v>37524</v>
      </c>
      <c r="B88" s="26">
        <v>0.57180289351851854</v>
      </c>
      <c r="C88" s="22">
        <v>5.8593800000000004E-4</v>
      </c>
      <c r="D88" s="5">
        <f t="shared" si="9"/>
        <v>4.5</v>
      </c>
      <c r="E88" s="5">
        <f t="shared" si="6"/>
        <v>30.170926370049337</v>
      </c>
      <c r="F88" s="5">
        <f t="shared" si="7"/>
        <v>-0.4377878568980374</v>
      </c>
      <c r="G88" s="5">
        <f t="shared" si="8"/>
        <v>32.343555979915116</v>
      </c>
      <c r="H88" s="5">
        <f t="shared" si="5"/>
        <v>-0.45469294675653871</v>
      </c>
      <c r="J88" s="20"/>
    </row>
    <row r="89" spans="1:10">
      <c r="A89" s="24">
        <v>37524</v>
      </c>
      <c r="B89" s="26">
        <v>0.57180358796296293</v>
      </c>
      <c r="C89" s="22">
        <v>6.5917999999999999E-4</v>
      </c>
      <c r="D89" s="5">
        <f t="shared" si="9"/>
        <v>4.5599999999999996</v>
      </c>
      <c r="E89" s="5">
        <f t="shared" si="6"/>
        <v>31.892274701737811</v>
      </c>
      <c r="F89" s="5">
        <f t="shared" si="7"/>
        <v>-0.47654776091970469</v>
      </c>
      <c r="G89" s="5">
        <f t="shared" si="8"/>
        <v>32.878418019698529</v>
      </c>
      <c r="H89" s="5">
        <f t="shared" si="5"/>
        <v>-0.46717917472695525</v>
      </c>
      <c r="J89" s="20"/>
    </row>
    <row r="90" spans="1:10">
      <c r="A90" s="24">
        <v>37524</v>
      </c>
      <c r="B90" s="26">
        <v>0.57180428240740744</v>
      </c>
      <c r="C90" s="22">
        <v>6.5917999999999999E-4</v>
      </c>
      <c r="D90" s="5">
        <f t="shared" si="9"/>
        <v>4.6199999999999992</v>
      </c>
      <c r="E90" s="5">
        <f t="shared" si="6"/>
        <v>31.892274701737811</v>
      </c>
      <c r="F90" s="5">
        <f t="shared" si="7"/>
        <v>-0.47654776091970469</v>
      </c>
      <c r="G90" s="5">
        <f t="shared" si="8"/>
        <v>33.406643171197828</v>
      </c>
      <c r="H90" s="5">
        <f t="shared" si="5"/>
        <v>-0.47966540269737179</v>
      </c>
      <c r="J90" s="20"/>
    </row>
    <row r="91" spans="1:10">
      <c r="A91" s="24">
        <v>37524</v>
      </c>
      <c r="B91" s="26">
        <v>0.57180497685185183</v>
      </c>
      <c r="C91" s="22">
        <v>7.3242200000000004E-4</v>
      </c>
      <c r="D91" s="5">
        <f t="shared" si="9"/>
        <v>4.6799999999999988</v>
      </c>
      <c r="E91" s="5">
        <f t="shared" si="6"/>
        <v>33.613623033426286</v>
      </c>
      <c r="F91" s="5">
        <f t="shared" si="7"/>
        <v>-0.51687078505638051</v>
      </c>
      <c r="G91" s="5">
        <f t="shared" si="8"/>
        <v>33.928313788894762</v>
      </c>
      <c r="H91" s="5">
        <f t="shared" si="5"/>
        <v>-0.49215163066778844</v>
      </c>
      <c r="J91" s="20"/>
    </row>
    <row r="92" spans="1:10">
      <c r="A92" s="24">
        <v>37524</v>
      </c>
      <c r="B92" s="26">
        <v>0.57180567129629634</v>
      </c>
      <c r="C92" s="22">
        <v>7.3242200000000004E-4</v>
      </c>
      <c r="D92" s="5">
        <f t="shared" si="9"/>
        <v>4.7399999999999984</v>
      </c>
      <c r="E92" s="5">
        <f t="shared" si="6"/>
        <v>33.613623033426286</v>
      </c>
      <c r="F92" s="5">
        <f t="shared" si="7"/>
        <v>-0.51687078505638051</v>
      </c>
      <c r="G92" s="5">
        <f t="shared" si="8"/>
        <v>34.443511205367379</v>
      </c>
      <c r="H92" s="5">
        <f t="shared" si="5"/>
        <v>-0.50463785863820498</v>
      </c>
      <c r="J92" s="20"/>
    </row>
    <row r="93" spans="1:10">
      <c r="A93" s="24">
        <v>37524</v>
      </c>
      <c r="B93" s="26">
        <v>0.57180636574074073</v>
      </c>
      <c r="C93" s="22">
        <v>7.8125000000000004E-4</v>
      </c>
      <c r="D93" s="5">
        <f t="shared" si="9"/>
        <v>4.799999999999998</v>
      </c>
      <c r="E93" s="5">
        <f t="shared" si="6"/>
        <v>34.761188587885272</v>
      </c>
      <c r="F93" s="5">
        <f t="shared" si="7"/>
        <v>-0.54468540697618562</v>
      </c>
      <c r="G93" s="5">
        <f t="shared" si="8"/>
        <v>34.952315743970445</v>
      </c>
      <c r="H93" s="5">
        <f t="shared" si="5"/>
        <v>-0.51712408660862152</v>
      </c>
      <c r="J93" s="20"/>
    </row>
    <row r="94" spans="1:10">
      <c r="A94" s="24">
        <v>37524</v>
      </c>
      <c r="B94" s="26">
        <v>0.57180706018518512</v>
      </c>
      <c r="C94" s="22">
        <v>7.5683599999999999E-4</v>
      </c>
      <c r="D94" s="5">
        <f t="shared" si="9"/>
        <v>4.8599999999999977</v>
      </c>
      <c r="E94" s="5">
        <f t="shared" si="6"/>
        <v>34.187405810655775</v>
      </c>
      <c r="F94" s="5">
        <f t="shared" si="7"/>
        <v>-0.53068139248444657</v>
      </c>
      <c r="G94" s="5">
        <f t="shared" si="8"/>
        <v>35.45480673135846</v>
      </c>
      <c r="H94" s="5">
        <f t="shared" si="5"/>
        <v>-0.52961031457903807</v>
      </c>
      <c r="J94" s="20"/>
    </row>
    <row r="95" spans="1:10">
      <c r="A95" s="24">
        <v>37524</v>
      </c>
      <c r="B95" s="26">
        <v>0.57180775462962963</v>
      </c>
      <c r="C95" s="22">
        <v>7.3242200000000004E-4</v>
      </c>
      <c r="D95" s="5">
        <f t="shared" si="9"/>
        <v>4.9199999999999973</v>
      </c>
      <c r="E95" s="5">
        <f t="shared" si="6"/>
        <v>33.613623033426286</v>
      </c>
      <c r="F95" s="5">
        <f t="shared" si="7"/>
        <v>-0.51687078505638051</v>
      </c>
      <c r="G95" s="5">
        <f t="shared" si="8"/>
        <v>35.951062509853308</v>
      </c>
      <c r="H95" s="5">
        <f t="shared" si="5"/>
        <v>-0.54209654254945461</v>
      </c>
      <c r="J95" s="20"/>
    </row>
    <row r="96" spans="1:10">
      <c r="A96" s="24">
        <v>37524</v>
      </c>
      <c r="B96" s="26">
        <v>0.57180844907407413</v>
      </c>
      <c r="C96" s="22">
        <v>7.8125000000000004E-4</v>
      </c>
      <c r="D96" s="5">
        <f t="shared" si="9"/>
        <v>4.9799999999999969</v>
      </c>
      <c r="E96" s="5">
        <f t="shared" si="6"/>
        <v>34.761188587885272</v>
      </c>
      <c r="F96" s="5">
        <f t="shared" si="7"/>
        <v>-0.54468540697618562</v>
      </c>
      <c r="G96" s="5">
        <f t="shared" si="8"/>
        <v>36.441160449658483</v>
      </c>
      <c r="H96" s="5">
        <f t="shared" si="5"/>
        <v>-0.55458277051987115</v>
      </c>
      <c r="J96" s="20"/>
    </row>
    <row r="97" spans="1:10">
      <c r="A97" s="24">
        <v>37524</v>
      </c>
      <c r="B97" s="26">
        <v>0.57180914351851853</v>
      </c>
      <c r="C97" s="22">
        <v>8.5449199999999999E-4</v>
      </c>
      <c r="D97" s="5">
        <f t="shared" si="9"/>
        <v>5.0399999999999965</v>
      </c>
      <c r="E97" s="5">
        <f t="shared" si="6"/>
        <v>36.482536919573739</v>
      </c>
      <c r="F97" s="5">
        <f t="shared" si="7"/>
        <v>-0.58791403481419591</v>
      </c>
      <c r="G97" s="5">
        <f t="shared" si="8"/>
        <v>36.925176960921668</v>
      </c>
      <c r="H97" s="5">
        <f t="shared" si="5"/>
        <v>-0.56706899849028769</v>
      </c>
      <c r="J97" s="20"/>
    </row>
    <row r="98" spans="1:10">
      <c r="A98" s="24">
        <v>37524</v>
      </c>
      <c r="B98" s="26">
        <v>0.57180983796296292</v>
      </c>
      <c r="C98" s="22">
        <v>8.5449199999999999E-4</v>
      </c>
      <c r="D98" s="5">
        <f t="shared" si="9"/>
        <v>5.0999999999999961</v>
      </c>
      <c r="E98" s="5">
        <f t="shared" si="6"/>
        <v>36.482536919573739</v>
      </c>
      <c r="F98" s="5">
        <f t="shared" si="7"/>
        <v>-0.58791403481419591</v>
      </c>
      <c r="G98" s="5">
        <f t="shared" si="8"/>
        <v>37.403187505647715</v>
      </c>
      <c r="H98" s="5">
        <f t="shared" si="5"/>
        <v>-0.57955522646070445</v>
      </c>
      <c r="J98" s="20"/>
    </row>
    <row r="99" spans="1:10">
      <c r="A99" s="24">
        <v>37524</v>
      </c>
      <c r="B99" s="26">
        <v>0.57181053240740742</v>
      </c>
      <c r="C99" s="22">
        <v>8.7890600000000004E-4</v>
      </c>
      <c r="D99" s="5">
        <f t="shared" si="9"/>
        <v>5.1599999999999957</v>
      </c>
      <c r="E99" s="5">
        <f t="shared" si="6"/>
        <v>37.056319696803229</v>
      </c>
      <c r="F99" s="5">
        <f t="shared" si="7"/>
        <v>-0.60274906352067992</v>
      </c>
      <c r="G99" s="5">
        <f t="shared" si="8"/>
        <v>37.875266609463765</v>
      </c>
      <c r="H99" s="5">
        <f t="shared" si="5"/>
        <v>-0.59204145443112099</v>
      </c>
      <c r="J99" s="20"/>
    </row>
    <row r="100" spans="1:10">
      <c r="A100" s="24">
        <v>37524</v>
      </c>
      <c r="B100" s="26">
        <v>0.57181122685185182</v>
      </c>
      <c r="C100" s="22">
        <v>9.0331999999999999E-4</v>
      </c>
      <c r="D100" s="5">
        <f t="shared" si="9"/>
        <v>5.2199999999999953</v>
      </c>
      <c r="E100" s="5">
        <f t="shared" si="6"/>
        <v>37.630102474032725</v>
      </c>
      <c r="F100" s="5">
        <f t="shared" si="7"/>
        <v>-0.61780748855350287</v>
      </c>
      <c r="G100" s="5">
        <f t="shared" si="8"/>
        <v>38.341487873238371</v>
      </c>
      <c r="H100" s="5">
        <f t="shared" si="5"/>
        <v>-0.60452768240153754</v>
      </c>
      <c r="J100" s="20"/>
    </row>
    <row r="101" spans="1:10">
      <c r="A101" s="24">
        <v>37524</v>
      </c>
      <c r="B101" s="26">
        <v>0.57181192129629632</v>
      </c>
      <c r="C101" s="22">
        <v>9.2773400000000005E-4</v>
      </c>
      <c r="D101" s="5">
        <f t="shared" si="9"/>
        <v>5.2799999999999949</v>
      </c>
      <c r="E101" s="5">
        <f t="shared" si="6"/>
        <v>38.203885251262214</v>
      </c>
      <c r="F101" s="5">
        <f t="shared" si="7"/>
        <v>-0.633096141030423</v>
      </c>
      <c r="G101" s="5">
        <f t="shared" si="8"/>
        <v>38.801923984556446</v>
      </c>
      <c r="H101" s="5">
        <f t="shared" si="5"/>
        <v>-0.61701391037195408</v>
      </c>
      <c r="J101" s="20"/>
    </row>
    <row r="102" spans="1:10">
      <c r="A102" s="24">
        <v>37524</v>
      </c>
      <c r="B102" s="26">
        <v>0.57181261574074072</v>
      </c>
      <c r="C102" s="22">
        <v>9.5214799999999999E-4</v>
      </c>
      <c r="D102" s="5">
        <f t="shared" si="9"/>
        <v>5.3399999999999945</v>
      </c>
      <c r="E102" s="5">
        <f t="shared" si="6"/>
        <v>38.777668028491703</v>
      </c>
      <c r="F102" s="5">
        <f t="shared" si="7"/>
        <v>-0.64862217026820124</v>
      </c>
      <c r="G102" s="5">
        <f t="shared" si="8"/>
        <v>39.25664672905188</v>
      </c>
      <c r="H102" s="5">
        <f t="shared" si="5"/>
        <v>-0.62950013834237062</v>
      </c>
      <c r="J102" s="20"/>
    </row>
    <row r="103" spans="1:10">
      <c r="A103" s="24">
        <v>37524</v>
      </c>
      <c r="B103" s="26">
        <v>0.57181331018518522</v>
      </c>
      <c r="C103" s="22">
        <v>9.7656200000000005E-4</v>
      </c>
      <c r="D103" s="5">
        <f t="shared" si="9"/>
        <v>5.3999999999999941</v>
      </c>
      <c r="E103" s="5">
        <f t="shared" si="6"/>
        <v>39.3514508057212</v>
      </c>
      <c r="F103" s="5">
        <f t="shared" si="7"/>
        <v>-0.66439306385733343</v>
      </c>
      <c r="G103" s="5">
        <f t="shared" si="8"/>
        <v>39.705727001599421</v>
      </c>
      <c r="H103" s="5">
        <f t="shared" si="5"/>
        <v>-0.64198636631278716</v>
      </c>
      <c r="J103" s="20"/>
    </row>
    <row r="104" spans="1:10">
      <c r="A104" s="24">
        <v>37524</v>
      </c>
      <c r="B104" s="26">
        <v>0.57181400462962961</v>
      </c>
      <c r="C104" s="22">
        <v>9.5214799999999999E-4</v>
      </c>
      <c r="D104" s="5">
        <f t="shared" si="9"/>
        <v>5.4599999999999937</v>
      </c>
      <c r="E104" s="5">
        <f t="shared" si="6"/>
        <v>38.777668028491703</v>
      </c>
      <c r="F104" s="5">
        <f t="shared" si="7"/>
        <v>-0.64862217026820124</v>
      </c>
      <c r="G104" s="5">
        <f t="shared" si="8"/>
        <v>40.149234817367834</v>
      </c>
      <c r="H104" s="5">
        <f t="shared" si="5"/>
        <v>-0.6544725942832037</v>
      </c>
      <c r="J104" s="20"/>
    </row>
    <row r="105" spans="1:10">
      <c r="A105" s="24">
        <v>37524</v>
      </c>
      <c r="B105" s="26">
        <v>0.57181469907407412</v>
      </c>
      <c r="C105" s="22">
        <v>1.0009769999999999E-3</v>
      </c>
      <c r="D105" s="5">
        <f t="shared" si="9"/>
        <v>5.5199999999999934</v>
      </c>
      <c r="E105" s="5">
        <f t="shared" si="6"/>
        <v>39.925257085153405</v>
      </c>
      <c r="F105" s="5">
        <f t="shared" si="7"/>
        <v>-0.68041733096064638</v>
      </c>
      <c r="G105" s="5">
        <f t="shared" si="8"/>
        <v>40.587239322735705</v>
      </c>
      <c r="H105" s="5">
        <f t="shared" si="5"/>
        <v>-0.66695882225362024</v>
      </c>
      <c r="J105" s="20"/>
    </row>
    <row r="106" spans="1:10">
      <c r="A106" s="24">
        <v>37524</v>
      </c>
      <c r="B106" s="26">
        <v>0.57181539351851851</v>
      </c>
      <c r="C106" s="22">
        <v>9.5214799999999999E-4</v>
      </c>
      <c r="D106" s="5">
        <f t="shared" si="9"/>
        <v>5.579999999999993</v>
      </c>
      <c r="E106" s="5">
        <f t="shared" si="6"/>
        <v>38.777668028491703</v>
      </c>
      <c r="F106" s="5">
        <f t="shared" si="7"/>
        <v>-0.64862217026820124</v>
      </c>
      <c r="G106" s="5">
        <f t="shared" si="8"/>
        <v>41.019808806072014</v>
      </c>
      <c r="H106" s="5">
        <f t="shared" si="5"/>
        <v>-0.67944505022403678</v>
      </c>
      <c r="J106" s="20"/>
    </row>
    <row r="107" spans="1:10">
      <c r="A107" s="24">
        <v>37524</v>
      </c>
      <c r="B107" s="26">
        <v>0.5718160879629629</v>
      </c>
      <c r="C107" s="22">
        <v>1.0253910000000001E-3</v>
      </c>
      <c r="D107" s="5">
        <f t="shared" si="9"/>
        <v>5.6399999999999926</v>
      </c>
      <c r="E107" s="5">
        <f t="shared" si="6"/>
        <v>40.499039862382901</v>
      </c>
      <c r="F107" s="5">
        <f t="shared" si="7"/>
        <v>-0.69670189016314021</v>
      </c>
      <c r="G107" s="5">
        <f t="shared" si="8"/>
        <v>41.447010708382784</v>
      </c>
      <c r="H107" s="5">
        <f t="shared" si="5"/>
        <v>-0.69193127819445333</v>
      </c>
      <c r="J107" s="20"/>
    </row>
    <row r="108" spans="1:10">
      <c r="A108" s="24">
        <v>37524</v>
      </c>
      <c r="B108" s="26">
        <v>0.57181678240740741</v>
      </c>
      <c r="C108" s="22">
        <v>1.049805E-3</v>
      </c>
      <c r="D108" s="5">
        <f t="shared" si="9"/>
        <v>5.6999999999999922</v>
      </c>
      <c r="E108" s="5">
        <f t="shared" si="6"/>
        <v>41.072822639612397</v>
      </c>
      <c r="F108" s="5">
        <f t="shared" si="7"/>
        <v>-0.71325603232982404</v>
      </c>
      <c r="G108" s="5">
        <f t="shared" si="8"/>
        <v>41.868911633825675</v>
      </c>
      <c r="H108" s="5">
        <f t="shared" si="5"/>
        <v>-0.70441750616487009</v>
      </c>
      <c r="J108" s="20"/>
    </row>
    <row r="109" spans="1:10">
      <c r="A109" s="24">
        <v>37524</v>
      </c>
      <c r="B109" s="26">
        <v>0.57181747685185191</v>
      </c>
      <c r="C109" s="22">
        <v>1.049805E-3</v>
      </c>
      <c r="D109" s="5">
        <f t="shared" si="9"/>
        <v>5.7599999999999918</v>
      </c>
      <c r="E109" s="5">
        <f t="shared" si="6"/>
        <v>41.072822639612397</v>
      </c>
      <c r="F109" s="5">
        <f t="shared" si="7"/>
        <v>-0.71325603232982404</v>
      </c>
      <c r="G109" s="5">
        <f t="shared" si="8"/>
        <v>42.285577360094095</v>
      </c>
      <c r="H109" s="5">
        <f t="shared" si="5"/>
        <v>-0.71690373413528663</v>
      </c>
      <c r="J109" s="20"/>
    </row>
    <row r="110" spans="1:10">
      <c r="A110" s="24">
        <v>37524</v>
      </c>
      <c r="B110" s="26">
        <v>0.57181817129629631</v>
      </c>
      <c r="C110" s="22">
        <v>1.0986329999999999E-3</v>
      </c>
      <c r="D110" s="5">
        <f t="shared" si="9"/>
        <v>5.8199999999999914</v>
      </c>
      <c r="E110" s="5">
        <f t="shared" si="6"/>
        <v>42.220388194071376</v>
      </c>
      <c r="F110" s="5">
        <f t="shared" si="7"/>
        <v>-0.74720983612799019</v>
      </c>
      <c r="G110" s="5">
        <f t="shared" si="8"/>
        <v>42.697072848672462</v>
      </c>
      <c r="H110" s="5">
        <f t="shared" si="5"/>
        <v>-0.72938996210570317</v>
      </c>
      <c r="J110" s="20"/>
    </row>
    <row r="111" spans="1:10">
      <c r="A111" s="24">
        <v>37524</v>
      </c>
      <c r="B111" s="26">
        <v>0.5718188657407407</v>
      </c>
      <c r="C111" s="22">
        <v>1.074219E-3</v>
      </c>
      <c r="D111" s="5">
        <f t="shared" si="9"/>
        <v>5.879999999999991</v>
      </c>
      <c r="E111" s="5">
        <f t="shared" si="6"/>
        <v>41.646605416841879</v>
      </c>
      <c r="F111" s="5">
        <f t="shared" si="7"/>
        <v>-0.73008883355166287</v>
      </c>
      <c r="G111" s="5">
        <f t="shared" si="8"/>
        <v>43.103462254964228</v>
      </c>
      <c r="H111" s="5">
        <f t="shared" si="5"/>
        <v>-0.74187619007611971</v>
      </c>
      <c r="J111" s="20"/>
    </row>
    <row r="112" spans="1:10">
      <c r="A112" s="24">
        <v>37524</v>
      </c>
      <c r="B112" s="26">
        <v>0.57181956018518521</v>
      </c>
      <c r="C112" s="22">
        <v>1.0986329999999999E-3</v>
      </c>
      <c r="D112" s="5">
        <f t="shared" si="9"/>
        <v>5.9399999999999906</v>
      </c>
      <c r="E112" s="5">
        <f t="shared" si="6"/>
        <v>42.220388194071376</v>
      </c>
      <c r="F112" s="5">
        <f t="shared" si="7"/>
        <v>-0.74720983612799019</v>
      </c>
      <c r="G112" s="5">
        <f t="shared" si="8"/>
        <v>43.504808938294204</v>
      </c>
      <c r="H112" s="5">
        <f t="shared" si="5"/>
        <v>-0.75436241804653625</v>
      </c>
      <c r="J112" s="20"/>
    </row>
    <row r="113" spans="1:10">
      <c r="A113" s="24">
        <v>37524</v>
      </c>
      <c r="B113" s="26">
        <v>0.5718202546296296</v>
      </c>
      <c r="C113" s="22">
        <v>1.1230470000000001E-3</v>
      </c>
      <c r="D113" s="5">
        <f t="shared" si="9"/>
        <v>5.9999999999999902</v>
      </c>
      <c r="E113" s="5">
        <f t="shared" si="6"/>
        <v>42.794170971300872</v>
      </c>
      <c r="F113" s="5">
        <f t="shared" si="7"/>
        <v>-0.76462908105364757</v>
      </c>
      <c r="G113" s="5">
        <f t="shared" si="8"/>
        <v>43.901175471786765</v>
      </c>
      <c r="H113" s="5">
        <f t="shared" si="5"/>
        <v>-0.7668486460169528</v>
      </c>
      <c r="J113" s="20"/>
    </row>
    <row r="114" spans="1:10">
      <c r="A114" s="24">
        <v>37524</v>
      </c>
      <c r="B114" s="26">
        <v>0.5718209490740741</v>
      </c>
      <c r="C114" s="22">
        <v>1.147461E-3</v>
      </c>
      <c r="D114" s="5">
        <f t="shared" si="9"/>
        <v>6.0599999999999898</v>
      </c>
      <c r="E114" s="5">
        <f t="shared" si="6"/>
        <v>43.367953748530354</v>
      </c>
      <c r="F114" s="5">
        <f t="shared" si="7"/>
        <v>-0.78235714338615392</v>
      </c>
      <c r="G114" s="5">
        <f t="shared" si="8"/>
        <v>44.292623652121534</v>
      </c>
      <c r="H114" s="5">
        <f t="shared" ref="H114:H177" si="10">F$11*D114+F$10</f>
        <v>-0.77933487398736934</v>
      </c>
      <c r="J114" s="20"/>
    </row>
    <row r="115" spans="1:10">
      <c r="A115" s="24">
        <v>37524</v>
      </c>
      <c r="B115" s="26">
        <v>0.5718216435185185</v>
      </c>
      <c r="C115" s="22">
        <v>1.0986329999999999E-3</v>
      </c>
      <c r="D115" s="5">
        <f t="shared" si="9"/>
        <v>6.1199999999999894</v>
      </c>
      <c r="E115" s="5">
        <f t="shared" si="6"/>
        <v>42.220388194071376</v>
      </c>
      <c r="F115" s="5">
        <f t="shared" si="7"/>
        <v>-0.74720983612799019</v>
      </c>
      <c r="G115" s="5">
        <f t="shared" si="8"/>
        <v>44.679214509167934</v>
      </c>
      <c r="H115" s="5">
        <f t="shared" si="10"/>
        <v>-0.79182110195778588</v>
      </c>
      <c r="J115" s="20"/>
    </row>
    <row r="116" spans="1:10">
      <c r="A116" s="24">
        <v>37524</v>
      </c>
      <c r="B116" s="26">
        <v>0.57182233796296289</v>
      </c>
      <c r="C116" s="22">
        <v>1.1962889999999999E-3</v>
      </c>
      <c r="D116" s="5">
        <f t="shared" si="9"/>
        <v>6.1799999999999891</v>
      </c>
      <c r="E116" s="5">
        <f t="shared" si="6"/>
        <v>44.515519302989333</v>
      </c>
      <c r="F116" s="5">
        <f t="shared" si="7"/>
        <v>-0.81878492571389783</v>
      </c>
      <c r="G116" s="5">
        <f t="shared" si="8"/>
        <v>45.061008315500253</v>
      </c>
      <c r="H116" s="5">
        <f t="shared" si="10"/>
        <v>-0.80430732992820242</v>
      </c>
      <c r="J116" s="20"/>
    </row>
    <row r="117" spans="1:10">
      <c r="A117" s="24">
        <v>37524</v>
      </c>
      <c r="B117" s="26">
        <v>0.57182303240740739</v>
      </c>
      <c r="C117" s="22">
        <v>1.2207030000000001E-3</v>
      </c>
      <c r="D117" s="5">
        <f t="shared" si="9"/>
        <v>6.2399999999999887</v>
      </c>
      <c r="E117" s="5">
        <f t="shared" si="6"/>
        <v>45.089302080218829</v>
      </c>
      <c r="F117" s="5">
        <f t="shared" si="7"/>
        <v>-0.83750883128788245</v>
      </c>
      <c r="G117" s="5">
        <f t="shared" si="8"/>
        <v>45.4380645957946</v>
      </c>
      <c r="H117" s="5">
        <f t="shared" si="10"/>
        <v>-0.81679355789861918</v>
      </c>
      <c r="J117" s="20"/>
    </row>
    <row r="118" spans="1:10">
      <c r="A118" s="24">
        <v>37524</v>
      </c>
      <c r="B118" s="26">
        <v>0.5718237268518519</v>
      </c>
      <c r="C118" s="22">
        <v>1.2207030000000001E-3</v>
      </c>
      <c r="D118" s="5">
        <f t="shared" si="9"/>
        <v>6.2999999999999883</v>
      </c>
      <c r="E118" s="5">
        <f t="shared" si="6"/>
        <v>45.089302080218829</v>
      </c>
      <c r="F118" s="5">
        <f t="shared" si="7"/>
        <v>-0.83750883128788245</v>
      </c>
      <c r="G118" s="5">
        <f t="shared" si="8"/>
        <v>45.81044213610928</v>
      </c>
      <c r="H118" s="5">
        <f t="shared" si="10"/>
        <v>-0.82927978586903572</v>
      </c>
      <c r="J118" s="20"/>
    </row>
    <row r="119" spans="1:10">
      <c r="A119" s="24">
        <v>37524</v>
      </c>
      <c r="B119" s="26">
        <v>0.57182442129629629</v>
      </c>
      <c r="C119" s="22">
        <v>1.245117E-3</v>
      </c>
      <c r="D119" s="5">
        <f t="shared" si="9"/>
        <v>6.3599999999999879</v>
      </c>
      <c r="E119" s="5">
        <f t="shared" si="6"/>
        <v>45.663084857448325</v>
      </c>
      <c r="F119" s="5">
        <f t="shared" si="7"/>
        <v>-0.85659002191053502</v>
      </c>
      <c r="G119" s="5">
        <f t="shared" si="8"/>
        <v>46.178198993050017</v>
      </c>
      <c r="H119" s="5">
        <f t="shared" si="10"/>
        <v>-0.84176601383945227</v>
      </c>
      <c r="J119" s="20"/>
    </row>
    <row r="120" spans="1:10">
      <c r="A120" s="24">
        <v>37524</v>
      </c>
      <c r="B120" s="26">
        <v>0.57182511574074069</v>
      </c>
      <c r="C120" s="22">
        <v>1.2207030000000001E-3</v>
      </c>
      <c r="D120" s="5">
        <f t="shared" si="9"/>
        <v>6.4199999999999875</v>
      </c>
      <c r="E120" s="5">
        <f t="shared" si="6"/>
        <v>45.089302080218829</v>
      </c>
      <c r="F120" s="5">
        <f t="shared" si="7"/>
        <v>-0.83750883128788245</v>
      </c>
      <c r="G120" s="5">
        <f t="shared" si="8"/>
        <v>46.541392502821409</v>
      </c>
      <c r="H120" s="5">
        <f t="shared" si="10"/>
        <v>-0.85425224180986881</v>
      </c>
      <c r="J120" s="20"/>
    </row>
    <row r="121" spans="1:10">
      <c r="A121" s="24">
        <v>37524</v>
      </c>
      <c r="B121" s="26">
        <v>0.57182581018518519</v>
      </c>
      <c r="C121" s="22">
        <v>1.269531E-3</v>
      </c>
      <c r="D121" s="5">
        <f t="shared" si="9"/>
        <v>6.4799999999999871</v>
      </c>
      <c r="E121" s="5">
        <f t="shared" si="6"/>
        <v>46.236867634677807</v>
      </c>
      <c r="F121" s="5">
        <f t="shared" si="7"/>
        <v>-0.87604239852036125</v>
      </c>
      <c r="G121" s="5">
        <f t="shared" si="8"/>
        <v>46.900079290166119</v>
      </c>
      <c r="H121" s="5">
        <f t="shared" si="10"/>
        <v>-0.86673846978028535</v>
      </c>
      <c r="J121" s="20"/>
    </row>
    <row r="122" spans="1:10">
      <c r="A122" s="24">
        <v>37524</v>
      </c>
      <c r="B122" s="26">
        <v>0.57182650462962969</v>
      </c>
      <c r="C122" s="22">
        <v>1.245117E-3</v>
      </c>
      <c r="D122" s="5">
        <f t="shared" si="9"/>
        <v>6.5399999999999867</v>
      </c>
      <c r="E122" s="5">
        <f t="shared" si="6"/>
        <v>45.663084857448325</v>
      </c>
      <c r="F122" s="5">
        <f t="shared" si="7"/>
        <v>-0.85659002191053502</v>
      </c>
      <c r="G122" s="5">
        <f t="shared" si="8"/>
        <v>47.254315277193129</v>
      </c>
      <c r="H122" s="5">
        <f t="shared" si="10"/>
        <v>-0.87922469775070189</v>
      </c>
      <c r="J122" s="20"/>
    </row>
    <row r="123" spans="1:10">
      <c r="A123" s="24">
        <v>37524</v>
      </c>
      <c r="B123" s="26">
        <v>0.57182719907407409</v>
      </c>
      <c r="C123" s="22">
        <v>1.2939449999999999E-3</v>
      </c>
      <c r="D123" s="5">
        <f t="shared" si="9"/>
        <v>6.5999999999999863</v>
      </c>
      <c r="E123" s="5">
        <f t="shared" si="6"/>
        <v>46.810650411907304</v>
      </c>
      <c r="F123" s="5">
        <f t="shared" si="7"/>
        <v>-0.89588068944676646</v>
      </c>
      <c r="G123" s="5">
        <f t="shared" si="8"/>
        <v>47.604155692096398</v>
      </c>
      <c r="H123" s="5">
        <f t="shared" si="10"/>
        <v>-0.89171092572111843</v>
      </c>
      <c r="J123" s="20"/>
    </row>
    <row r="124" spans="1:10">
      <c r="A124" s="24">
        <v>37524</v>
      </c>
      <c r="B124" s="26">
        <v>0.57182789351851848</v>
      </c>
      <c r="C124" s="22">
        <v>1.3183590000000001E-3</v>
      </c>
      <c r="D124" s="5">
        <f t="shared" si="9"/>
        <v>6.6599999999999859</v>
      </c>
      <c r="E124" s="5">
        <f t="shared" si="6"/>
        <v>47.3844331891368</v>
      </c>
      <c r="F124" s="5">
        <f t="shared" si="7"/>
        <v>-0.91612051740376255</v>
      </c>
      <c r="G124" s="5">
        <f t="shared" si="8"/>
        <v>47.949655077765449</v>
      </c>
      <c r="H124" s="5">
        <f t="shared" si="10"/>
        <v>-0.90419715369153497</v>
      </c>
      <c r="J124" s="20"/>
    </row>
    <row r="125" spans="1:10">
      <c r="A125" s="24">
        <v>37524</v>
      </c>
      <c r="B125" s="26">
        <v>0.57182858796296299</v>
      </c>
      <c r="C125" s="22">
        <v>1.2939449999999999E-3</v>
      </c>
      <c r="D125" s="5">
        <f t="shared" si="9"/>
        <v>6.7199999999999855</v>
      </c>
      <c r="E125" s="5">
        <f t="shared" si="6"/>
        <v>46.810650411907304</v>
      </c>
      <c r="F125" s="5">
        <f t="shared" si="7"/>
        <v>-0.89588068944676646</v>
      </c>
      <c r="G125" s="5">
        <f t="shared" si="8"/>
        <v>48.29086730028893</v>
      </c>
      <c r="H125" s="5">
        <f t="shared" si="10"/>
        <v>-0.91668338166195151</v>
      </c>
      <c r="J125" s="20"/>
    </row>
    <row r="126" spans="1:10">
      <c r="A126" s="24">
        <v>37524</v>
      </c>
      <c r="B126" s="26">
        <v>0.57182928240740738</v>
      </c>
      <c r="C126" s="22">
        <v>1.3183590000000001E-3</v>
      </c>
      <c r="D126" s="5">
        <f t="shared" si="9"/>
        <v>6.7799999999999851</v>
      </c>
      <c r="E126" s="5">
        <f t="shared" si="6"/>
        <v>47.3844331891368</v>
      </c>
      <c r="F126" s="5">
        <f t="shared" si="7"/>
        <v>-0.91612051740376255</v>
      </c>
      <c r="G126" s="5">
        <f t="shared" si="8"/>
        <v>48.62784555735287</v>
      </c>
      <c r="H126" s="5">
        <f t="shared" si="10"/>
        <v>-0.92916960963236805</v>
      </c>
      <c r="J126" s="20"/>
    </row>
    <row r="127" spans="1:10">
      <c r="A127" s="24">
        <v>37524</v>
      </c>
      <c r="B127" s="26">
        <v>0.57182997685185188</v>
      </c>
      <c r="C127" s="22">
        <v>1.342773E-3</v>
      </c>
      <c r="D127" s="5">
        <f t="shared" si="9"/>
        <v>6.8399999999999848</v>
      </c>
      <c r="E127" s="5">
        <f t="shared" si="6"/>
        <v>47.958215966366289</v>
      </c>
      <c r="F127" s="5">
        <f t="shared" si="7"/>
        <v>-0.93677847340460141</v>
      </c>
      <c r="G127" s="5">
        <f t="shared" si="8"/>
        <v>48.960642386534552</v>
      </c>
      <c r="H127" s="5">
        <f t="shared" si="10"/>
        <v>-0.94165583760278482</v>
      </c>
      <c r="J127" s="20"/>
    </row>
    <row r="128" spans="1:10">
      <c r="A128" s="24">
        <v>37524</v>
      </c>
      <c r="B128" s="26">
        <v>0.57183067129629628</v>
      </c>
      <c r="C128" s="22">
        <v>1.342773E-3</v>
      </c>
      <c r="D128" s="5">
        <f t="shared" si="9"/>
        <v>6.8999999999999844</v>
      </c>
      <c r="E128" s="5">
        <f t="shared" si="6"/>
        <v>47.958215966366289</v>
      </c>
      <c r="F128" s="5">
        <f t="shared" si="7"/>
        <v>-0.93677847340460141</v>
      </c>
      <c r="G128" s="5">
        <f t="shared" si="8"/>
        <v>49.289309673493563</v>
      </c>
      <c r="H128" s="5">
        <f t="shared" si="10"/>
        <v>-0.95414206557320136</v>
      </c>
      <c r="J128" s="20"/>
    </row>
    <row r="129" spans="1:10">
      <c r="A129" s="24">
        <v>37524</v>
      </c>
      <c r="B129" s="26">
        <v>0.57183136574074067</v>
      </c>
      <c r="C129" s="22">
        <v>1.4404299999999999E-3</v>
      </c>
      <c r="D129" s="5">
        <f t="shared" si="9"/>
        <v>6.959999999999984</v>
      </c>
      <c r="E129" s="5">
        <f t="shared" si="6"/>
        <v>50.253370577486976</v>
      </c>
      <c r="F129" s="5">
        <f t="shared" si="7"/>
        <v>-1.0239630533176183</v>
      </c>
      <c r="G129" s="5">
        <f t="shared" si="8"/>
        <v>49.613898660061189</v>
      </c>
      <c r="H129" s="5">
        <f t="shared" si="10"/>
        <v>-0.9666282935436179</v>
      </c>
      <c r="J129" s="20"/>
    </row>
    <row r="130" spans="1:10">
      <c r="A130" s="24">
        <v>37524</v>
      </c>
      <c r="B130" s="26">
        <v>0.57183206018518518</v>
      </c>
      <c r="C130" s="22">
        <v>1.367187E-3</v>
      </c>
      <c r="D130" s="5">
        <f t="shared" si="9"/>
        <v>7.0199999999999836</v>
      </c>
      <c r="E130" s="5">
        <f t="shared" si="6"/>
        <v>48.531998743595778</v>
      </c>
      <c r="F130" s="5">
        <f t="shared" si="7"/>
        <v>-0.95787219847344374</v>
      </c>
      <c r="G130" s="5">
        <f t="shared" si="8"/>
        <v>49.934459952229375</v>
      </c>
      <c r="H130" s="5">
        <f t="shared" si="10"/>
        <v>-0.97911452151403444</v>
      </c>
      <c r="J130" s="20"/>
    </row>
    <row r="131" spans="1:10">
      <c r="A131" s="24">
        <v>37524</v>
      </c>
      <c r="B131" s="26">
        <v>0.57183275462962968</v>
      </c>
      <c r="C131" s="22">
        <v>1.416016E-3</v>
      </c>
      <c r="D131" s="5">
        <f t="shared" si="9"/>
        <v>7.0799999999999832</v>
      </c>
      <c r="E131" s="5">
        <f t="shared" si="6"/>
        <v>49.67958780025748</v>
      </c>
      <c r="F131" s="5">
        <f t="shared" si="7"/>
        <v>-1.0014442351022819</v>
      </c>
      <c r="G131" s="5">
        <f t="shared" si="8"/>
        <v>50.251043528040654</v>
      </c>
      <c r="H131" s="5">
        <f t="shared" si="10"/>
        <v>-0.99160074948445098</v>
      </c>
      <c r="J131" s="20"/>
    </row>
    <row r="132" spans="1:10">
      <c r="A132" s="24">
        <v>37524</v>
      </c>
      <c r="B132" s="26">
        <v>0.57183344907407407</v>
      </c>
      <c r="C132" s="22">
        <v>1.416016E-3</v>
      </c>
      <c r="D132" s="5">
        <f t="shared" si="9"/>
        <v>7.1399999999999828</v>
      </c>
      <c r="E132" s="5">
        <f t="shared" si="6"/>
        <v>49.67958780025748</v>
      </c>
      <c r="F132" s="5">
        <f t="shared" si="7"/>
        <v>-1.0014442351022819</v>
      </c>
      <c r="G132" s="5">
        <f t="shared" si="8"/>
        <v>50.563698745380108</v>
      </c>
      <c r="H132" s="5">
        <f t="shared" si="10"/>
        <v>-1.0040869774548675</v>
      </c>
      <c r="J132" s="20"/>
    </row>
    <row r="133" spans="1:10">
      <c r="A133" s="24">
        <v>37524</v>
      </c>
      <c r="B133" s="26">
        <v>0.57183414351851847</v>
      </c>
      <c r="C133" s="22">
        <v>1.416016E-3</v>
      </c>
      <c r="D133" s="5">
        <f t="shared" si="9"/>
        <v>7.1999999999999824</v>
      </c>
      <c r="E133" s="5">
        <f t="shared" si="6"/>
        <v>49.67958780025748</v>
      </c>
      <c r="F133" s="5">
        <f t="shared" si="7"/>
        <v>-1.0014442351022819</v>
      </c>
      <c r="G133" s="5">
        <f t="shared" si="8"/>
        <v>50.872474349670604</v>
      </c>
      <c r="H133" s="5">
        <f t="shared" si="10"/>
        <v>-1.0165732054252841</v>
      </c>
      <c r="J133" s="20"/>
    </row>
    <row r="134" spans="1:10">
      <c r="A134" s="24">
        <v>37524</v>
      </c>
      <c r="B134" s="26">
        <v>0.57183483796296297</v>
      </c>
      <c r="C134" s="22">
        <v>1.489258E-3</v>
      </c>
      <c r="D134" s="5">
        <f t="shared" si="9"/>
        <v>7.259999999999982</v>
      </c>
      <c r="E134" s="5">
        <f t="shared" si="6"/>
        <v>51.400936131945954</v>
      </c>
      <c r="F134" s="5">
        <f t="shared" si="7"/>
        <v>-1.0705815668451901</v>
      </c>
      <c r="G134" s="5">
        <f t="shared" si="8"/>
        <v>51.177418481472671</v>
      </c>
      <c r="H134" s="5">
        <f t="shared" si="10"/>
        <v>-1.0290594333957006</v>
      </c>
      <c r="J134" s="20"/>
    </row>
    <row r="135" spans="1:10">
      <c r="A135" s="24">
        <v>37524</v>
      </c>
      <c r="B135" s="26">
        <v>0.57183553240740748</v>
      </c>
      <c r="C135" s="22">
        <v>1.4404299999999999E-3</v>
      </c>
      <c r="D135" s="5">
        <f t="shared" si="9"/>
        <v>7.3199999999999816</v>
      </c>
      <c r="E135" s="5">
        <f t="shared" si="6"/>
        <v>50.253370577486976</v>
      </c>
      <c r="F135" s="5">
        <f t="shared" si="7"/>
        <v>-1.0239630533176183</v>
      </c>
      <c r="G135" s="5">
        <f t="shared" si="8"/>
        <v>51.47857868398993</v>
      </c>
      <c r="H135" s="5">
        <f t="shared" si="10"/>
        <v>-1.0415456613661171</v>
      </c>
      <c r="J135" s="20"/>
    </row>
    <row r="136" spans="1:10">
      <c r="A136" s="24">
        <v>37524</v>
      </c>
      <c r="B136" s="26">
        <v>0.57183622685185187</v>
      </c>
      <c r="C136" s="22">
        <v>1.4648440000000001E-3</v>
      </c>
      <c r="D136" s="5">
        <f t="shared" si="9"/>
        <v>7.3799999999999812</v>
      </c>
      <c r="E136" s="5">
        <f t="shared" si="6"/>
        <v>50.827153354716472</v>
      </c>
      <c r="F136" s="5">
        <f t="shared" si="7"/>
        <v>-1.0470006739522508</v>
      </c>
      <c r="G136" s="5">
        <f t="shared" si="8"/>
        <v>51.776001910481483</v>
      </c>
      <c r="H136" s="5">
        <f t="shared" si="10"/>
        <v>-1.0540318893365339</v>
      </c>
      <c r="J136" s="20"/>
    </row>
    <row r="137" spans="1:10">
      <c r="A137" s="24">
        <v>37524</v>
      </c>
      <c r="B137" s="26">
        <v>0.57183692129629626</v>
      </c>
      <c r="C137" s="22">
        <v>1.4648440000000001E-3</v>
      </c>
      <c r="D137" s="5">
        <f t="shared" si="9"/>
        <v>7.4399999999999809</v>
      </c>
      <c r="E137" s="5">
        <f t="shared" si="6"/>
        <v>50.827153354716472</v>
      </c>
      <c r="F137" s="5">
        <f t="shared" si="7"/>
        <v>-1.0470006739522508</v>
      </c>
      <c r="G137" s="5">
        <f t="shared" si="8"/>
        <v>52.069734531582306</v>
      </c>
      <c r="H137" s="5">
        <f t="shared" si="10"/>
        <v>-1.0665181173069505</v>
      </c>
      <c r="J137" s="20"/>
    </row>
    <row r="138" spans="1:10">
      <c r="A138" s="24">
        <v>37524</v>
      </c>
      <c r="B138" s="26">
        <v>0.57183761574074077</v>
      </c>
      <c r="C138" s="22">
        <v>1.4648440000000001E-3</v>
      </c>
      <c r="D138" s="5">
        <f t="shared" si="9"/>
        <v>7.4999999999999805</v>
      </c>
      <c r="E138" s="5">
        <f t="shared" si="6"/>
        <v>50.827153354716472</v>
      </c>
      <c r="F138" s="5">
        <f t="shared" si="7"/>
        <v>-1.0470006739522508</v>
      </c>
      <c r="G138" s="5">
        <f t="shared" si="8"/>
        <v>52.359822342532752</v>
      </c>
      <c r="H138" s="5">
        <f t="shared" si="10"/>
        <v>-1.079004345277367</v>
      </c>
      <c r="J138" s="20"/>
    </row>
    <row r="139" spans="1:10">
      <c r="A139" s="24">
        <v>37524</v>
      </c>
      <c r="B139" s="26">
        <v>0.57183831018518516</v>
      </c>
      <c r="C139" s="22">
        <v>1.4648440000000001E-3</v>
      </c>
      <c r="D139" s="5">
        <f t="shared" si="9"/>
        <v>7.5599999999999801</v>
      </c>
      <c r="E139" s="5">
        <f t="shared" si="6"/>
        <v>50.827153354716472</v>
      </c>
      <c r="F139" s="5">
        <f t="shared" si="7"/>
        <v>-1.0470006739522508</v>
      </c>
      <c r="G139" s="5">
        <f t="shared" si="8"/>
        <v>52.646310570318462</v>
      </c>
      <c r="H139" s="5">
        <f t="shared" si="10"/>
        <v>-1.0914905732477835</v>
      </c>
      <c r="J139" s="20"/>
    </row>
    <row r="140" spans="1:10">
      <c r="A140" s="24">
        <v>37524</v>
      </c>
      <c r="B140" s="26">
        <v>0.57183900462962967</v>
      </c>
      <c r="C140" s="22">
        <v>1.489258E-3</v>
      </c>
      <c r="D140" s="5">
        <f t="shared" si="9"/>
        <v>7.6199999999999797</v>
      </c>
      <c r="E140" s="5">
        <f t="shared" si="6"/>
        <v>51.400936131945954</v>
      </c>
      <c r="F140" s="5">
        <f t="shared" si="7"/>
        <v>-1.0705815668451901</v>
      </c>
      <c r="G140" s="5">
        <f t="shared" si="8"/>
        <v>52.929243880721558</v>
      </c>
      <c r="H140" s="5">
        <f t="shared" si="10"/>
        <v>-1.1039768012182001</v>
      </c>
      <c r="J140" s="20"/>
    </row>
    <row r="141" spans="1:10">
      <c r="A141" s="24">
        <v>37524</v>
      </c>
      <c r="B141" s="26">
        <v>0.57183969907407406</v>
      </c>
      <c r="C141" s="22">
        <v>1.5380859999999999E-3</v>
      </c>
      <c r="D141" s="5">
        <f t="shared" si="9"/>
        <v>7.6799999999999793</v>
      </c>
      <c r="E141" s="5">
        <f t="shared" si="6"/>
        <v>52.548501686404933</v>
      </c>
      <c r="F141" s="5">
        <f t="shared" si="7"/>
        <v>-1.1194800899033657</v>
      </c>
      <c r="G141" s="5">
        <f t="shared" si="8"/>
        <v>53.208666385284403</v>
      </c>
      <c r="H141" s="5">
        <f t="shared" si="10"/>
        <v>-1.1164630291886166</v>
      </c>
      <c r="J141" s="20"/>
    </row>
    <row r="142" spans="1:10">
      <c r="A142" s="24">
        <v>37524</v>
      </c>
      <c r="B142" s="26">
        <v>0.57184039351851845</v>
      </c>
      <c r="C142" s="22">
        <v>1.5380859999999999E-3</v>
      </c>
      <c r="D142" s="5">
        <f t="shared" si="9"/>
        <v>7.7399999999999789</v>
      </c>
      <c r="E142" s="5">
        <f t="shared" ref="E142:E205" si="11">$F$2*C142+$F$3</f>
        <v>52.548501686404933</v>
      </c>
      <c r="F142" s="5">
        <f t="shared" ref="F142:F205" si="12">LN(1-(E142-F$4)/(F$5-F$4))</f>
        <v>-1.1194800899033657</v>
      </c>
      <c r="G142" s="5">
        <f t="shared" ref="G142:G205" si="13">IF(D142&lt;F$6,F$4,F$5+(F$4-F$5)*EXP(-(D142-F$6)/F$9))</f>
        <v>53.484621648186931</v>
      </c>
      <c r="H142" s="5">
        <f t="shared" si="10"/>
        <v>-1.1289492571590332</v>
      </c>
      <c r="J142" s="20"/>
    </row>
    <row r="143" spans="1:10">
      <c r="A143" s="24">
        <v>37524</v>
      </c>
      <c r="B143" s="26">
        <v>0.57184108796296296</v>
      </c>
      <c r="C143" s="22">
        <v>1.5380859999999999E-3</v>
      </c>
      <c r="D143" s="5">
        <f t="shared" ref="D143:D206" si="14">D142+0.06</f>
        <v>7.7999999999999785</v>
      </c>
      <c r="E143" s="5">
        <f t="shared" si="11"/>
        <v>52.548501686404933</v>
      </c>
      <c r="F143" s="5">
        <f t="shared" si="12"/>
        <v>-1.1194800899033657</v>
      </c>
      <c r="G143" s="5">
        <f t="shared" si="13"/>
        <v>53.757152693038691</v>
      </c>
      <c r="H143" s="5">
        <f t="shared" si="10"/>
        <v>-1.1414354851294497</v>
      </c>
      <c r="J143" s="20"/>
    </row>
    <row r="144" spans="1:10">
      <c r="A144" s="24">
        <v>37524</v>
      </c>
      <c r="B144" s="26">
        <v>0.57184178240740746</v>
      </c>
      <c r="C144" s="22">
        <v>1.5625000000000001E-3</v>
      </c>
      <c r="D144" s="5">
        <f t="shared" si="14"/>
        <v>7.8599999999999781</v>
      </c>
      <c r="E144" s="5">
        <f t="shared" si="11"/>
        <v>53.122284463634429</v>
      </c>
      <c r="F144" s="5">
        <f t="shared" si="12"/>
        <v>-1.1448562498453643</v>
      </c>
      <c r="G144" s="5">
        <f t="shared" si="13"/>
        <v>54.026302009586523</v>
      </c>
      <c r="H144" s="5">
        <f t="shared" si="10"/>
        <v>-1.1539217130998662</v>
      </c>
      <c r="J144" s="20"/>
    </row>
    <row r="145" spans="1:10">
      <c r="A145" s="24">
        <v>37524</v>
      </c>
      <c r="B145" s="26">
        <v>0.57184247685185186</v>
      </c>
      <c r="C145" s="22">
        <v>1.586914E-3</v>
      </c>
      <c r="D145" s="5">
        <f t="shared" si="14"/>
        <v>7.9199999999999777</v>
      </c>
      <c r="E145" s="5">
        <f t="shared" si="11"/>
        <v>53.696067240863925</v>
      </c>
      <c r="F145" s="5">
        <f t="shared" si="12"/>
        <v>-1.1708931630407036</v>
      </c>
      <c r="G145" s="5">
        <f t="shared" si="13"/>
        <v>54.292111560339052</v>
      </c>
      <c r="H145" s="5">
        <f t="shared" si="10"/>
        <v>-1.1664079410702828</v>
      </c>
      <c r="J145" s="20"/>
    </row>
    <row r="146" spans="1:10">
      <c r="A146" s="24">
        <v>37524</v>
      </c>
      <c r="B146" s="26">
        <v>0.57184317129629625</v>
      </c>
      <c r="C146" s="22">
        <v>1.586914E-3</v>
      </c>
      <c r="D146" s="5">
        <f t="shared" si="14"/>
        <v>7.9799999999999773</v>
      </c>
      <c r="E146" s="5">
        <f t="shared" si="11"/>
        <v>53.696067240863925</v>
      </c>
      <c r="F146" s="5">
        <f t="shared" si="12"/>
        <v>-1.1708931630407036</v>
      </c>
      <c r="G146" s="5">
        <f t="shared" si="13"/>
        <v>54.554622787108983</v>
      </c>
      <c r="H146" s="5">
        <f t="shared" si="10"/>
        <v>-1.1788941690406995</v>
      </c>
      <c r="J146" s="20"/>
    </row>
    <row r="147" spans="1:10">
      <c r="A147" s="24">
        <v>37524</v>
      </c>
      <c r="B147" s="26">
        <v>0.57184386574074075</v>
      </c>
      <c r="C147" s="22">
        <v>1.6601560000000001E-3</v>
      </c>
      <c r="D147" s="5">
        <f t="shared" si="14"/>
        <v>8.0399999999999778</v>
      </c>
      <c r="E147" s="5">
        <f t="shared" si="11"/>
        <v>55.4174155725524</v>
      </c>
      <c r="F147" s="5">
        <f t="shared" si="12"/>
        <v>-1.2533366296618296</v>
      </c>
      <c r="G147" s="5">
        <f t="shared" si="13"/>
        <v>54.813876617474214</v>
      </c>
      <c r="H147" s="5">
        <f t="shared" si="10"/>
        <v>-1.1913803970111163</v>
      </c>
      <c r="J147" s="20"/>
    </row>
    <row r="148" spans="1:10">
      <c r="A148" s="24">
        <v>37524</v>
      </c>
      <c r="B148" s="26">
        <v>0.57184456018518526</v>
      </c>
      <c r="C148" s="22">
        <v>1.611328E-3</v>
      </c>
      <c r="D148" s="5">
        <f t="shared" si="14"/>
        <v>8.0999999999999783</v>
      </c>
      <c r="E148" s="5">
        <f t="shared" si="11"/>
        <v>54.269850018093408</v>
      </c>
      <c r="F148" s="5">
        <f t="shared" si="12"/>
        <v>-1.1976261613670451</v>
      </c>
      <c r="G148" s="5">
        <f t="shared" si="13"/>
        <v>55.06991347115877</v>
      </c>
      <c r="H148" s="5">
        <f t="shared" si="10"/>
        <v>-1.2038666249815329</v>
      </c>
      <c r="J148" s="20"/>
    </row>
    <row r="149" spans="1:10">
      <c r="A149" s="24">
        <v>37524</v>
      </c>
      <c r="B149" s="26">
        <v>0.57184525462962965</v>
      </c>
      <c r="C149" s="22">
        <v>1.6601560000000001E-3</v>
      </c>
      <c r="D149" s="5">
        <f t="shared" si="14"/>
        <v>8.1599999999999788</v>
      </c>
      <c r="E149" s="5">
        <f t="shared" si="11"/>
        <v>55.4174155725524</v>
      </c>
      <c r="F149" s="5">
        <f t="shared" si="12"/>
        <v>-1.2533366296618296</v>
      </c>
      <c r="G149" s="5">
        <f t="shared" si="13"/>
        <v>55.322773266334544</v>
      </c>
      <c r="H149" s="5">
        <f t="shared" si="10"/>
        <v>-1.2163528529519496</v>
      </c>
      <c r="J149" s="20"/>
    </row>
    <row r="150" spans="1:10">
      <c r="A150" s="24">
        <v>37524</v>
      </c>
      <c r="B150" s="26">
        <v>0.57184594907407404</v>
      </c>
      <c r="C150" s="22">
        <v>1.6601560000000001E-3</v>
      </c>
      <c r="D150" s="5">
        <f t="shared" si="14"/>
        <v>8.2199999999999793</v>
      </c>
      <c r="E150" s="5">
        <f t="shared" si="11"/>
        <v>55.4174155725524</v>
      </c>
      <c r="F150" s="5">
        <f t="shared" si="12"/>
        <v>-1.2533366296618296</v>
      </c>
      <c r="G150" s="5">
        <f t="shared" si="13"/>
        <v>55.572495425844849</v>
      </c>
      <c r="H150" s="5">
        <f t="shared" si="10"/>
        <v>-1.2288390809223664</v>
      </c>
      <c r="J150" s="20"/>
    </row>
    <row r="151" spans="1:10">
      <c r="A151" s="24">
        <v>37524</v>
      </c>
      <c r="B151" s="26">
        <v>0.57184664351851855</v>
      </c>
      <c r="C151" s="22">
        <v>1.6357419999999999E-3</v>
      </c>
      <c r="D151" s="5">
        <f t="shared" si="14"/>
        <v>8.2799999999999798</v>
      </c>
      <c r="E151" s="5">
        <f t="shared" si="11"/>
        <v>54.843632795322904</v>
      </c>
      <c r="F151" s="5">
        <f t="shared" si="12"/>
        <v>-1.2250934886395763</v>
      </c>
      <c r="G151" s="5">
        <f t="shared" si="13"/>
        <v>55.819118883350782</v>
      </c>
      <c r="H151" s="5">
        <f t="shared" si="10"/>
        <v>-1.2413253088927831</v>
      </c>
      <c r="J151" s="20"/>
    </row>
    <row r="152" spans="1:10">
      <c r="A152" s="24">
        <v>37524</v>
      </c>
      <c r="B152" s="26">
        <v>0.57184733796296294</v>
      </c>
      <c r="C152" s="22">
        <v>1.6601560000000001E-3</v>
      </c>
      <c r="D152" s="5">
        <f t="shared" si="14"/>
        <v>8.3399999999999803</v>
      </c>
      <c r="E152" s="5">
        <f t="shared" si="11"/>
        <v>55.4174155725524</v>
      </c>
      <c r="F152" s="5">
        <f t="shared" si="12"/>
        <v>-1.2533366296618296</v>
      </c>
      <c r="G152" s="5">
        <f t="shared" si="13"/>
        <v>56.062682089401271</v>
      </c>
      <c r="H152" s="5">
        <f t="shared" si="10"/>
        <v>-1.2538115368631999</v>
      </c>
      <c r="J152" s="20"/>
    </row>
    <row r="153" spans="1:10">
      <c r="A153" s="24">
        <v>37524</v>
      </c>
      <c r="B153" s="26">
        <v>0.57184803240740745</v>
      </c>
      <c r="C153" s="22">
        <v>1.6601560000000001E-3</v>
      </c>
      <c r="D153" s="5">
        <f t="shared" si="14"/>
        <v>8.3999999999999808</v>
      </c>
      <c r="E153" s="5">
        <f t="shared" si="11"/>
        <v>55.4174155725524</v>
      </c>
      <c r="F153" s="5">
        <f t="shared" si="12"/>
        <v>-1.2533366296618296</v>
      </c>
      <c r="G153" s="5">
        <f t="shared" si="13"/>
        <v>56.303223017427811</v>
      </c>
      <c r="H153" s="5">
        <f t="shared" si="10"/>
        <v>-1.2662977648336167</v>
      </c>
      <c r="J153" s="20"/>
    </row>
    <row r="154" spans="1:10">
      <c r="A154" s="24">
        <v>37524</v>
      </c>
      <c r="B154" s="26">
        <v>0.57184872685185184</v>
      </c>
      <c r="C154" s="22">
        <v>1.6601560000000001E-3</v>
      </c>
      <c r="D154" s="5">
        <f t="shared" si="14"/>
        <v>8.4599999999999813</v>
      </c>
      <c r="E154" s="5">
        <f t="shared" si="11"/>
        <v>55.4174155725524</v>
      </c>
      <c r="F154" s="5">
        <f t="shared" si="12"/>
        <v>-1.2533366296618296</v>
      </c>
      <c r="G154" s="5">
        <f t="shared" si="13"/>
        <v>56.540779169664859</v>
      </c>
      <c r="H154" s="5">
        <f t="shared" si="10"/>
        <v>-1.2787839928040334</v>
      </c>
      <c r="J154" s="20"/>
    </row>
    <row r="155" spans="1:10">
      <c r="A155" s="24">
        <v>37524</v>
      </c>
      <c r="B155" s="26">
        <v>0.57184942129629623</v>
      </c>
      <c r="C155" s="22">
        <v>1.708984E-3</v>
      </c>
      <c r="D155" s="5">
        <f t="shared" si="14"/>
        <v>8.5199999999999818</v>
      </c>
      <c r="E155" s="5">
        <f t="shared" si="11"/>
        <v>56.564981127011379</v>
      </c>
      <c r="F155" s="5">
        <f t="shared" si="12"/>
        <v>-1.3123348148436871</v>
      </c>
      <c r="G155" s="5">
        <f t="shared" si="13"/>
        <v>56.775387582996657</v>
      </c>
      <c r="H155" s="5">
        <f t="shared" si="10"/>
        <v>-1.2912702207744502</v>
      </c>
      <c r="J155" s="20"/>
    </row>
    <row r="156" spans="1:10">
      <c r="A156" s="24">
        <v>37524</v>
      </c>
      <c r="B156" s="26">
        <v>0.57185011574074074</v>
      </c>
      <c r="C156" s="22">
        <v>1.7333979999999999E-3</v>
      </c>
      <c r="D156" s="5">
        <f t="shared" si="14"/>
        <v>8.5799999999999823</v>
      </c>
      <c r="E156" s="5">
        <f t="shared" si="11"/>
        <v>57.138763904240861</v>
      </c>
      <c r="F156" s="5">
        <f t="shared" si="12"/>
        <v>-1.3431927180999588</v>
      </c>
      <c r="G156" s="5">
        <f t="shared" si="13"/>
        <v>57.007084834731671</v>
      </c>
      <c r="H156" s="5">
        <f t="shared" si="10"/>
        <v>-1.303756448744867</v>
      </c>
      <c r="J156" s="20"/>
    </row>
    <row r="157" spans="1:10">
      <c r="A157" s="24">
        <v>37524</v>
      </c>
      <c r="B157" s="26">
        <v>0.57185081018518524</v>
      </c>
      <c r="C157" s="22">
        <v>1.757813E-3</v>
      </c>
      <c r="D157" s="5">
        <f t="shared" si="14"/>
        <v>8.6399999999999828</v>
      </c>
      <c r="E157" s="5">
        <f t="shared" si="11"/>
        <v>57.71257018367308</v>
      </c>
      <c r="F157" s="5">
        <f t="shared" si="12"/>
        <v>-1.3750345585221961</v>
      </c>
      <c r="G157" s="5">
        <f t="shared" si="13"/>
        <v>57.235907048305208</v>
      </c>
      <c r="H157" s="5">
        <f t="shared" si="10"/>
        <v>-1.3162426767152837</v>
      </c>
      <c r="J157" s="20"/>
    </row>
    <row r="158" spans="1:10">
      <c r="A158" s="24">
        <v>37524</v>
      </c>
      <c r="B158" s="26">
        <v>0.57185150462962964</v>
      </c>
      <c r="C158" s="22">
        <v>1.6601560000000001E-3</v>
      </c>
      <c r="D158" s="5">
        <f t="shared" si="14"/>
        <v>8.6999999999999833</v>
      </c>
      <c r="E158" s="5">
        <f t="shared" si="11"/>
        <v>55.4174155725524</v>
      </c>
      <c r="F158" s="5">
        <f t="shared" si="12"/>
        <v>-1.2533366296618296</v>
      </c>
      <c r="G158" s="5">
        <f t="shared" si="13"/>
        <v>57.46188989891138</v>
      </c>
      <c r="H158" s="5">
        <f t="shared" si="10"/>
        <v>-1.3287289046857005</v>
      </c>
      <c r="J158" s="20"/>
    </row>
    <row r="159" spans="1:10">
      <c r="A159" s="24">
        <v>37524</v>
      </c>
      <c r="B159" s="26">
        <v>0.57185219907407403</v>
      </c>
      <c r="C159" s="22">
        <v>1.708984E-3</v>
      </c>
      <c r="D159" s="5">
        <f t="shared" si="14"/>
        <v>8.7599999999999838</v>
      </c>
      <c r="E159" s="5">
        <f t="shared" si="11"/>
        <v>56.564981127011379</v>
      </c>
      <c r="F159" s="5">
        <f t="shared" si="12"/>
        <v>-1.3123348148436871</v>
      </c>
      <c r="G159" s="5">
        <f t="shared" si="13"/>
        <v>57.685068619065134</v>
      </c>
      <c r="H159" s="5">
        <f t="shared" si="10"/>
        <v>-1.3412151326561172</v>
      </c>
      <c r="J159" s="20"/>
    </row>
    <row r="160" spans="1:10">
      <c r="A160" s="24">
        <v>37524</v>
      </c>
      <c r="B160" s="26">
        <v>0.57185289351851853</v>
      </c>
      <c r="C160" s="22">
        <v>1.708984E-3</v>
      </c>
      <c r="D160" s="5">
        <f t="shared" si="14"/>
        <v>8.8199999999999843</v>
      </c>
      <c r="E160" s="5">
        <f t="shared" si="11"/>
        <v>56.564981127011379</v>
      </c>
      <c r="F160" s="5">
        <f t="shared" si="12"/>
        <v>-1.3123348148436871</v>
      </c>
      <c r="G160" s="5">
        <f t="shared" si="13"/>
        <v>57.905478004095279</v>
      </c>
      <c r="H160" s="5">
        <f t="shared" si="10"/>
        <v>-1.353701360626534</v>
      </c>
      <c r="J160" s="20"/>
    </row>
    <row r="161" spans="1:10">
      <c r="A161" s="24">
        <v>37524</v>
      </c>
      <c r="B161" s="26">
        <v>0.57185358796296293</v>
      </c>
      <c r="C161" s="22">
        <v>1.7333979999999999E-3</v>
      </c>
      <c r="D161" s="5">
        <f t="shared" si="14"/>
        <v>8.8799999999999848</v>
      </c>
      <c r="E161" s="5">
        <f t="shared" si="11"/>
        <v>57.138763904240861</v>
      </c>
      <c r="F161" s="5">
        <f t="shared" si="12"/>
        <v>-1.3431927180999588</v>
      </c>
      <c r="G161" s="5">
        <f t="shared" si="13"/>
        <v>58.123152417569386</v>
      </c>
      <c r="H161" s="5">
        <f t="shared" si="10"/>
        <v>-1.3661875885969508</v>
      </c>
      <c r="J161" s="20"/>
    </row>
    <row r="162" spans="1:10">
      <c r="A162" s="24">
        <v>37524</v>
      </c>
      <c r="B162" s="26">
        <v>0.57185428240740743</v>
      </c>
      <c r="C162" s="22">
        <v>1.7333979999999999E-3</v>
      </c>
      <c r="D162" s="5">
        <f t="shared" si="14"/>
        <v>8.9399999999999853</v>
      </c>
      <c r="E162" s="5">
        <f t="shared" si="11"/>
        <v>57.138763904240861</v>
      </c>
      <c r="F162" s="5">
        <f t="shared" si="12"/>
        <v>-1.3431927180999588</v>
      </c>
      <c r="G162" s="5">
        <f t="shared" si="13"/>
        <v>58.338125796651283</v>
      </c>
      <c r="H162" s="5">
        <f t="shared" si="10"/>
        <v>-1.3786738165673675</v>
      </c>
      <c r="J162" s="20"/>
    </row>
    <row r="163" spans="1:10">
      <c r="A163" s="24">
        <v>37524</v>
      </c>
      <c r="B163" s="26">
        <v>0.57185497685185183</v>
      </c>
      <c r="C163" s="22">
        <v>1.8066410000000001E-3</v>
      </c>
      <c r="D163" s="5">
        <f t="shared" si="14"/>
        <v>8.9999999999999858</v>
      </c>
      <c r="E163" s="5">
        <f t="shared" si="11"/>
        <v>58.860135738132072</v>
      </c>
      <c r="F163" s="5">
        <f t="shared" si="12"/>
        <v>-1.4419286850043636</v>
      </c>
      <c r="G163" s="5">
        <f t="shared" si="13"/>
        <v>58.550431657392181</v>
      </c>
      <c r="H163" s="5">
        <f t="shared" si="10"/>
        <v>-1.3911600445377843</v>
      </c>
      <c r="J163" s="20"/>
    </row>
    <row r="164" spans="1:10">
      <c r="A164" s="24">
        <v>37524</v>
      </c>
      <c r="B164" s="26">
        <v>0.57185567129629633</v>
      </c>
      <c r="C164" s="22">
        <v>1.7822269999999999E-3</v>
      </c>
      <c r="D164" s="5">
        <f t="shared" si="14"/>
        <v>9.0599999999999863</v>
      </c>
      <c r="E164" s="5">
        <f t="shared" si="11"/>
        <v>58.286352960902576</v>
      </c>
      <c r="F164" s="5">
        <f t="shared" si="12"/>
        <v>-1.4079223730043851</v>
      </c>
      <c r="G164" s="5">
        <f t="shared" si="13"/>
        <v>58.760103099956069</v>
      </c>
      <c r="H164" s="5">
        <f t="shared" si="10"/>
        <v>-1.4036462725082008</v>
      </c>
      <c r="J164" s="20"/>
    </row>
    <row r="165" spans="1:10">
      <c r="A165" s="24">
        <v>37524</v>
      </c>
      <c r="B165" s="26">
        <v>0.57185636574074072</v>
      </c>
      <c r="C165" s="22">
        <v>1.757813E-3</v>
      </c>
      <c r="D165" s="5">
        <f t="shared" si="14"/>
        <v>9.1199999999999868</v>
      </c>
      <c r="E165" s="5">
        <f t="shared" si="11"/>
        <v>57.71257018367308</v>
      </c>
      <c r="F165" s="5">
        <f t="shared" si="12"/>
        <v>-1.3750345585221961</v>
      </c>
      <c r="G165" s="5">
        <f t="shared" si="13"/>
        <v>58.96717281378028</v>
      </c>
      <c r="H165" s="5">
        <f t="shared" si="10"/>
        <v>-1.4161325004786176</v>
      </c>
      <c r="J165" s="20"/>
    </row>
    <row r="166" spans="1:10">
      <c r="A166" s="24">
        <v>37524</v>
      </c>
      <c r="B166" s="26">
        <v>0.57185706018518523</v>
      </c>
      <c r="C166" s="22">
        <v>1.7822269999999999E-3</v>
      </c>
      <c r="D166" s="5">
        <f t="shared" si="14"/>
        <v>9.1799999999999873</v>
      </c>
      <c r="E166" s="5">
        <f t="shared" si="11"/>
        <v>58.286352960902576</v>
      </c>
      <c r="F166" s="5">
        <f t="shared" si="12"/>
        <v>-1.4079223730043851</v>
      </c>
      <c r="G166" s="5">
        <f t="shared" si="13"/>
        <v>59.171673082672044</v>
      </c>
      <c r="H166" s="5">
        <f t="shared" si="10"/>
        <v>-1.4286187284490344</v>
      </c>
      <c r="J166" s="20"/>
    </row>
    <row r="167" spans="1:10">
      <c r="A167" s="24">
        <v>37524</v>
      </c>
      <c r="B167" s="26">
        <v>0.57185775462962962</v>
      </c>
      <c r="C167" s="22">
        <v>1.8310550000000001E-3</v>
      </c>
      <c r="D167" s="5">
        <f t="shared" si="14"/>
        <v>9.2399999999999878</v>
      </c>
      <c r="E167" s="5">
        <f t="shared" si="11"/>
        <v>59.433918515361555</v>
      </c>
      <c r="F167" s="5">
        <f t="shared" si="12"/>
        <v>-1.4771322602001593</v>
      </c>
      <c r="G167" s="5">
        <f t="shared" si="13"/>
        <v>59.373635789841806</v>
      </c>
      <c r="H167" s="5">
        <f t="shared" si="10"/>
        <v>-1.4411049564194511</v>
      </c>
      <c r="J167" s="20"/>
    </row>
    <row r="168" spans="1:10">
      <c r="A168" s="24">
        <v>37524</v>
      </c>
      <c r="B168" s="26">
        <v>0.57185844907407402</v>
      </c>
      <c r="C168" s="22">
        <v>1.8066410000000001E-3</v>
      </c>
      <c r="D168" s="5">
        <f t="shared" si="14"/>
        <v>9.2999999999999883</v>
      </c>
      <c r="E168" s="5">
        <f t="shared" si="11"/>
        <v>58.860135738132072</v>
      </c>
      <c r="F168" s="5">
        <f t="shared" si="12"/>
        <v>-1.4419286850043636</v>
      </c>
      <c r="G168" s="5">
        <f t="shared" si="13"/>
        <v>59.573092422874048</v>
      </c>
      <c r="H168" s="5">
        <f t="shared" si="10"/>
        <v>-1.4535911843898679</v>
      </c>
      <c r="J168" s="20"/>
    </row>
    <row r="169" spans="1:10">
      <c r="A169" s="24">
        <v>37524</v>
      </c>
      <c r="B169" s="26">
        <v>0.57185914351851852</v>
      </c>
      <c r="C169" s="22">
        <v>1.7822269999999999E-3</v>
      </c>
      <c r="D169" s="5">
        <f t="shared" si="14"/>
        <v>9.3599999999999888</v>
      </c>
      <c r="E169" s="5">
        <f t="shared" si="11"/>
        <v>58.286352960902576</v>
      </c>
      <c r="F169" s="5">
        <f t="shared" si="12"/>
        <v>-1.4079223730043851</v>
      </c>
      <c r="G169" s="5">
        <f t="shared" si="13"/>
        <v>59.770074078636455</v>
      </c>
      <c r="H169" s="5">
        <f t="shared" si="10"/>
        <v>-1.4660774123602847</v>
      </c>
      <c r="J169" s="20"/>
    </row>
    <row r="170" spans="1:10">
      <c r="A170" s="24">
        <v>37524</v>
      </c>
      <c r="B170" s="26">
        <v>0.57185983796296302</v>
      </c>
      <c r="C170" s="22">
        <v>1.8310550000000001E-3</v>
      </c>
      <c r="D170" s="5">
        <f t="shared" si="14"/>
        <v>9.4199999999999893</v>
      </c>
      <c r="E170" s="5">
        <f t="shared" si="11"/>
        <v>59.433918515361555</v>
      </c>
      <c r="F170" s="5">
        <f t="shared" si="12"/>
        <v>-1.4771322602001593</v>
      </c>
      <c r="G170" s="5">
        <f t="shared" si="13"/>
        <v>59.964611468128169</v>
      </c>
      <c r="H170" s="5">
        <f t="shared" si="10"/>
        <v>-1.4785636403307014</v>
      </c>
      <c r="J170" s="20"/>
    </row>
    <row r="171" spans="1:10">
      <c r="A171" s="24">
        <v>37524</v>
      </c>
      <c r="B171" s="26">
        <v>0.57186053240740742</v>
      </c>
      <c r="C171" s="22">
        <v>1.8310550000000001E-3</v>
      </c>
      <c r="D171" s="5">
        <f t="shared" si="14"/>
        <v>9.4799999999999898</v>
      </c>
      <c r="E171" s="5">
        <f t="shared" si="11"/>
        <v>59.433918515361555</v>
      </c>
      <c r="F171" s="5">
        <f t="shared" si="12"/>
        <v>-1.4771322602001593</v>
      </c>
      <c r="G171" s="5">
        <f t="shared" si="13"/>
        <v>60.156734921267876</v>
      </c>
      <c r="H171" s="5">
        <f t="shared" si="10"/>
        <v>-1.4910498683011182</v>
      </c>
      <c r="J171" s="20"/>
    </row>
    <row r="172" spans="1:10">
      <c r="A172" s="24">
        <v>37524</v>
      </c>
      <c r="B172" s="26">
        <v>0.57186122685185181</v>
      </c>
      <c r="C172" s="22">
        <v>1.8798829999999999E-3</v>
      </c>
      <c r="D172" s="5">
        <f t="shared" si="14"/>
        <v>9.5399999999999903</v>
      </c>
      <c r="E172" s="5">
        <f t="shared" si="11"/>
        <v>60.581484069820533</v>
      </c>
      <c r="F172" s="5">
        <f t="shared" si="12"/>
        <v>-1.5514906936302677</v>
      </c>
      <c r="G172" s="5">
        <f t="shared" si="13"/>
        <v>60.346474391622479</v>
      </c>
      <c r="H172" s="5">
        <f t="shared" si="10"/>
        <v>-1.5035360962715349</v>
      </c>
      <c r="J172" s="20"/>
    </row>
    <row r="173" spans="1:10">
      <c r="A173" s="24">
        <v>37524</v>
      </c>
      <c r="B173" s="26">
        <v>0.57186192129629632</v>
      </c>
      <c r="C173" s="22">
        <v>1.8310550000000001E-3</v>
      </c>
      <c r="D173" s="5">
        <f t="shared" si="14"/>
        <v>9.5999999999999908</v>
      </c>
      <c r="E173" s="5">
        <f t="shared" si="11"/>
        <v>59.433918515361555</v>
      </c>
      <c r="F173" s="5">
        <f t="shared" si="12"/>
        <v>-1.4771322602001593</v>
      </c>
      <c r="G173" s="5">
        <f t="shared" si="13"/>
        <v>60.533859461077114</v>
      </c>
      <c r="H173" s="5">
        <f t="shared" si="10"/>
        <v>-1.5160223242419517</v>
      </c>
      <c r="J173" s="20"/>
    </row>
    <row r="174" spans="1:10">
      <c r="A174" s="24">
        <v>37524</v>
      </c>
      <c r="B174" s="26">
        <v>0.57186261574074071</v>
      </c>
      <c r="C174" s="22">
        <v>1.855469E-3</v>
      </c>
      <c r="D174" s="5">
        <f t="shared" si="14"/>
        <v>9.6599999999999913</v>
      </c>
      <c r="E174" s="5">
        <f t="shared" si="11"/>
        <v>60.007701292591051</v>
      </c>
      <c r="F174" s="5">
        <f t="shared" si="12"/>
        <v>-1.5136204890068674</v>
      </c>
      <c r="G174" s="5">
        <f t="shared" si="13"/>
        <v>60.718919344447144</v>
      </c>
      <c r="H174" s="5">
        <f t="shared" si="10"/>
        <v>-1.5285085522123683</v>
      </c>
      <c r="J174" s="20"/>
    </row>
    <row r="175" spans="1:10">
      <c r="A175" s="24">
        <v>37524</v>
      </c>
      <c r="B175" s="26">
        <v>0.57186331018518521</v>
      </c>
      <c r="C175" s="22">
        <v>1.855469E-3</v>
      </c>
      <c r="D175" s="5">
        <f t="shared" si="14"/>
        <v>9.7199999999999918</v>
      </c>
      <c r="E175" s="5">
        <f t="shared" si="11"/>
        <v>60.007701292591051</v>
      </c>
      <c r="F175" s="5">
        <f t="shared" si="12"/>
        <v>-1.5136204890068674</v>
      </c>
      <c r="G175" s="5">
        <f t="shared" si="13"/>
        <v>60.901682894033051</v>
      </c>
      <c r="H175" s="5">
        <f t="shared" si="10"/>
        <v>-1.540994780182785</v>
      </c>
      <c r="J175" s="20"/>
    </row>
    <row r="176" spans="1:10">
      <c r="A176" s="24">
        <v>37524</v>
      </c>
      <c r="B176" s="26">
        <v>0.57186400462962961</v>
      </c>
      <c r="C176" s="22">
        <v>1.8310550000000001E-3</v>
      </c>
      <c r="D176" s="5">
        <f t="shared" si="14"/>
        <v>9.7799999999999923</v>
      </c>
      <c r="E176" s="5">
        <f t="shared" si="11"/>
        <v>59.433918515361555</v>
      </c>
      <c r="F176" s="5">
        <f t="shared" si="12"/>
        <v>-1.4771322602001593</v>
      </c>
      <c r="G176" s="5">
        <f t="shared" si="13"/>
        <v>61.082178604118702</v>
      </c>
      <c r="H176" s="5">
        <f t="shared" si="10"/>
        <v>-1.5534810081532018</v>
      </c>
      <c r="J176" s="20"/>
    </row>
    <row r="177" spans="1:10">
      <c r="A177" s="24">
        <v>37524</v>
      </c>
      <c r="B177" s="26">
        <v>0.571864699074074</v>
      </c>
      <c r="C177" s="22">
        <v>1.8798829999999999E-3</v>
      </c>
      <c r="D177" s="5">
        <f t="shared" si="14"/>
        <v>9.8399999999999928</v>
      </c>
      <c r="E177" s="5">
        <f t="shared" si="11"/>
        <v>60.581484069820533</v>
      </c>
      <c r="F177" s="5">
        <f t="shared" si="12"/>
        <v>-1.5514906936302677</v>
      </c>
      <c r="G177" s="5">
        <f t="shared" si="13"/>
        <v>61.260434615413828</v>
      </c>
      <c r="H177" s="5">
        <f t="shared" si="10"/>
        <v>-1.5659672361236185</v>
      </c>
      <c r="J177" s="20"/>
    </row>
    <row r="178" spans="1:10">
      <c r="A178" s="24">
        <v>37524</v>
      </c>
      <c r="B178" s="26">
        <v>0.57186539351851851</v>
      </c>
      <c r="C178" s="22">
        <v>1.9042970000000001E-3</v>
      </c>
      <c r="D178" s="5">
        <f t="shared" si="14"/>
        <v>9.8999999999999932</v>
      </c>
      <c r="E178" s="5">
        <f t="shared" si="11"/>
        <v>61.155266847050029</v>
      </c>
      <c r="F178" s="5">
        <f t="shared" si="12"/>
        <v>-1.5908516925040121</v>
      </c>
      <c r="G178" s="5">
        <f t="shared" si="13"/>
        <v>61.436478719441389</v>
      </c>
      <c r="H178" s="5">
        <f t="shared" ref="H178:H241" si="15">F$11*D178+F$10</f>
        <v>-1.5784534640940353</v>
      </c>
      <c r="J178" s="20"/>
    </row>
    <row r="179" spans="1:10">
      <c r="A179" s="24">
        <v>37524</v>
      </c>
      <c r="B179" s="26">
        <v>0.57186608796296301</v>
      </c>
      <c r="C179" s="22">
        <v>1.9287110000000001E-3</v>
      </c>
      <c r="D179" s="5">
        <f t="shared" si="14"/>
        <v>9.9599999999999937</v>
      </c>
      <c r="E179" s="5">
        <f t="shared" si="11"/>
        <v>61.729049624279526</v>
      </c>
      <c r="F179" s="5">
        <f t="shared" si="12"/>
        <v>-1.6318256854331528</v>
      </c>
      <c r="G179" s="5">
        <f t="shared" si="13"/>
        <v>61.610338362870515</v>
      </c>
      <c r="H179" s="5">
        <f t="shared" si="15"/>
        <v>-1.5909396920644521</v>
      </c>
      <c r="J179" s="20"/>
    </row>
    <row r="180" spans="1:10">
      <c r="A180" s="24">
        <v>37524</v>
      </c>
      <c r="B180" s="26">
        <v>0.5718667824074074</v>
      </c>
      <c r="C180" s="22">
        <v>1.9042970000000001E-3</v>
      </c>
      <c r="D180" s="5">
        <f t="shared" si="14"/>
        <v>10.019999999999994</v>
      </c>
      <c r="E180" s="5">
        <f t="shared" si="11"/>
        <v>61.155266847050029</v>
      </c>
      <c r="F180" s="5">
        <f t="shared" si="12"/>
        <v>-1.5908516925040121</v>
      </c>
      <c r="G180" s="5">
        <f t="shared" si="13"/>
        <v>61.782040651795612</v>
      </c>
      <c r="H180" s="5">
        <f t="shared" si="15"/>
        <v>-1.6034259200348688</v>
      </c>
      <c r="J180" s="20"/>
    </row>
    <row r="181" spans="1:10">
      <c r="A181" s="24">
        <v>37524</v>
      </c>
      <c r="B181" s="26">
        <v>0.5718674768518518</v>
      </c>
      <c r="C181" s="22">
        <v>1.9042970000000001E-3</v>
      </c>
      <c r="D181" s="5">
        <f t="shared" si="14"/>
        <v>10.079999999999995</v>
      </c>
      <c r="E181" s="5">
        <f t="shared" si="11"/>
        <v>61.155266847050029</v>
      </c>
      <c r="F181" s="5">
        <f t="shared" si="12"/>
        <v>-1.5908516925040121</v>
      </c>
      <c r="G181" s="5">
        <f t="shared" si="13"/>
        <v>61.951612355962482</v>
      </c>
      <c r="H181" s="5">
        <f t="shared" si="15"/>
        <v>-1.6159121480052856</v>
      </c>
      <c r="J181" s="20"/>
    </row>
    <row r="182" spans="1:10">
      <c r="A182" s="24">
        <v>37524</v>
      </c>
      <c r="B182" s="26">
        <v>0.5718681712962963</v>
      </c>
      <c r="C182" s="22">
        <v>1.953125E-3</v>
      </c>
      <c r="D182" s="5">
        <f t="shared" si="14"/>
        <v>10.139999999999995</v>
      </c>
      <c r="E182" s="5">
        <f t="shared" si="11"/>
        <v>62.302832401509008</v>
      </c>
      <c r="F182" s="5">
        <f t="shared" si="12"/>
        <v>-1.6745505417223601</v>
      </c>
      <c r="G182" s="5">
        <f t="shared" si="13"/>
        <v>62.119079912941856</v>
      </c>
      <c r="H182" s="5">
        <f t="shared" si="15"/>
        <v>-1.6283983759757024</v>
      </c>
      <c r="J182" s="20"/>
    </row>
    <row r="183" spans="1:10">
      <c r="A183" s="24">
        <v>37524</v>
      </c>
      <c r="B183" s="26">
        <v>0.57186886574074081</v>
      </c>
      <c r="C183" s="22">
        <v>1.953125E-3</v>
      </c>
      <c r="D183" s="5">
        <f t="shared" si="14"/>
        <v>10.199999999999996</v>
      </c>
      <c r="E183" s="5">
        <f t="shared" si="11"/>
        <v>62.302832401509008</v>
      </c>
      <c r="F183" s="5">
        <f t="shared" si="12"/>
        <v>-1.6745505417223601</v>
      </c>
      <c r="G183" s="5">
        <f t="shared" si="13"/>
        <v>62.284469432251299</v>
      </c>
      <c r="H183" s="5">
        <f t="shared" si="15"/>
        <v>-1.6408846039461191</v>
      </c>
      <c r="J183" s="20"/>
    </row>
    <row r="184" spans="1:10">
      <c r="A184" s="24">
        <v>37524</v>
      </c>
      <c r="B184" s="26">
        <v>0.5718695601851852</v>
      </c>
      <c r="C184" s="22">
        <v>1.9287110000000001E-3</v>
      </c>
      <c r="D184" s="5">
        <f t="shared" si="14"/>
        <v>10.259999999999996</v>
      </c>
      <c r="E184" s="5">
        <f t="shared" si="11"/>
        <v>61.729049624279526</v>
      </c>
      <c r="F184" s="5">
        <f t="shared" si="12"/>
        <v>-1.6318256854331528</v>
      </c>
      <c r="G184" s="5">
        <f t="shared" si="13"/>
        <v>62.447806699425854</v>
      </c>
      <c r="H184" s="5">
        <f t="shared" si="15"/>
        <v>-1.6533708319165359</v>
      </c>
      <c r="J184" s="20"/>
    </row>
    <row r="185" spans="1:10">
      <c r="A185" s="24">
        <v>37524</v>
      </c>
      <c r="B185" s="26">
        <v>0.57187025462962959</v>
      </c>
      <c r="C185" s="22">
        <v>1.9287110000000001E-3</v>
      </c>
      <c r="D185" s="5">
        <f t="shared" si="14"/>
        <v>10.319999999999997</v>
      </c>
      <c r="E185" s="5">
        <f t="shared" si="11"/>
        <v>61.729049624279526</v>
      </c>
      <c r="F185" s="5">
        <f t="shared" si="12"/>
        <v>-1.6318256854331528</v>
      </c>
      <c r="G185" s="5">
        <f t="shared" si="13"/>
        <v>62.609117180038183</v>
      </c>
      <c r="H185" s="5">
        <f t="shared" si="15"/>
        <v>-1.6658570598869527</v>
      </c>
      <c r="J185" s="20"/>
    </row>
    <row r="186" spans="1:10">
      <c r="A186" s="24">
        <v>37524</v>
      </c>
      <c r="B186" s="26">
        <v>0.5718709490740741</v>
      </c>
      <c r="C186" s="22">
        <v>1.8798829999999999E-3</v>
      </c>
      <c r="D186" s="5">
        <f t="shared" si="14"/>
        <v>10.379999999999997</v>
      </c>
      <c r="E186" s="5">
        <f t="shared" si="11"/>
        <v>60.581484069820533</v>
      </c>
      <c r="F186" s="5">
        <f t="shared" si="12"/>
        <v>-1.5514906936302677</v>
      </c>
      <c r="G186" s="5">
        <f t="shared" si="13"/>
        <v>62.768426023668923</v>
      </c>
      <c r="H186" s="5">
        <f t="shared" si="15"/>
        <v>-1.6783432878573694</v>
      </c>
      <c r="J186" s="20"/>
    </row>
    <row r="187" spans="1:10">
      <c r="A187" s="24">
        <v>37524</v>
      </c>
      <c r="B187" s="26">
        <v>0.57187164351851849</v>
      </c>
      <c r="C187" s="22">
        <v>1.953125E-3</v>
      </c>
      <c r="D187" s="5">
        <f t="shared" si="14"/>
        <v>10.439999999999998</v>
      </c>
      <c r="E187" s="5">
        <f t="shared" si="11"/>
        <v>62.302832401509008</v>
      </c>
      <c r="F187" s="5">
        <f t="shared" si="12"/>
        <v>-1.6745505417223601</v>
      </c>
      <c r="G187" s="5">
        <f t="shared" si="13"/>
        <v>62.925758067827637</v>
      </c>
      <c r="H187" s="5">
        <f t="shared" si="15"/>
        <v>-1.6908295158277862</v>
      </c>
      <c r="J187" s="20"/>
    </row>
    <row r="188" spans="1:10">
      <c r="A188" s="24">
        <v>37524</v>
      </c>
      <c r="B188" s="26">
        <v>0.571872337962963</v>
      </c>
      <c r="C188" s="22">
        <v>1.9775389999999999E-3</v>
      </c>
      <c r="D188" s="5">
        <f t="shared" si="14"/>
        <v>10.499999999999998</v>
      </c>
      <c r="E188" s="5">
        <f t="shared" si="11"/>
        <v>62.876615178738504</v>
      </c>
      <c r="F188" s="5">
        <f t="shared" si="12"/>
        <v>-1.7191825992983822</v>
      </c>
      <c r="G188" s="5">
        <f t="shared" si="13"/>
        <v>63.081137841825218</v>
      </c>
      <c r="H188" s="5">
        <f t="shared" si="15"/>
        <v>-1.7033157437982029</v>
      </c>
      <c r="J188" s="20"/>
    </row>
    <row r="189" spans="1:10">
      <c r="A189" s="24">
        <v>37524</v>
      </c>
      <c r="B189" s="26">
        <v>0.57187303240740739</v>
      </c>
      <c r="C189" s="22">
        <v>1.953125E-3</v>
      </c>
      <c r="D189" s="5">
        <f t="shared" si="14"/>
        <v>10.559999999999999</v>
      </c>
      <c r="E189" s="5">
        <f t="shared" si="11"/>
        <v>62.302832401509008</v>
      </c>
      <c r="F189" s="5">
        <f t="shared" si="12"/>
        <v>-1.6745505417223601</v>
      </c>
      <c r="G189" s="5">
        <f t="shared" si="13"/>
        <v>63.234589570598175</v>
      </c>
      <c r="H189" s="5">
        <f t="shared" si="15"/>
        <v>-1.7158019717686197</v>
      </c>
      <c r="J189" s="20"/>
    </row>
    <row r="190" spans="1:10">
      <c r="A190" s="24">
        <v>37524</v>
      </c>
      <c r="B190" s="26">
        <v>0.57187372685185178</v>
      </c>
      <c r="C190" s="22">
        <v>1.953125E-3</v>
      </c>
      <c r="D190" s="5">
        <f t="shared" si="14"/>
        <v>10.62</v>
      </c>
      <c r="E190" s="5">
        <f t="shared" si="11"/>
        <v>62.302832401509008</v>
      </c>
      <c r="F190" s="5">
        <f t="shared" si="12"/>
        <v>-1.6745505417223601</v>
      </c>
      <c r="G190" s="5">
        <f t="shared" si="13"/>
        <v>63.386137178485534</v>
      </c>
      <c r="H190" s="5">
        <f t="shared" si="15"/>
        <v>-1.7282881997390365</v>
      </c>
      <c r="J190" s="20"/>
    </row>
    <row r="191" spans="1:10">
      <c r="A191" s="24">
        <v>37524</v>
      </c>
      <c r="B191" s="26">
        <v>0.57187442129629629</v>
      </c>
      <c r="C191" s="22">
        <v>1.9287110000000001E-3</v>
      </c>
      <c r="D191" s="5">
        <f t="shared" si="14"/>
        <v>10.68</v>
      </c>
      <c r="E191" s="5">
        <f t="shared" si="11"/>
        <v>61.729049624279526</v>
      </c>
      <c r="F191" s="5">
        <f t="shared" si="12"/>
        <v>-1.6318256854331528</v>
      </c>
      <c r="G191" s="5">
        <f t="shared" si="13"/>
        <v>63.535804292958773</v>
      </c>
      <c r="H191" s="5">
        <f t="shared" si="15"/>
        <v>-1.7407744277094532</v>
      </c>
      <c r="J191" s="20"/>
    </row>
    <row r="192" spans="1:10">
      <c r="A192" s="24">
        <v>37524</v>
      </c>
      <c r="B192" s="26">
        <v>0.57187511574074079</v>
      </c>
      <c r="C192" s="22">
        <v>2.0019529999999999E-3</v>
      </c>
      <c r="D192" s="5">
        <f t="shared" si="14"/>
        <v>10.74</v>
      </c>
      <c r="E192" s="5">
        <f t="shared" si="11"/>
        <v>63.450397955967986</v>
      </c>
      <c r="F192" s="5">
        <f t="shared" si="12"/>
        <v>-1.7659001181959562</v>
      </c>
      <c r="G192" s="5">
        <f t="shared" si="13"/>
        <v>63.683614248305574</v>
      </c>
      <c r="H192" s="5">
        <f t="shared" si="15"/>
        <v>-1.75326065567987</v>
      </c>
      <c r="J192" s="20"/>
    </row>
    <row r="193" spans="1:10">
      <c r="A193" s="24">
        <v>37524</v>
      </c>
      <c r="B193" s="26">
        <v>0.57187581018518518</v>
      </c>
      <c r="C193" s="22">
        <v>2.0019529999999999E-3</v>
      </c>
      <c r="D193" s="5">
        <f t="shared" si="14"/>
        <v>10.8</v>
      </c>
      <c r="E193" s="5">
        <f t="shared" si="11"/>
        <v>63.450397955967986</v>
      </c>
      <c r="F193" s="5">
        <f t="shared" si="12"/>
        <v>-1.7659001181959562</v>
      </c>
      <c r="G193" s="5">
        <f t="shared" si="13"/>
        <v>63.829590089267825</v>
      </c>
      <c r="H193" s="5">
        <f t="shared" si="15"/>
        <v>-1.7657468836502868</v>
      </c>
      <c r="J193" s="20"/>
    </row>
    <row r="194" spans="1:10">
      <c r="A194" s="24">
        <v>37524</v>
      </c>
      <c r="B194" s="26">
        <v>0.57187650462962958</v>
      </c>
      <c r="C194" s="22">
        <v>2.0751950000000002E-3</v>
      </c>
      <c r="D194" s="5">
        <f t="shared" si="14"/>
        <v>10.860000000000001</v>
      </c>
      <c r="E194" s="5">
        <f t="shared" si="11"/>
        <v>65.171746287656475</v>
      </c>
      <c r="F194" s="5">
        <f t="shared" si="12"/>
        <v>-1.9207753105674172</v>
      </c>
      <c r="G194" s="5">
        <f t="shared" si="13"/>
        <v>63.973754574634455</v>
      </c>
      <c r="H194" s="5">
        <f t="shared" si="15"/>
        <v>-1.7782331116207035</v>
      </c>
      <c r="J194" s="20"/>
    </row>
    <row r="195" spans="1:10">
      <c r="A195" s="24">
        <v>37524</v>
      </c>
      <c r="B195" s="26">
        <v>0.57187719907407408</v>
      </c>
      <c r="C195" s="22">
        <v>2.0263669999999998E-3</v>
      </c>
      <c r="D195" s="5">
        <f t="shared" si="14"/>
        <v>10.920000000000002</v>
      </c>
      <c r="E195" s="5">
        <f t="shared" si="11"/>
        <v>64.024180733197483</v>
      </c>
      <c r="F195" s="5">
        <f t="shared" si="12"/>
        <v>-1.814907581017539</v>
      </c>
      <c r="G195" s="5">
        <f t="shared" si="13"/>
        <v>64.116130180789725</v>
      </c>
      <c r="H195" s="5">
        <f t="shared" si="15"/>
        <v>-1.7907193395911203</v>
      </c>
      <c r="J195" s="20"/>
    </row>
    <row r="196" spans="1:10">
      <c r="A196" s="24">
        <v>37524</v>
      </c>
      <c r="B196" s="26">
        <v>0.57187789351851859</v>
      </c>
      <c r="C196" s="22">
        <v>1.9775389999999999E-3</v>
      </c>
      <c r="D196" s="5">
        <f t="shared" si="14"/>
        <v>10.980000000000002</v>
      </c>
      <c r="E196" s="5">
        <f t="shared" si="11"/>
        <v>62.876615178738504</v>
      </c>
      <c r="F196" s="5">
        <f t="shared" si="12"/>
        <v>-1.7191825992983822</v>
      </c>
      <c r="G196" s="5">
        <f t="shared" si="13"/>
        <v>64.256739105217463</v>
      </c>
      <c r="H196" s="5">
        <f t="shared" si="15"/>
        <v>-1.803205567561537</v>
      </c>
      <c r="J196" s="20"/>
    </row>
    <row r="197" spans="1:10">
      <c r="A197" s="24">
        <v>37524</v>
      </c>
      <c r="B197" s="26">
        <v>0.57187858796296298</v>
      </c>
      <c r="C197" s="22">
        <v>2.0019529999999999E-3</v>
      </c>
      <c r="D197" s="5">
        <f t="shared" si="14"/>
        <v>11.040000000000003</v>
      </c>
      <c r="E197" s="5">
        <f t="shared" si="11"/>
        <v>63.450397955967986</v>
      </c>
      <c r="F197" s="5">
        <f t="shared" si="12"/>
        <v>-1.7659001181959562</v>
      </c>
      <c r="G197" s="5">
        <f t="shared" si="13"/>
        <v>64.395603269961839</v>
      </c>
      <c r="H197" s="5">
        <f t="shared" si="15"/>
        <v>-1.8156917955319538</v>
      </c>
      <c r="J197" s="20"/>
    </row>
    <row r="198" spans="1:10">
      <c r="A198" s="24">
        <v>37524</v>
      </c>
      <c r="B198" s="26">
        <v>0.57187928240740737</v>
      </c>
      <c r="C198" s="22">
        <v>1.9775389999999999E-3</v>
      </c>
      <c r="D198" s="5">
        <f t="shared" si="14"/>
        <v>11.100000000000003</v>
      </c>
      <c r="E198" s="5">
        <f t="shared" si="11"/>
        <v>62.876615178738504</v>
      </c>
      <c r="F198" s="5">
        <f t="shared" si="12"/>
        <v>-1.7191825992983822</v>
      </c>
      <c r="G198" s="5">
        <f t="shared" si="13"/>
        <v>64.532744325045158</v>
      </c>
      <c r="H198" s="5">
        <f t="shared" si="15"/>
        <v>-1.8281780235023706</v>
      </c>
      <c r="J198" s="20"/>
    </row>
    <row r="199" spans="1:10">
      <c r="A199" s="24">
        <v>37524</v>
      </c>
      <c r="B199" s="26">
        <v>0.57187997685185188</v>
      </c>
      <c r="C199" s="22">
        <v>2.0263669999999998E-3</v>
      </c>
      <c r="D199" s="5">
        <f t="shared" si="14"/>
        <v>11.160000000000004</v>
      </c>
      <c r="E199" s="5">
        <f t="shared" si="11"/>
        <v>64.024180733197483</v>
      </c>
      <c r="F199" s="5">
        <f t="shared" si="12"/>
        <v>-1.814907581017539</v>
      </c>
      <c r="G199" s="5">
        <f t="shared" si="13"/>
        <v>64.668183651843336</v>
      </c>
      <c r="H199" s="5">
        <f t="shared" si="15"/>
        <v>-1.8406642514727873</v>
      </c>
      <c r="J199" s="20"/>
    </row>
    <row r="200" spans="1:10">
      <c r="A200" s="24">
        <v>37524</v>
      </c>
      <c r="B200" s="26">
        <v>0.57188067129629627</v>
      </c>
      <c r="C200" s="22">
        <v>2.0019529999999999E-3</v>
      </c>
      <c r="D200" s="5">
        <f t="shared" si="14"/>
        <v>11.220000000000004</v>
      </c>
      <c r="E200" s="5">
        <f t="shared" si="11"/>
        <v>63.450397955967986</v>
      </c>
      <c r="F200" s="5">
        <f t="shared" si="12"/>
        <v>-1.7659001181959562</v>
      </c>
      <c r="G200" s="5">
        <f t="shared" si="13"/>
        <v>64.801942366419325</v>
      </c>
      <c r="H200" s="5">
        <f t="shared" si="15"/>
        <v>-1.8531504794432041</v>
      </c>
      <c r="J200" s="20"/>
    </row>
    <row r="201" spans="1:10">
      <c r="A201" s="24">
        <v>37524</v>
      </c>
      <c r="B201" s="26">
        <v>0.57188136574074078</v>
      </c>
      <c r="C201" s="22">
        <v>2.0996090000000001E-3</v>
      </c>
      <c r="D201" s="5">
        <f t="shared" si="14"/>
        <v>11.280000000000005</v>
      </c>
      <c r="E201" s="5">
        <f t="shared" si="11"/>
        <v>65.745529064885957</v>
      </c>
      <c r="F201" s="5">
        <f t="shared" si="12"/>
        <v>-1.9782322057407025</v>
      </c>
      <c r="G201" s="5">
        <f t="shared" si="13"/>
        <v>64.934041322815403</v>
      </c>
      <c r="H201" s="5">
        <f t="shared" si="15"/>
        <v>-1.8656367074136209</v>
      </c>
      <c r="J201" s="20"/>
    </row>
    <row r="202" spans="1:10">
      <c r="A202" s="24">
        <v>37524</v>
      </c>
      <c r="B202" s="26">
        <v>0.57188206018518517</v>
      </c>
      <c r="C202" s="22">
        <v>2.0507809999999998E-3</v>
      </c>
      <c r="D202" s="5">
        <f t="shared" si="14"/>
        <v>11.340000000000005</v>
      </c>
      <c r="E202" s="5">
        <f t="shared" si="11"/>
        <v>64.597963510426965</v>
      </c>
      <c r="F202" s="5">
        <f t="shared" si="12"/>
        <v>-1.8664411025482381</v>
      </c>
      <c r="G202" s="5">
        <f t="shared" si="13"/>
        <v>65.064501116304314</v>
      </c>
      <c r="H202" s="5">
        <f t="shared" si="15"/>
        <v>-1.8781229353840376</v>
      </c>
      <c r="J202" s="20"/>
    </row>
    <row r="203" spans="1:10">
      <c r="A203" s="24">
        <v>37524</v>
      </c>
      <c r="B203" s="26">
        <v>0.57188275462962956</v>
      </c>
      <c r="C203" s="22">
        <v>2.0507809999999998E-3</v>
      </c>
      <c r="D203" s="5">
        <f t="shared" si="14"/>
        <v>11.400000000000006</v>
      </c>
      <c r="E203" s="5">
        <f t="shared" si="11"/>
        <v>64.597963510426965</v>
      </c>
      <c r="F203" s="5">
        <f t="shared" si="12"/>
        <v>-1.8664411025482381</v>
      </c>
      <c r="G203" s="5">
        <f t="shared" si="13"/>
        <v>65.193342086600438</v>
      </c>
      <c r="H203" s="5">
        <f t="shared" si="15"/>
        <v>-1.8906091633544544</v>
      </c>
      <c r="J203" s="20"/>
    </row>
    <row r="204" spans="1:10">
      <c r="A204" s="24">
        <v>37524</v>
      </c>
      <c r="B204" s="26">
        <v>0.57188344907407407</v>
      </c>
      <c r="C204" s="22">
        <v>2.0751950000000002E-3</v>
      </c>
      <c r="D204" s="5">
        <f t="shared" si="14"/>
        <v>11.460000000000006</v>
      </c>
      <c r="E204" s="5">
        <f t="shared" si="11"/>
        <v>65.171746287656475</v>
      </c>
      <c r="F204" s="5">
        <f t="shared" si="12"/>
        <v>-1.9207753105674172</v>
      </c>
      <c r="G204" s="5">
        <f t="shared" si="13"/>
        <v>65.320584321030722</v>
      </c>
      <c r="H204" s="5">
        <f t="shared" si="15"/>
        <v>-1.9030953913248712</v>
      </c>
      <c r="J204" s="20"/>
    </row>
    <row r="205" spans="1:10">
      <c r="A205" s="24">
        <v>37524</v>
      </c>
      <c r="B205" s="26">
        <v>0.57188414351851857</v>
      </c>
      <c r="C205" s="22">
        <v>2.0263669999999998E-3</v>
      </c>
      <c r="D205" s="5">
        <f t="shared" si="14"/>
        <v>11.520000000000007</v>
      </c>
      <c r="E205" s="5">
        <f t="shared" si="11"/>
        <v>64.024180733197483</v>
      </c>
      <c r="F205" s="5">
        <f t="shared" si="12"/>
        <v>-1.814907581017539</v>
      </c>
      <c r="G205" s="5">
        <f t="shared" si="13"/>
        <v>65.446247657666575</v>
      </c>
      <c r="H205" s="5">
        <f t="shared" si="15"/>
        <v>-1.9155816192952875</v>
      </c>
      <c r="J205" s="20"/>
    </row>
    <row r="206" spans="1:10">
      <c r="A206" s="24">
        <v>37524</v>
      </c>
      <c r="B206" s="26">
        <v>0.57188483796296297</v>
      </c>
      <c r="C206" s="22">
        <v>2.0996090000000001E-3</v>
      </c>
      <c r="D206" s="5">
        <f t="shared" si="14"/>
        <v>11.580000000000007</v>
      </c>
      <c r="E206" s="5">
        <f t="shared" ref="E206:E269" si="16">$F$2*C206+$F$3</f>
        <v>65.745529064885957</v>
      </c>
      <c r="F206" s="5">
        <f t="shared" ref="F206:F269" si="17">LN(1-(E206-F$4)/(F$5-F$4))</f>
        <v>-1.9782322057407025</v>
      </c>
      <c r="G206" s="5">
        <f t="shared" ref="G206:G269" si="18">IF(D206&lt;F$6,F$4,F$5+(F$4-F$5)*EXP(-(D206-F$6)/F$9))</f>
        <v>65.57035168841675</v>
      </c>
      <c r="H206" s="5">
        <f t="shared" si="15"/>
        <v>-1.9280678472657042</v>
      </c>
      <c r="J206" s="20"/>
    </row>
    <row r="207" spans="1:10">
      <c r="A207" s="24">
        <v>37524</v>
      </c>
      <c r="B207" s="26">
        <v>0.57188553240740736</v>
      </c>
      <c r="C207" s="22">
        <v>2.0751950000000002E-3</v>
      </c>
      <c r="D207" s="5">
        <f t="shared" ref="D207:D270" si="19">D206+0.06</f>
        <v>11.640000000000008</v>
      </c>
      <c r="E207" s="5">
        <f t="shared" si="16"/>
        <v>65.171746287656475</v>
      </c>
      <c r="F207" s="5">
        <f t="shared" si="17"/>
        <v>-1.9207753105674172</v>
      </c>
      <c r="G207" s="5">
        <f t="shared" si="18"/>
        <v>65.692915762081867</v>
      </c>
      <c r="H207" s="5">
        <f t="shared" si="15"/>
        <v>-1.940554075236121</v>
      </c>
      <c r="J207" s="20"/>
    </row>
    <row r="208" spans="1:10">
      <c r="A208" s="24">
        <v>37524</v>
      </c>
      <c r="B208" s="26">
        <v>0.57188622685185186</v>
      </c>
      <c r="C208" s="22">
        <v>2.0507809999999998E-3</v>
      </c>
      <c r="D208" s="5">
        <f t="shared" si="19"/>
        <v>11.700000000000008</v>
      </c>
      <c r="E208" s="5">
        <f t="shared" si="16"/>
        <v>64.597963510426965</v>
      </c>
      <c r="F208" s="5">
        <f t="shared" si="17"/>
        <v>-1.8664411025482381</v>
      </c>
      <c r="G208" s="5">
        <f t="shared" si="18"/>
        <v>65.813958987371024</v>
      </c>
      <c r="H208" s="5">
        <f t="shared" si="15"/>
        <v>-1.9530403032065378</v>
      </c>
      <c r="J208" s="20"/>
    </row>
    <row r="209" spans="1:10">
      <c r="A209" s="24">
        <v>37524</v>
      </c>
      <c r="B209" s="26">
        <v>0.57188692129629637</v>
      </c>
      <c r="C209" s="22">
        <v>2.0996090000000001E-3</v>
      </c>
      <c r="D209" s="5">
        <f t="shared" si="19"/>
        <v>11.760000000000009</v>
      </c>
      <c r="E209" s="5">
        <f t="shared" si="16"/>
        <v>65.745529064885957</v>
      </c>
      <c r="F209" s="5">
        <f t="shared" si="17"/>
        <v>-1.9782322057407025</v>
      </c>
      <c r="G209" s="5">
        <f t="shared" si="18"/>
        <v>65.933500235881056</v>
      </c>
      <c r="H209" s="5">
        <f t="shared" si="15"/>
        <v>-1.9655265311769545</v>
      </c>
      <c r="J209" s="20"/>
    </row>
    <row r="210" spans="1:10">
      <c r="A210" s="24">
        <v>37524</v>
      </c>
      <c r="B210" s="26">
        <v>0.57188761574074076</v>
      </c>
      <c r="C210" s="22">
        <v>2.0751950000000002E-3</v>
      </c>
      <c r="D210" s="5">
        <f t="shared" si="19"/>
        <v>11.820000000000009</v>
      </c>
      <c r="E210" s="5">
        <f t="shared" si="16"/>
        <v>65.171746287656475</v>
      </c>
      <c r="F210" s="5">
        <f t="shared" si="17"/>
        <v>-1.9207753105674172</v>
      </c>
      <c r="G210" s="5">
        <f t="shared" si="18"/>
        <v>66.051558145038697</v>
      </c>
      <c r="H210" s="5">
        <f t="shared" si="15"/>
        <v>-1.9780127591473713</v>
      </c>
      <c r="J210" s="20"/>
    </row>
    <row r="211" spans="1:10">
      <c r="A211" s="24">
        <v>37524</v>
      </c>
      <c r="B211" s="26">
        <v>0.57188831018518516</v>
      </c>
      <c r="C211" s="22">
        <v>2.1484379999999999E-3</v>
      </c>
      <c r="D211" s="5">
        <f t="shared" si="19"/>
        <v>11.88000000000001</v>
      </c>
      <c r="E211" s="5">
        <f t="shared" si="16"/>
        <v>66.893118121547658</v>
      </c>
      <c r="F211" s="5">
        <f t="shared" si="17"/>
        <v>-2.104114814915286</v>
      </c>
      <c r="G211" s="5">
        <f t="shared" si="18"/>
        <v>66.168151121006375</v>
      </c>
      <c r="H211" s="5">
        <f t="shared" si="15"/>
        <v>-1.9904989871177881</v>
      </c>
      <c r="J211" s="20"/>
    </row>
    <row r="212" spans="1:10">
      <c r="A212" s="24">
        <v>37524</v>
      </c>
      <c r="B212" s="26">
        <v>0.57188900462962966</v>
      </c>
      <c r="C212" s="22">
        <v>2.0507809999999998E-3</v>
      </c>
      <c r="D212" s="5">
        <f t="shared" si="19"/>
        <v>11.94000000000001</v>
      </c>
      <c r="E212" s="5">
        <f t="shared" si="16"/>
        <v>64.597963510426965</v>
      </c>
      <c r="F212" s="5">
        <f t="shared" si="17"/>
        <v>-1.8664411025482381</v>
      </c>
      <c r="G212" s="5">
        <f t="shared" si="18"/>
        <v>66.283297341551801</v>
      </c>
      <c r="H212" s="5">
        <f t="shared" si="15"/>
        <v>-2.0029852150882048</v>
      </c>
      <c r="J212" s="20"/>
    </row>
    <row r="213" spans="1:10">
      <c r="A213" s="24">
        <v>37524</v>
      </c>
      <c r="B213" s="26">
        <v>0.57188969907407405</v>
      </c>
      <c r="C213" s="22">
        <v>2.0751950000000002E-3</v>
      </c>
      <c r="D213" s="5">
        <f t="shared" si="19"/>
        <v>12.000000000000011</v>
      </c>
      <c r="E213" s="5">
        <f t="shared" si="16"/>
        <v>65.171746287656475</v>
      </c>
      <c r="F213" s="5">
        <f t="shared" si="17"/>
        <v>-1.9207753105674172</v>
      </c>
      <c r="G213" s="5">
        <f t="shared" si="18"/>
        <v>66.397014758882094</v>
      </c>
      <c r="H213" s="5">
        <f t="shared" si="15"/>
        <v>-2.0154714430586216</v>
      </c>
      <c r="J213" s="20"/>
    </row>
    <row r="214" spans="1:10">
      <c r="A214" s="24">
        <v>37524</v>
      </c>
      <c r="B214" s="26">
        <v>0.57189039351851856</v>
      </c>
      <c r="C214" s="22">
        <v>2.0751950000000002E-3</v>
      </c>
      <c r="D214" s="5">
        <f t="shared" si="19"/>
        <v>12.060000000000011</v>
      </c>
      <c r="E214" s="5">
        <f t="shared" si="16"/>
        <v>65.171746287656475</v>
      </c>
      <c r="F214" s="5">
        <f t="shared" si="17"/>
        <v>-1.9207753105674172</v>
      </c>
      <c r="G214" s="5">
        <f t="shared" si="18"/>
        <v>66.509321102442613</v>
      </c>
      <c r="H214" s="5">
        <f t="shared" si="15"/>
        <v>-2.0279576710290383</v>
      </c>
      <c r="J214" s="20"/>
    </row>
    <row r="215" spans="1:10">
      <c r="A215" s="24">
        <v>37524</v>
      </c>
      <c r="B215" s="26">
        <v>0.57189108796296295</v>
      </c>
      <c r="C215" s="22">
        <v>2.1240230000000001E-3</v>
      </c>
      <c r="D215" s="5">
        <f t="shared" si="19"/>
        <v>12.120000000000012</v>
      </c>
      <c r="E215" s="5">
        <f t="shared" si="16"/>
        <v>66.319311842115454</v>
      </c>
      <c r="F215" s="5">
        <f t="shared" si="17"/>
        <v>-2.0391927255833036</v>
      </c>
      <c r="G215" s="5">
        <f t="shared" si="18"/>
        <v>66.620233881681187</v>
      </c>
      <c r="H215" s="5">
        <f t="shared" si="15"/>
        <v>-2.0404438989994551</v>
      </c>
      <c r="J215" s="20"/>
    </row>
    <row r="216" spans="1:10">
      <c r="A216" s="24">
        <v>37524</v>
      </c>
      <c r="B216" s="26">
        <v>0.57189178240740735</v>
      </c>
      <c r="C216" s="22">
        <v>2.0996090000000001E-3</v>
      </c>
      <c r="D216" s="5">
        <f t="shared" si="19"/>
        <v>12.180000000000012</v>
      </c>
      <c r="E216" s="5">
        <f t="shared" si="16"/>
        <v>65.745529064885957</v>
      </c>
      <c r="F216" s="5">
        <f t="shared" si="17"/>
        <v>-1.9782322057407025</v>
      </c>
      <c r="G216" s="5">
        <f t="shared" si="18"/>
        <v>66.729770388777908</v>
      </c>
      <c r="H216" s="5">
        <f t="shared" si="15"/>
        <v>-2.0529301269698719</v>
      </c>
      <c r="J216" s="20"/>
    </row>
    <row r="217" spans="1:10">
      <c r="A217" s="24">
        <v>37524</v>
      </c>
      <c r="B217" s="26">
        <v>0.57189247685185185</v>
      </c>
      <c r="C217" s="22">
        <v>2.1484379999999999E-3</v>
      </c>
      <c r="D217" s="5">
        <f t="shared" si="19"/>
        <v>12.240000000000013</v>
      </c>
      <c r="E217" s="5">
        <f t="shared" si="16"/>
        <v>66.893118121547658</v>
      </c>
      <c r="F217" s="5">
        <f t="shared" si="17"/>
        <v>-2.104114814915286</v>
      </c>
      <c r="G217" s="5">
        <f t="shared" si="18"/>
        <v>66.837947701341164</v>
      </c>
      <c r="H217" s="5">
        <f t="shared" si="15"/>
        <v>-2.0654163549402886</v>
      </c>
      <c r="J217" s="20"/>
    </row>
    <row r="218" spans="1:10">
      <c r="A218" s="24">
        <v>37524</v>
      </c>
      <c r="B218" s="26">
        <v>0.57189317129629635</v>
      </c>
      <c r="C218" s="22">
        <v>2.0996090000000001E-3</v>
      </c>
      <c r="D218" s="5">
        <f t="shared" si="19"/>
        <v>12.300000000000013</v>
      </c>
      <c r="E218" s="5">
        <f t="shared" si="16"/>
        <v>65.745529064885957</v>
      </c>
      <c r="F218" s="5">
        <f t="shared" si="17"/>
        <v>-1.9782322057407025</v>
      </c>
      <c r="G218" s="5">
        <f t="shared" si="18"/>
        <v>66.944782685070152</v>
      </c>
      <c r="H218" s="5">
        <f t="shared" si="15"/>
        <v>-2.0779025829107054</v>
      </c>
      <c r="J218" s="20"/>
    </row>
    <row r="219" spans="1:10">
      <c r="A219" s="24">
        <v>37524</v>
      </c>
      <c r="B219" s="26">
        <v>0.57189386574074075</v>
      </c>
      <c r="C219" s="22">
        <v>2.1240230000000001E-3</v>
      </c>
      <c r="D219" s="5">
        <f t="shared" si="19"/>
        <v>12.360000000000014</v>
      </c>
      <c r="E219" s="5">
        <f t="shared" si="16"/>
        <v>66.319311842115454</v>
      </c>
      <c r="F219" s="5">
        <f t="shared" si="17"/>
        <v>-2.0391927255833036</v>
      </c>
      <c r="G219" s="5">
        <f t="shared" si="18"/>
        <v>67.050291996384374</v>
      </c>
      <c r="H219" s="5">
        <f t="shared" si="15"/>
        <v>-2.0903888108811222</v>
      </c>
      <c r="J219" s="20"/>
    </row>
    <row r="220" spans="1:10">
      <c r="A220" s="24">
        <v>37524</v>
      </c>
      <c r="B220" s="26">
        <v>0.57189456018518514</v>
      </c>
      <c r="C220" s="22">
        <v>2.1728519999999999E-3</v>
      </c>
      <c r="D220" s="5">
        <f t="shared" si="19"/>
        <v>12.420000000000014</v>
      </c>
      <c r="E220" s="5">
        <f t="shared" si="16"/>
        <v>67.466900898777155</v>
      </c>
      <c r="F220" s="5">
        <f t="shared" si="17"/>
        <v>-2.1735432854343353</v>
      </c>
      <c r="G220" s="5">
        <f t="shared" si="18"/>
        <v>67.154492085020507</v>
      </c>
      <c r="H220" s="5">
        <f t="shared" si="15"/>
        <v>-2.1028750388515389</v>
      </c>
      <c r="J220" s="20"/>
    </row>
    <row r="221" spans="1:10">
      <c r="A221" s="24">
        <v>37524</v>
      </c>
      <c r="B221" s="26">
        <v>0.57189525462962965</v>
      </c>
      <c r="C221" s="22">
        <v>2.1484379999999999E-3</v>
      </c>
      <c r="D221" s="5">
        <f t="shared" si="19"/>
        <v>12.480000000000015</v>
      </c>
      <c r="E221" s="5">
        <f t="shared" si="16"/>
        <v>66.893118121547658</v>
      </c>
      <c r="F221" s="5">
        <f t="shared" si="17"/>
        <v>-2.104114814915286</v>
      </c>
      <c r="G221" s="5">
        <f t="shared" si="18"/>
        <v>67.257399196597078</v>
      </c>
      <c r="H221" s="5">
        <f t="shared" si="15"/>
        <v>-2.1153612668219557</v>
      </c>
      <c r="J221" s="20"/>
    </row>
    <row r="222" spans="1:10">
      <c r="A222" s="24">
        <v>37524</v>
      </c>
      <c r="B222" s="26">
        <v>0.57189594907407404</v>
      </c>
      <c r="C222" s="22">
        <v>2.1484379999999999E-3</v>
      </c>
      <c r="D222" s="5">
        <f t="shared" si="19"/>
        <v>12.540000000000015</v>
      </c>
      <c r="E222" s="5">
        <f t="shared" si="16"/>
        <v>66.893118121547658</v>
      </c>
      <c r="F222" s="5">
        <f t="shared" si="17"/>
        <v>-2.104114814915286</v>
      </c>
      <c r="G222" s="5">
        <f t="shared" si="18"/>
        <v>67.359029375147244</v>
      </c>
      <c r="H222" s="5">
        <f t="shared" si="15"/>
        <v>-2.1278474947923725</v>
      </c>
      <c r="J222" s="20"/>
    </row>
    <row r="223" spans="1:10">
      <c r="A223" s="24">
        <v>37524</v>
      </c>
      <c r="B223" s="26">
        <v>0.57189664351851854</v>
      </c>
      <c r="C223" s="22">
        <v>2.1240230000000001E-3</v>
      </c>
      <c r="D223" s="5">
        <f t="shared" si="19"/>
        <v>12.600000000000016</v>
      </c>
      <c r="E223" s="5">
        <f t="shared" si="16"/>
        <v>66.319311842115454</v>
      </c>
      <c r="F223" s="5">
        <f t="shared" si="17"/>
        <v>-2.0391927255833036</v>
      </c>
      <c r="G223" s="5">
        <f t="shared" si="18"/>
        <v>67.459398465620168</v>
      </c>
      <c r="H223" s="5">
        <f t="shared" si="15"/>
        <v>-2.1403337227627892</v>
      </c>
      <c r="J223" s="20"/>
    </row>
    <row r="224" spans="1:10">
      <c r="A224" s="24">
        <v>37524</v>
      </c>
      <c r="B224" s="26">
        <v>0.57189733796296294</v>
      </c>
      <c r="C224" s="22">
        <v>2.1484379999999999E-3</v>
      </c>
      <c r="D224" s="5">
        <f t="shared" si="19"/>
        <v>12.660000000000016</v>
      </c>
      <c r="E224" s="5">
        <f t="shared" si="16"/>
        <v>66.893118121547658</v>
      </c>
      <c r="F224" s="5">
        <f t="shared" si="17"/>
        <v>-2.104114814915286</v>
      </c>
      <c r="G224" s="5">
        <f t="shared" si="18"/>
        <v>67.558522116351455</v>
      </c>
      <c r="H224" s="5">
        <f t="shared" si="15"/>
        <v>-2.152819950733206</v>
      </c>
      <c r="J224" s="20"/>
    </row>
    <row r="225" spans="1:10">
      <c r="A225" s="24">
        <v>37524</v>
      </c>
      <c r="B225" s="26">
        <v>0.57189803240740744</v>
      </c>
      <c r="C225" s="22">
        <v>2.1484379999999999E-3</v>
      </c>
      <c r="D225" s="5">
        <f t="shared" si="19"/>
        <v>12.720000000000017</v>
      </c>
      <c r="E225" s="5">
        <f t="shared" si="16"/>
        <v>66.893118121547658</v>
      </c>
      <c r="F225" s="5">
        <f t="shared" si="17"/>
        <v>-2.104114814915286</v>
      </c>
      <c r="G225" s="5">
        <f t="shared" si="18"/>
        <v>67.656415781502744</v>
      </c>
      <c r="H225" s="5">
        <f t="shared" si="15"/>
        <v>-2.1653061787036227</v>
      </c>
      <c r="J225" s="20"/>
    </row>
    <row r="226" spans="1:10">
      <c r="A226" s="24">
        <v>37524</v>
      </c>
      <c r="B226" s="26">
        <v>0.57189872685185184</v>
      </c>
      <c r="C226" s="22">
        <v>2.1728519999999999E-3</v>
      </c>
      <c r="D226" s="5">
        <f t="shared" si="19"/>
        <v>12.780000000000017</v>
      </c>
      <c r="E226" s="5">
        <f t="shared" si="16"/>
        <v>67.466900898777155</v>
      </c>
      <c r="F226" s="5">
        <f t="shared" si="17"/>
        <v>-2.1735432854343353</v>
      </c>
      <c r="G226" s="5">
        <f t="shared" si="18"/>
        <v>67.753094723471207</v>
      </c>
      <c r="H226" s="5">
        <f t="shared" si="15"/>
        <v>-2.1777924066740395</v>
      </c>
      <c r="J226" s="20"/>
    </row>
    <row r="227" spans="1:10">
      <c r="A227" s="24">
        <v>37524</v>
      </c>
      <c r="B227" s="26">
        <v>0.57189942129629634</v>
      </c>
      <c r="C227" s="22">
        <v>2.1484379999999999E-3</v>
      </c>
      <c r="D227" s="5">
        <f t="shared" si="19"/>
        <v>12.840000000000018</v>
      </c>
      <c r="E227" s="5">
        <f t="shared" si="16"/>
        <v>66.893118121547658</v>
      </c>
      <c r="F227" s="5">
        <f t="shared" si="17"/>
        <v>-2.104114814915286</v>
      </c>
      <c r="G227" s="5">
        <f t="shared" si="18"/>
        <v>67.848574015269094</v>
      </c>
      <c r="H227" s="5">
        <f t="shared" si="15"/>
        <v>-2.1902786346444563</v>
      </c>
      <c r="J227" s="20"/>
    </row>
    <row r="228" spans="1:10">
      <c r="A228" s="24">
        <v>37524</v>
      </c>
      <c r="B228" s="26">
        <v>0.57190011574074073</v>
      </c>
      <c r="C228" s="22">
        <v>2.1484379999999999E-3</v>
      </c>
      <c r="D228" s="5">
        <f t="shared" si="19"/>
        <v>12.900000000000018</v>
      </c>
      <c r="E228" s="5">
        <f t="shared" si="16"/>
        <v>66.893118121547658</v>
      </c>
      <c r="F228" s="5">
        <f t="shared" si="17"/>
        <v>-2.104114814915286</v>
      </c>
      <c r="G228" s="5">
        <f t="shared" si="18"/>
        <v>67.94286854287364</v>
      </c>
      <c r="H228" s="5">
        <f t="shared" si="15"/>
        <v>-2.202764862614873</v>
      </c>
      <c r="J228" s="20"/>
    </row>
    <row r="229" spans="1:10">
      <c r="A229" s="24">
        <v>37524</v>
      </c>
      <c r="B229" s="26">
        <v>0.57190081018518513</v>
      </c>
      <c r="C229" s="22">
        <v>2.1484379999999999E-3</v>
      </c>
      <c r="D229" s="5">
        <f t="shared" si="19"/>
        <v>12.960000000000019</v>
      </c>
      <c r="E229" s="5">
        <f t="shared" si="16"/>
        <v>66.893118121547658</v>
      </c>
      <c r="F229" s="5">
        <f t="shared" si="17"/>
        <v>-2.104114814915286</v>
      </c>
      <c r="G229" s="5">
        <f t="shared" si="18"/>
        <v>68.035993007547987</v>
      </c>
      <c r="H229" s="5">
        <f t="shared" si="15"/>
        <v>-2.2152510905852898</v>
      </c>
      <c r="J229" s="20"/>
    </row>
    <row r="230" spans="1:10">
      <c r="A230" s="24">
        <v>37524</v>
      </c>
      <c r="B230" s="26">
        <v>0.57190150462962963</v>
      </c>
      <c r="C230" s="22">
        <v>2.2216800000000002E-3</v>
      </c>
      <c r="D230" s="5">
        <f t="shared" si="19"/>
        <v>13.020000000000019</v>
      </c>
      <c r="E230" s="5">
        <f t="shared" si="16"/>
        <v>68.614466453236147</v>
      </c>
      <c r="F230" s="5">
        <f t="shared" si="17"/>
        <v>-2.3287837937067675</v>
      </c>
      <c r="G230" s="5">
        <f t="shared" si="18"/>
        <v>68.127961928133232</v>
      </c>
      <c r="H230" s="5">
        <f t="shared" si="15"/>
        <v>-2.2277373185557066</v>
      </c>
      <c r="J230" s="20"/>
    </row>
    <row r="231" spans="1:10">
      <c r="A231" s="24">
        <v>37524</v>
      </c>
      <c r="B231" s="26">
        <v>0.57190219907407414</v>
      </c>
      <c r="C231" s="22">
        <v>2.2216800000000002E-3</v>
      </c>
      <c r="D231" s="5">
        <f t="shared" si="19"/>
        <v>13.08000000000002</v>
      </c>
      <c r="E231" s="5">
        <f t="shared" si="16"/>
        <v>68.614466453236147</v>
      </c>
      <c r="F231" s="5">
        <f t="shared" si="17"/>
        <v>-2.3287837937067675</v>
      </c>
      <c r="G231" s="5">
        <f t="shared" si="18"/>
        <v>68.218789643311979</v>
      </c>
      <c r="H231" s="5">
        <f t="shared" si="15"/>
        <v>-2.2402235465261233</v>
      </c>
      <c r="J231" s="20"/>
    </row>
    <row r="232" spans="1:10">
      <c r="A232" s="24">
        <v>37524</v>
      </c>
      <c r="B232" s="26">
        <v>0.57190289351851853</v>
      </c>
      <c r="C232" s="22">
        <v>2.1972659999999998E-3</v>
      </c>
      <c r="D232" s="5">
        <f t="shared" si="19"/>
        <v>13.14000000000002</v>
      </c>
      <c r="E232" s="5">
        <f t="shared" si="16"/>
        <v>68.040683676006637</v>
      </c>
      <c r="F232" s="5">
        <f t="shared" si="17"/>
        <v>-2.2481541077488534</v>
      </c>
      <c r="G232" s="5">
        <f t="shared" si="18"/>
        <v>68.308490313843862</v>
      </c>
      <c r="H232" s="5">
        <f t="shared" si="15"/>
        <v>-2.2527097744965401</v>
      </c>
      <c r="J232" s="20"/>
    </row>
    <row r="233" spans="1:10">
      <c r="A233" s="24">
        <v>37524</v>
      </c>
      <c r="B233" s="26">
        <v>0.57190358796296292</v>
      </c>
      <c r="C233" s="22">
        <v>2.1972659999999998E-3</v>
      </c>
      <c r="D233" s="5">
        <f t="shared" si="19"/>
        <v>13.200000000000021</v>
      </c>
      <c r="E233" s="5">
        <f t="shared" si="16"/>
        <v>68.040683676006637</v>
      </c>
      <c r="F233" s="5">
        <f t="shared" si="17"/>
        <v>-2.2481541077488534</v>
      </c>
      <c r="G233" s="5">
        <f t="shared" si="18"/>
        <v>68.397077924773356</v>
      </c>
      <c r="H233" s="5">
        <f t="shared" si="15"/>
        <v>-2.2651960024669568</v>
      </c>
      <c r="J233" s="20"/>
    </row>
    <row r="234" spans="1:10">
      <c r="A234" s="24">
        <v>37524</v>
      </c>
      <c r="B234" s="26">
        <v>0.57190428240740743</v>
      </c>
      <c r="C234" s="22">
        <v>2.1972659999999998E-3</v>
      </c>
      <c r="D234" s="5">
        <f t="shared" si="19"/>
        <v>13.260000000000021</v>
      </c>
      <c r="E234" s="5">
        <f t="shared" si="16"/>
        <v>68.040683676006637</v>
      </c>
      <c r="F234" s="5">
        <f t="shared" si="17"/>
        <v>-2.2481541077488534</v>
      </c>
      <c r="G234" s="5">
        <f t="shared" si="18"/>
        <v>68.48456628761015</v>
      </c>
      <c r="H234" s="5">
        <f t="shared" si="15"/>
        <v>-2.2776822304373736</v>
      </c>
      <c r="J234" s="20"/>
    </row>
    <row r="235" spans="1:10">
      <c r="A235" s="24">
        <v>37524</v>
      </c>
      <c r="B235" s="26">
        <v>0.57190497685185182</v>
      </c>
      <c r="C235" s="22">
        <v>2.2460940000000001E-3</v>
      </c>
      <c r="D235" s="5">
        <f t="shared" si="19"/>
        <v>13.320000000000022</v>
      </c>
      <c r="E235" s="5">
        <f t="shared" si="16"/>
        <v>69.18824923046563</v>
      </c>
      <c r="F235" s="5">
        <f t="shared" si="17"/>
        <v>-2.416489316802608</v>
      </c>
      <c r="G235" s="5">
        <f t="shared" si="18"/>
        <v>68.570969042482417</v>
      </c>
      <c r="H235" s="5">
        <f t="shared" si="15"/>
        <v>-2.2901684584077904</v>
      </c>
      <c r="J235" s="20"/>
    </row>
    <row r="236" spans="1:10">
      <c r="A236" s="24">
        <v>37524</v>
      </c>
      <c r="B236" s="26">
        <v>0.57190567129629633</v>
      </c>
      <c r="C236" s="22">
        <v>2.1728519999999999E-3</v>
      </c>
      <c r="D236" s="5">
        <f t="shared" si="19"/>
        <v>13.380000000000022</v>
      </c>
      <c r="E236" s="5">
        <f t="shared" si="16"/>
        <v>67.466900898777155</v>
      </c>
      <c r="F236" s="5">
        <f t="shared" si="17"/>
        <v>-2.1735432854343353</v>
      </c>
      <c r="G236" s="5">
        <f t="shared" si="18"/>
        <v>68.656299660263485</v>
      </c>
      <c r="H236" s="5">
        <f t="shared" si="15"/>
        <v>-2.3026546863782071</v>
      </c>
      <c r="J236" s="20"/>
    </row>
    <row r="237" spans="1:10">
      <c r="A237" s="24">
        <v>37524</v>
      </c>
      <c r="B237" s="26">
        <v>0.57190636574074072</v>
      </c>
      <c r="C237" s="22">
        <v>2.2216800000000002E-3</v>
      </c>
      <c r="D237" s="5">
        <f t="shared" si="19"/>
        <v>13.440000000000023</v>
      </c>
      <c r="E237" s="5">
        <f t="shared" si="16"/>
        <v>68.614466453236147</v>
      </c>
      <c r="F237" s="5">
        <f t="shared" si="17"/>
        <v>-2.3287837937067675</v>
      </c>
      <c r="G237" s="5">
        <f t="shared" si="18"/>
        <v>68.740571444672014</v>
      </c>
      <c r="H237" s="5">
        <f t="shared" si="15"/>
        <v>-2.3151409143486239</v>
      </c>
      <c r="J237" s="20"/>
    </row>
    <row r="238" spans="1:10">
      <c r="A238" s="24">
        <v>37524</v>
      </c>
      <c r="B238" s="26">
        <v>0.57190706018518511</v>
      </c>
      <c r="C238" s="22">
        <v>2.1728519999999999E-3</v>
      </c>
      <c r="D238" s="5">
        <f t="shared" si="19"/>
        <v>13.500000000000023</v>
      </c>
      <c r="E238" s="5">
        <f t="shared" si="16"/>
        <v>67.466900898777155</v>
      </c>
      <c r="F238" s="5">
        <f t="shared" si="17"/>
        <v>-2.1735432854343353</v>
      </c>
      <c r="G238" s="5">
        <f t="shared" si="18"/>
        <v>68.823797534346156</v>
      </c>
      <c r="H238" s="5">
        <f t="shared" si="15"/>
        <v>-2.3276271423190402</v>
      </c>
      <c r="J238" s="20"/>
    </row>
    <row r="239" spans="1:10">
      <c r="A239" s="24">
        <v>37524</v>
      </c>
      <c r="B239" s="26">
        <v>0.57190775462962962</v>
      </c>
      <c r="C239" s="22">
        <v>2.1972659999999998E-3</v>
      </c>
      <c r="D239" s="5">
        <f t="shared" si="19"/>
        <v>13.560000000000024</v>
      </c>
      <c r="E239" s="5">
        <f t="shared" si="16"/>
        <v>68.040683676006637</v>
      </c>
      <c r="F239" s="5">
        <f t="shared" si="17"/>
        <v>-2.2481541077488534</v>
      </c>
      <c r="G239" s="5">
        <f t="shared" si="18"/>
        <v>68.905990904891993</v>
      </c>
      <c r="H239" s="5">
        <f t="shared" si="15"/>
        <v>-2.340113370289457</v>
      </c>
      <c r="J239" s="20"/>
    </row>
    <row r="240" spans="1:10">
      <c r="A240" s="24">
        <v>37524</v>
      </c>
      <c r="B240" s="26">
        <v>0.57190844907407412</v>
      </c>
      <c r="C240" s="22">
        <v>2.1972659999999998E-3</v>
      </c>
      <c r="D240" s="5">
        <f t="shared" si="19"/>
        <v>13.620000000000024</v>
      </c>
      <c r="E240" s="5">
        <f t="shared" si="16"/>
        <v>68.040683676006637</v>
      </c>
      <c r="F240" s="5">
        <f t="shared" si="17"/>
        <v>-2.2481541077488534</v>
      </c>
      <c r="G240" s="5">
        <f t="shared" si="18"/>
        <v>68.987164370906498</v>
      </c>
      <c r="H240" s="5">
        <f t="shared" si="15"/>
        <v>-2.3525995982598737</v>
      </c>
      <c r="J240" s="20"/>
    </row>
    <row r="241" spans="1:10">
      <c r="A241" s="24">
        <v>37524</v>
      </c>
      <c r="B241" s="26">
        <v>0.57190914351851851</v>
      </c>
      <c r="C241" s="22">
        <v>2.2460940000000001E-3</v>
      </c>
      <c r="D241" s="5">
        <f t="shared" si="19"/>
        <v>13.680000000000025</v>
      </c>
      <c r="E241" s="5">
        <f t="shared" si="16"/>
        <v>69.18824923046563</v>
      </c>
      <c r="F241" s="5">
        <f t="shared" si="17"/>
        <v>-2.416489316802608</v>
      </c>
      <c r="G241" s="5">
        <f t="shared" si="18"/>
        <v>69.067330587975491</v>
      </c>
      <c r="H241" s="5">
        <f t="shared" si="15"/>
        <v>-2.3650858262302905</v>
      </c>
      <c r="J241" s="20"/>
    </row>
    <row r="242" spans="1:10">
      <c r="A242" s="24">
        <v>37524</v>
      </c>
      <c r="B242" s="26">
        <v>0.57190983796296291</v>
      </c>
      <c r="C242" s="22">
        <v>2.2460940000000001E-3</v>
      </c>
      <c r="D242" s="5">
        <f t="shared" si="19"/>
        <v>13.740000000000025</v>
      </c>
      <c r="E242" s="5">
        <f t="shared" si="16"/>
        <v>69.18824923046563</v>
      </c>
      <c r="F242" s="5">
        <f t="shared" si="17"/>
        <v>-2.416489316802608</v>
      </c>
      <c r="G242" s="5">
        <f t="shared" si="18"/>
        <v>69.14650205464666</v>
      </c>
      <c r="H242" s="5">
        <f t="shared" ref="H242:H305" si="20">F$11*D242+F$10</f>
        <v>-2.3775720542007073</v>
      </c>
      <c r="J242" s="20"/>
    </row>
    <row r="243" spans="1:10">
      <c r="A243" s="24">
        <v>37524</v>
      </c>
      <c r="B243" s="26">
        <v>0.57191053240740741</v>
      </c>
      <c r="C243" s="22">
        <v>2.2460940000000001E-3</v>
      </c>
      <c r="D243" s="5">
        <f t="shared" si="19"/>
        <v>13.800000000000026</v>
      </c>
      <c r="E243" s="5">
        <f t="shared" si="16"/>
        <v>69.18824923046563</v>
      </c>
      <c r="F243" s="5">
        <f t="shared" si="17"/>
        <v>-2.416489316802608</v>
      </c>
      <c r="G243" s="5">
        <f t="shared" si="18"/>
        <v>69.224691114378288</v>
      </c>
      <c r="H243" s="5">
        <f t="shared" si="20"/>
        <v>-2.390058282171124</v>
      </c>
      <c r="J243" s="20"/>
    </row>
    <row r="244" spans="1:10">
      <c r="A244" s="24">
        <v>37524</v>
      </c>
      <c r="B244" s="26">
        <v>0.57191122685185192</v>
      </c>
      <c r="C244" s="22">
        <v>2.294922E-3</v>
      </c>
      <c r="D244" s="5">
        <f t="shared" si="19"/>
        <v>13.860000000000026</v>
      </c>
      <c r="E244" s="5">
        <f t="shared" si="16"/>
        <v>70.335814784924608</v>
      </c>
      <c r="F244" s="5">
        <f t="shared" si="17"/>
        <v>-2.619013427662106</v>
      </c>
      <c r="G244" s="5">
        <f t="shared" si="18"/>
        <v>69.301909957463607</v>
      </c>
      <c r="H244" s="5">
        <f t="shared" si="20"/>
        <v>-2.4025445101415408</v>
      </c>
      <c r="J244" s="20"/>
    </row>
    <row r="245" spans="1:10">
      <c r="A245" s="24">
        <v>37524</v>
      </c>
      <c r="B245" s="26">
        <v>0.57191192129629631</v>
      </c>
      <c r="C245" s="22">
        <v>2.1728519999999999E-3</v>
      </c>
      <c r="D245" s="5">
        <f t="shared" si="19"/>
        <v>13.920000000000027</v>
      </c>
      <c r="E245" s="5">
        <f t="shared" si="16"/>
        <v>67.466900898777155</v>
      </c>
      <c r="F245" s="5">
        <f t="shared" si="17"/>
        <v>-2.1735432854343353</v>
      </c>
      <c r="G245" s="5">
        <f t="shared" si="18"/>
        <v>69.378170622931378</v>
      </c>
      <c r="H245" s="5">
        <f t="shared" si="20"/>
        <v>-2.4150307381119576</v>
      </c>
      <c r="J245" s="20"/>
    </row>
    <row r="246" spans="1:10">
      <c r="A246" s="24">
        <v>37524</v>
      </c>
      <c r="B246" s="26">
        <v>0.5719126157407407</v>
      </c>
      <c r="C246" s="22">
        <v>2.294922E-3</v>
      </c>
      <c r="D246" s="5">
        <f t="shared" si="19"/>
        <v>13.980000000000027</v>
      </c>
      <c r="E246" s="5">
        <f t="shared" si="16"/>
        <v>70.335814784924608</v>
      </c>
      <c r="F246" s="5">
        <f t="shared" si="17"/>
        <v>-2.619013427662106</v>
      </c>
      <c r="G246" s="5">
        <f t="shared" si="18"/>
        <v>69.453485000422944</v>
      </c>
      <c r="H246" s="5">
        <f t="shared" si="20"/>
        <v>-2.4275169660823743</v>
      </c>
      <c r="J246" s="20"/>
    </row>
    <row r="247" spans="1:10">
      <c r="A247" s="24">
        <v>37524</v>
      </c>
      <c r="B247" s="26">
        <v>0.57191331018518521</v>
      </c>
      <c r="C247" s="22">
        <v>2.2460940000000001E-3</v>
      </c>
      <c r="D247" s="5">
        <f t="shared" si="19"/>
        <v>14.040000000000028</v>
      </c>
      <c r="E247" s="5">
        <f t="shared" si="16"/>
        <v>69.18824923046563</v>
      </c>
      <c r="F247" s="5">
        <f t="shared" si="17"/>
        <v>-2.416489316802608</v>
      </c>
      <c r="G247" s="5">
        <f t="shared" si="18"/>
        <v>69.527864832045822</v>
      </c>
      <c r="H247" s="5">
        <f t="shared" si="20"/>
        <v>-2.4400031940527911</v>
      </c>
      <c r="J247" s="20"/>
    </row>
    <row r="248" spans="1:10">
      <c r="A248" s="24">
        <v>37524</v>
      </c>
      <c r="B248" s="26">
        <v>0.5719140046296296</v>
      </c>
      <c r="C248" s="22">
        <v>2.2460940000000001E-3</v>
      </c>
      <c r="D248" s="5">
        <f t="shared" si="19"/>
        <v>14.100000000000028</v>
      </c>
      <c r="E248" s="5">
        <f t="shared" si="16"/>
        <v>69.18824923046563</v>
      </c>
      <c r="F248" s="5">
        <f t="shared" si="17"/>
        <v>-2.416489316802608</v>
      </c>
      <c r="G248" s="5">
        <f t="shared" si="18"/>
        <v>69.601321714204431</v>
      </c>
      <c r="H248" s="5">
        <f t="shared" si="20"/>
        <v>-2.4524894220232079</v>
      </c>
      <c r="J248" s="20"/>
    </row>
    <row r="249" spans="1:10">
      <c r="A249" s="24">
        <v>37524</v>
      </c>
      <c r="B249" s="26">
        <v>0.57191469907407411</v>
      </c>
      <c r="C249" s="22">
        <v>2.2216800000000002E-3</v>
      </c>
      <c r="D249" s="5">
        <f t="shared" si="19"/>
        <v>14.160000000000029</v>
      </c>
      <c r="E249" s="5">
        <f t="shared" si="16"/>
        <v>68.614466453236147</v>
      </c>
      <c r="F249" s="5">
        <f t="shared" si="17"/>
        <v>-2.3287837937067675</v>
      </c>
      <c r="G249" s="5">
        <f t="shared" si="18"/>
        <v>69.673867099408085</v>
      </c>
      <c r="H249" s="5">
        <f t="shared" si="20"/>
        <v>-2.4649756499936246</v>
      </c>
      <c r="J249" s="20"/>
    </row>
    <row r="250" spans="1:10">
      <c r="A250" s="24">
        <v>37524</v>
      </c>
      <c r="B250" s="26">
        <v>0.5719153935185185</v>
      </c>
      <c r="C250" s="22">
        <v>2.2216800000000002E-3</v>
      </c>
      <c r="D250" s="5">
        <f t="shared" si="19"/>
        <v>14.220000000000029</v>
      </c>
      <c r="E250" s="5">
        <f t="shared" si="16"/>
        <v>68.614466453236147</v>
      </c>
      <c r="F250" s="5">
        <f t="shared" si="17"/>
        <v>-2.3287837937067675</v>
      </c>
      <c r="G250" s="5">
        <f t="shared" si="18"/>
        <v>69.745512298056482</v>
      </c>
      <c r="H250" s="5">
        <f t="shared" si="20"/>
        <v>-2.4774618779640414</v>
      </c>
      <c r="J250" s="20"/>
    </row>
    <row r="251" spans="1:10">
      <c r="A251" s="24">
        <v>37524</v>
      </c>
      <c r="B251" s="26">
        <v>0.57191608796296289</v>
      </c>
      <c r="C251" s="22">
        <v>2.2705080000000001E-3</v>
      </c>
      <c r="D251" s="5">
        <f t="shared" si="19"/>
        <v>14.28000000000003</v>
      </c>
      <c r="E251" s="5">
        <f t="shared" si="16"/>
        <v>69.762032007695126</v>
      </c>
      <c r="F251" s="5">
        <f t="shared" si="17"/>
        <v>-2.5126331084624178</v>
      </c>
      <c r="G251" s="5">
        <f t="shared" si="18"/>
        <v>69.816268480203149</v>
      </c>
      <c r="H251" s="5">
        <f t="shared" si="20"/>
        <v>-2.4899481059344581</v>
      </c>
      <c r="J251" s="20"/>
    </row>
    <row r="252" spans="1:10">
      <c r="A252" s="24">
        <v>37524</v>
      </c>
      <c r="B252" s="26">
        <v>0.5719167824074074</v>
      </c>
      <c r="C252" s="22">
        <v>2.2705080000000001E-3</v>
      </c>
      <c r="D252" s="5">
        <f t="shared" si="19"/>
        <v>14.34000000000003</v>
      </c>
      <c r="E252" s="5">
        <f t="shared" si="16"/>
        <v>69.762032007695126</v>
      </c>
      <c r="F252" s="5">
        <f t="shared" si="17"/>
        <v>-2.5126331084624178</v>
      </c>
      <c r="G252" s="5">
        <f t="shared" si="18"/>
        <v>69.886146677296864</v>
      </c>
      <c r="H252" s="5">
        <f t="shared" si="20"/>
        <v>-2.5024343339048749</v>
      </c>
      <c r="J252" s="20"/>
    </row>
    <row r="253" spans="1:10">
      <c r="A253" s="24">
        <v>37524</v>
      </c>
      <c r="B253" s="26">
        <v>0.5719174768518519</v>
      </c>
      <c r="C253" s="22">
        <v>2.294922E-3</v>
      </c>
      <c r="D253" s="5">
        <f t="shared" si="19"/>
        <v>14.400000000000031</v>
      </c>
      <c r="E253" s="5">
        <f t="shared" si="16"/>
        <v>70.335814784924608</v>
      </c>
      <c r="F253" s="5">
        <f t="shared" si="17"/>
        <v>-2.619013427662106</v>
      </c>
      <c r="G253" s="5">
        <f t="shared" si="18"/>
        <v>69.955157783901612</v>
      </c>
      <c r="H253" s="5">
        <f t="shared" si="20"/>
        <v>-2.5149205618752917</v>
      </c>
      <c r="J253" s="20"/>
    </row>
    <row r="254" spans="1:10">
      <c r="A254" s="24">
        <v>37524</v>
      </c>
      <c r="B254" s="26">
        <v>0.5719181712962963</v>
      </c>
      <c r="C254" s="22">
        <v>2.2705080000000001E-3</v>
      </c>
      <c r="D254" s="5">
        <f t="shared" si="19"/>
        <v>14.460000000000031</v>
      </c>
      <c r="E254" s="5">
        <f t="shared" si="16"/>
        <v>69.762032007695126</v>
      </c>
      <c r="F254" s="5">
        <f t="shared" si="17"/>
        <v>-2.5126331084624178</v>
      </c>
      <c r="G254" s="5">
        <f t="shared" si="18"/>
        <v>70.023312559395094</v>
      </c>
      <c r="H254" s="5">
        <f t="shared" si="20"/>
        <v>-2.5274067898457084</v>
      </c>
      <c r="J254" s="20"/>
    </row>
    <row r="255" spans="1:10">
      <c r="A255" s="24">
        <v>37524</v>
      </c>
      <c r="B255" s="26">
        <v>0.57191886574074069</v>
      </c>
      <c r="C255" s="22">
        <v>2.294922E-3</v>
      </c>
      <c r="D255" s="5">
        <f t="shared" si="19"/>
        <v>14.520000000000032</v>
      </c>
      <c r="E255" s="5">
        <f t="shared" si="16"/>
        <v>70.335814784924608</v>
      </c>
      <c r="F255" s="5">
        <f t="shared" si="17"/>
        <v>-2.619013427662106</v>
      </c>
      <c r="G255" s="5">
        <f t="shared" si="18"/>
        <v>70.090621629646222</v>
      </c>
      <c r="H255" s="5">
        <f t="shared" si="20"/>
        <v>-2.5398930178161252</v>
      </c>
      <c r="J255" s="20"/>
    </row>
    <row r="256" spans="1:10">
      <c r="A256" s="24">
        <v>37524</v>
      </c>
      <c r="B256" s="26">
        <v>0.57191956018518519</v>
      </c>
      <c r="C256" s="22">
        <v>2.2705080000000001E-3</v>
      </c>
      <c r="D256" s="5">
        <f t="shared" si="19"/>
        <v>14.580000000000032</v>
      </c>
      <c r="E256" s="5">
        <f t="shared" si="16"/>
        <v>69.762032007695126</v>
      </c>
      <c r="F256" s="5">
        <f t="shared" si="17"/>
        <v>-2.5126331084624178</v>
      </c>
      <c r="G256" s="5">
        <f t="shared" si="18"/>
        <v>70.157095488671771</v>
      </c>
      <c r="H256" s="5">
        <f t="shared" si="20"/>
        <v>-2.552379245786542</v>
      </c>
      <c r="J256" s="20"/>
    </row>
    <row r="257" spans="1:10">
      <c r="A257" s="24">
        <v>37524</v>
      </c>
      <c r="B257" s="26">
        <v>0.5719202546296297</v>
      </c>
      <c r="C257" s="22">
        <v>2.2705080000000001E-3</v>
      </c>
      <c r="D257" s="5">
        <f t="shared" si="19"/>
        <v>14.640000000000033</v>
      </c>
      <c r="E257" s="5">
        <f t="shared" si="16"/>
        <v>69.762032007695126</v>
      </c>
      <c r="F257" s="5">
        <f t="shared" si="17"/>
        <v>-2.5126331084624178</v>
      </c>
      <c r="G257" s="5">
        <f t="shared" si="18"/>
        <v>70.222744500272469</v>
      </c>
      <c r="H257" s="5">
        <f t="shared" si="20"/>
        <v>-2.5648654737569587</v>
      </c>
      <c r="J257" s="20"/>
    </row>
    <row r="258" spans="1:10">
      <c r="A258" s="24">
        <v>37524</v>
      </c>
      <c r="B258" s="26">
        <v>0.57192094907407409</v>
      </c>
      <c r="C258" s="22">
        <v>2.2705080000000001E-3</v>
      </c>
      <c r="D258" s="5">
        <f t="shared" si="19"/>
        <v>14.700000000000033</v>
      </c>
      <c r="E258" s="5">
        <f t="shared" si="16"/>
        <v>69.762032007695126</v>
      </c>
      <c r="F258" s="5">
        <f t="shared" si="17"/>
        <v>-2.5126331084624178</v>
      </c>
      <c r="G258" s="5">
        <f t="shared" si="18"/>
        <v>70.287578899648807</v>
      </c>
      <c r="H258" s="5">
        <f t="shared" si="20"/>
        <v>-2.5773517017273755</v>
      </c>
      <c r="J258" s="20"/>
    </row>
    <row r="259" spans="1:10">
      <c r="A259" s="24">
        <v>37524</v>
      </c>
      <c r="B259" s="26">
        <v>0.57192164351851849</v>
      </c>
      <c r="C259" s="22">
        <v>2.319336E-3</v>
      </c>
      <c r="D259" s="5">
        <f t="shared" si="19"/>
        <v>14.760000000000034</v>
      </c>
      <c r="E259" s="5">
        <f t="shared" si="16"/>
        <v>70.909597562154104</v>
      </c>
      <c r="F259" s="5">
        <f t="shared" si="17"/>
        <v>-2.7380726819870906</v>
      </c>
      <c r="G259" s="5">
        <f t="shared" si="18"/>
        <v>70.351608794996764</v>
      </c>
      <c r="H259" s="5">
        <f t="shared" si="20"/>
        <v>-2.5898379296977923</v>
      </c>
      <c r="J259" s="20"/>
    </row>
    <row r="260" spans="1:10">
      <c r="A260" s="24">
        <v>37524</v>
      </c>
      <c r="B260" s="26">
        <v>0.57192233796296299</v>
      </c>
      <c r="C260" s="22">
        <v>2.319336E-3</v>
      </c>
      <c r="D260" s="5">
        <f t="shared" si="19"/>
        <v>14.820000000000034</v>
      </c>
      <c r="E260" s="5">
        <f t="shared" si="16"/>
        <v>70.909597562154104</v>
      </c>
      <c r="F260" s="5">
        <f t="shared" si="17"/>
        <v>-2.7380726819870906</v>
      </c>
      <c r="G260" s="5">
        <f t="shared" si="18"/>
        <v>70.414844169083807</v>
      </c>
      <c r="H260" s="5">
        <f t="shared" si="20"/>
        <v>-2.602324157668209</v>
      </c>
      <c r="J260" s="20"/>
    </row>
    <row r="261" spans="1:10">
      <c r="A261" s="24">
        <v>37524</v>
      </c>
      <c r="B261" s="26">
        <v>0.57192303240740738</v>
      </c>
      <c r="C261" s="22">
        <v>2.2705080000000001E-3</v>
      </c>
      <c r="D261" s="5">
        <f t="shared" si="19"/>
        <v>14.880000000000035</v>
      </c>
      <c r="E261" s="5">
        <f t="shared" si="16"/>
        <v>69.762032007695126</v>
      </c>
      <c r="F261" s="5">
        <f t="shared" si="17"/>
        <v>-2.5126331084624178</v>
      </c>
      <c r="G261" s="5">
        <f t="shared" si="18"/>
        <v>70.477294880805218</v>
      </c>
      <c r="H261" s="5">
        <f t="shared" si="20"/>
        <v>-2.6148103856386258</v>
      </c>
      <c r="J261" s="20"/>
    </row>
    <row r="262" spans="1:10">
      <c r="A262" s="24">
        <v>37524</v>
      </c>
      <c r="B262" s="26">
        <v>0.57192372685185189</v>
      </c>
      <c r="C262" s="22">
        <v>2.294922E-3</v>
      </c>
      <c r="D262" s="5">
        <f t="shared" si="19"/>
        <v>14.940000000000035</v>
      </c>
      <c r="E262" s="5">
        <f t="shared" si="16"/>
        <v>70.335814784924608</v>
      </c>
      <c r="F262" s="5">
        <f t="shared" si="17"/>
        <v>-2.619013427662106</v>
      </c>
      <c r="G262" s="5">
        <f t="shared" si="18"/>
        <v>70.538970666721227</v>
      </c>
      <c r="H262" s="5">
        <f t="shared" si="20"/>
        <v>-2.6272966136090425</v>
      </c>
      <c r="J262" s="20"/>
    </row>
    <row r="263" spans="1:10">
      <c r="A263" s="24">
        <v>37524</v>
      </c>
      <c r="B263" s="26">
        <v>0.57192442129629628</v>
      </c>
      <c r="C263" s="22">
        <v>2.2460940000000001E-3</v>
      </c>
      <c r="D263" s="5">
        <f t="shared" si="19"/>
        <v>15.000000000000036</v>
      </c>
      <c r="E263" s="5">
        <f t="shared" si="16"/>
        <v>69.18824923046563</v>
      </c>
      <c r="F263" s="5">
        <f t="shared" si="17"/>
        <v>-2.416489316802608</v>
      </c>
      <c r="G263" s="5">
        <f t="shared" si="18"/>
        <v>70.599881142574986</v>
      </c>
      <c r="H263" s="5">
        <f t="shared" si="20"/>
        <v>-2.6397828415794593</v>
      </c>
      <c r="J263" s="20"/>
    </row>
    <row r="264" spans="1:10">
      <c r="A264" s="24">
        <v>37524</v>
      </c>
      <c r="B264" s="26">
        <v>0.57192511574074067</v>
      </c>
      <c r="C264" s="22">
        <v>2.294922E-3</v>
      </c>
      <c r="D264" s="5">
        <f t="shared" si="19"/>
        <v>15.060000000000036</v>
      </c>
      <c r="E264" s="5">
        <f t="shared" si="16"/>
        <v>70.335814784924608</v>
      </c>
      <c r="F264" s="5">
        <f t="shared" si="17"/>
        <v>-2.619013427662106</v>
      </c>
      <c r="G264" s="5">
        <f t="shared" si="18"/>
        <v>70.660035804791775</v>
      </c>
      <c r="H264" s="5">
        <f t="shared" si="20"/>
        <v>-2.6522690695498761</v>
      </c>
      <c r="J264" s="20"/>
    </row>
    <row r="265" spans="1:10">
      <c r="A265" s="24">
        <v>37524</v>
      </c>
      <c r="B265" s="26">
        <v>0.57192581018518518</v>
      </c>
      <c r="C265" s="22">
        <v>2.294922E-3</v>
      </c>
      <c r="D265" s="5">
        <f t="shared" si="19"/>
        <v>15.120000000000037</v>
      </c>
      <c r="E265" s="5">
        <f t="shared" si="16"/>
        <v>70.335814784924608</v>
      </c>
      <c r="F265" s="5">
        <f t="shared" si="17"/>
        <v>-2.619013427662106</v>
      </c>
      <c r="G265" s="5">
        <f t="shared" si="18"/>
        <v>70.719444031959497</v>
      </c>
      <c r="H265" s="5">
        <f t="shared" si="20"/>
        <v>-2.6647552975202928</v>
      </c>
      <c r="J265" s="20"/>
    </row>
    <row r="266" spans="1:10">
      <c r="A266" s="24">
        <v>37524</v>
      </c>
      <c r="B266" s="26">
        <v>0.57192650462962968</v>
      </c>
      <c r="C266" s="22">
        <v>2.319336E-3</v>
      </c>
      <c r="D266" s="5">
        <f t="shared" si="19"/>
        <v>15.180000000000037</v>
      </c>
      <c r="E266" s="5">
        <f t="shared" si="16"/>
        <v>70.909597562154104</v>
      </c>
      <c r="F266" s="5">
        <f t="shared" si="17"/>
        <v>-2.7380726819870906</v>
      </c>
      <c r="G266" s="5">
        <f t="shared" si="18"/>
        <v>70.778115086290967</v>
      </c>
      <c r="H266" s="5">
        <f t="shared" si="20"/>
        <v>-2.6772415254907096</v>
      </c>
      <c r="J266" s="20"/>
    </row>
    <row r="267" spans="1:10">
      <c r="A267" s="24">
        <v>37524</v>
      </c>
      <c r="B267" s="26">
        <v>0.57192719907407408</v>
      </c>
      <c r="C267" s="22">
        <v>2.294922E-3</v>
      </c>
      <c r="D267" s="5">
        <f t="shared" si="19"/>
        <v>15.240000000000038</v>
      </c>
      <c r="E267" s="5">
        <f t="shared" si="16"/>
        <v>70.335814784924608</v>
      </c>
      <c r="F267" s="5">
        <f t="shared" si="17"/>
        <v>-2.619013427662106</v>
      </c>
      <c r="G267" s="5">
        <f t="shared" si="18"/>
        <v>70.836058115067914</v>
      </c>
      <c r="H267" s="5">
        <f t="shared" si="20"/>
        <v>-2.6897277534611264</v>
      </c>
      <c r="J267" s="20"/>
    </row>
    <row r="268" spans="1:10">
      <c r="A268" s="24">
        <v>37524</v>
      </c>
      <c r="B268" s="26">
        <v>0.57192789351851847</v>
      </c>
      <c r="C268" s="22">
        <v>2.2705080000000001E-3</v>
      </c>
      <c r="D268" s="5">
        <f t="shared" si="19"/>
        <v>15.300000000000038</v>
      </c>
      <c r="E268" s="5">
        <f t="shared" si="16"/>
        <v>69.762032007695126</v>
      </c>
      <c r="F268" s="5">
        <f t="shared" si="17"/>
        <v>-2.5126331084624178</v>
      </c>
      <c r="G268" s="5">
        <f t="shared" si="18"/>
        <v>70.893282152067115</v>
      </c>
      <c r="H268" s="5">
        <f t="shared" si="20"/>
        <v>-2.7022139814315431</v>
      </c>
      <c r="J268" s="20"/>
    </row>
    <row r="269" spans="1:10">
      <c r="A269" s="24">
        <v>37524</v>
      </c>
      <c r="B269" s="26">
        <v>0.57192858796296298</v>
      </c>
      <c r="C269" s="22">
        <v>2.319336E-3</v>
      </c>
      <c r="D269" s="5">
        <f t="shared" si="19"/>
        <v>15.360000000000039</v>
      </c>
      <c r="E269" s="5">
        <f t="shared" si="16"/>
        <v>70.909597562154104</v>
      </c>
      <c r="F269" s="5">
        <f t="shared" si="17"/>
        <v>-2.7380726819870906</v>
      </c>
      <c r="G269" s="5">
        <f t="shared" si="18"/>
        <v>70.94979611896882</v>
      </c>
      <c r="H269" s="5">
        <f t="shared" si="20"/>
        <v>-2.7147002094019599</v>
      </c>
      <c r="J269" s="20"/>
    </row>
    <row r="270" spans="1:10">
      <c r="A270" s="24">
        <v>37524</v>
      </c>
      <c r="B270" s="26">
        <v>0.57192928240740748</v>
      </c>
      <c r="C270" s="22">
        <v>2.2705080000000001E-3</v>
      </c>
      <c r="D270" s="5">
        <f t="shared" si="19"/>
        <v>15.420000000000039</v>
      </c>
      <c r="E270" s="5">
        <f t="shared" ref="E270:E333" si="21">$F$2*C270+$F$3</f>
        <v>69.762032007695126</v>
      </c>
      <c r="F270" s="5">
        <f t="shared" ref="F270:F333" si="22">LN(1-(E270-F$4)/(F$5-F$4))</f>
        <v>-2.5126331084624178</v>
      </c>
      <c r="G270" s="5">
        <f t="shared" ref="G270:G333" si="23">IF(D270&lt;F$6,F$4,F$5+(F$4-F$5)*EXP(-(D270-F$6)/F$9))</f>
        <v>71.005608826747761</v>
      </c>
      <c r="H270" s="5">
        <f t="shared" si="20"/>
        <v>-2.7271864373723762</v>
      </c>
      <c r="J270" s="20"/>
    </row>
    <row r="271" spans="1:10">
      <c r="A271" s="24">
        <v>37524</v>
      </c>
      <c r="B271" s="26">
        <v>0.57192997685185187</v>
      </c>
      <c r="C271" s="22">
        <v>2.319336E-3</v>
      </c>
      <c r="D271" s="5">
        <f t="shared" ref="D271:D334" si="24">D270+0.06</f>
        <v>15.48000000000004</v>
      </c>
      <c r="E271" s="5">
        <f t="shared" si="21"/>
        <v>70.909597562154104</v>
      </c>
      <c r="F271" s="5">
        <f t="shared" si="22"/>
        <v>-2.7380726819870906</v>
      </c>
      <c r="G271" s="5">
        <f t="shared" si="23"/>
        <v>71.060728977046807</v>
      </c>
      <c r="H271" s="5">
        <f t="shared" si="20"/>
        <v>-2.739672665342793</v>
      </c>
      <c r="J271" s="20"/>
    </row>
    <row r="272" spans="1:10">
      <c r="A272" s="24">
        <v>37524</v>
      </c>
      <c r="B272" s="26">
        <v>0.57193067129629627</v>
      </c>
      <c r="C272" s="22">
        <v>2.294922E-3</v>
      </c>
      <c r="D272" s="5">
        <f t="shared" si="24"/>
        <v>15.54000000000004</v>
      </c>
      <c r="E272" s="5">
        <f t="shared" si="21"/>
        <v>70.335814784924608</v>
      </c>
      <c r="F272" s="5">
        <f t="shared" si="22"/>
        <v>-2.619013427662106</v>
      </c>
      <c r="G272" s="5">
        <f t="shared" si="23"/>
        <v>71.115165163533646</v>
      </c>
      <c r="H272" s="5">
        <f t="shared" si="20"/>
        <v>-2.7521588933132097</v>
      </c>
      <c r="J272" s="20"/>
    </row>
    <row r="273" spans="1:10">
      <c r="A273" s="24">
        <v>37524</v>
      </c>
      <c r="B273" s="26">
        <v>0.57193136574074077</v>
      </c>
      <c r="C273" s="22">
        <v>2.294922E-3</v>
      </c>
      <c r="D273" s="5">
        <f t="shared" si="24"/>
        <v>15.600000000000041</v>
      </c>
      <c r="E273" s="5">
        <f t="shared" si="21"/>
        <v>70.335814784924608</v>
      </c>
      <c r="F273" s="5">
        <f t="shared" si="22"/>
        <v>-2.619013427662106</v>
      </c>
      <c r="G273" s="5">
        <f t="shared" si="23"/>
        <v>71.168925873240582</v>
      </c>
      <c r="H273" s="5">
        <f t="shared" si="20"/>
        <v>-2.7646451212836265</v>
      </c>
      <c r="J273" s="20"/>
    </row>
    <row r="274" spans="1:10">
      <c r="A274" s="24">
        <v>37524</v>
      </c>
      <c r="B274" s="26">
        <v>0.57193206018518516</v>
      </c>
      <c r="C274" s="22">
        <v>2.319336E-3</v>
      </c>
      <c r="D274" s="5">
        <f t="shared" si="24"/>
        <v>15.660000000000041</v>
      </c>
      <c r="E274" s="5">
        <f t="shared" si="21"/>
        <v>70.909597562154104</v>
      </c>
      <c r="F274" s="5">
        <f t="shared" si="22"/>
        <v>-2.7380726819870906</v>
      </c>
      <c r="G274" s="5">
        <f t="shared" si="23"/>
        <v>71.222019487887735</v>
      </c>
      <c r="H274" s="5">
        <f t="shared" si="20"/>
        <v>-2.7771313492540433</v>
      </c>
      <c r="J274" s="20"/>
    </row>
    <row r="275" spans="1:10">
      <c r="A275" s="24">
        <v>37524</v>
      </c>
      <c r="B275" s="26">
        <v>0.57193275462962967</v>
      </c>
      <c r="C275" s="22">
        <v>2.294922E-3</v>
      </c>
      <c r="D275" s="5">
        <f t="shared" si="24"/>
        <v>15.720000000000041</v>
      </c>
      <c r="E275" s="5">
        <f t="shared" si="21"/>
        <v>70.335814784924608</v>
      </c>
      <c r="F275" s="5">
        <f t="shared" si="22"/>
        <v>-2.619013427662106</v>
      </c>
      <c r="G275" s="5">
        <f t="shared" si="23"/>
        <v>71.274454285189861</v>
      </c>
      <c r="H275" s="5">
        <f t="shared" si="20"/>
        <v>-2.78961757722446</v>
      </c>
      <c r="J275" s="20"/>
    </row>
    <row r="276" spans="1:10">
      <c r="A276" s="24">
        <v>37524</v>
      </c>
      <c r="B276" s="26">
        <v>0.57193344907407406</v>
      </c>
      <c r="C276" s="22">
        <v>2.319336E-3</v>
      </c>
      <c r="D276" s="5">
        <f t="shared" si="24"/>
        <v>15.780000000000042</v>
      </c>
      <c r="E276" s="5">
        <f t="shared" si="21"/>
        <v>70.909597562154104</v>
      </c>
      <c r="F276" s="5">
        <f t="shared" si="22"/>
        <v>-2.7380726819870906</v>
      </c>
      <c r="G276" s="5">
        <f t="shared" si="23"/>
        <v>71.326238440146824</v>
      </c>
      <c r="H276" s="5">
        <f t="shared" si="20"/>
        <v>-2.8021038051948768</v>
      </c>
      <c r="J276" s="20"/>
    </row>
    <row r="277" spans="1:10">
      <c r="A277" s="24">
        <v>37524</v>
      </c>
      <c r="B277" s="26">
        <v>0.57193414351851846</v>
      </c>
      <c r="C277" s="22">
        <v>2.3681639999999999E-3</v>
      </c>
      <c r="D277" s="5">
        <f t="shared" si="24"/>
        <v>15.840000000000042</v>
      </c>
      <c r="E277" s="5">
        <f t="shared" si="21"/>
        <v>72.057163116613083</v>
      </c>
      <c r="F277" s="5">
        <f t="shared" si="22"/>
        <v>-3.0295932120470761</v>
      </c>
      <c r="G277" s="5">
        <f t="shared" si="23"/>
        <v>71.377380026318249</v>
      </c>
      <c r="H277" s="5">
        <f t="shared" si="20"/>
        <v>-2.8145900331652935</v>
      </c>
      <c r="J277" s="20"/>
    </row>
    <row r="278" spans="1:10">
      <c r="A278" s="24">
        <v>37524</v>
      </c>
      <c r="B278" s="26">
        <v>0.57193483796296296</v>
      </c>
      <c r="C278" s="22">
        <v>2.3437499999999999E-3</v>
      </c>
      <c r="D278" s="5">
        <f t="shared" si="24"/>
        <v>15.900000000000043</v>
      </c>
      <c r="E278" s="5">
        <f t="shared" si="21"/>
        <v>71.483380339383586</v>
      </c>
      <c r="F278" s="5">
        <f t="shared" si="22"/>
        <v>-2.8732473240695877</v>
      </c>
      <c r="G278" s="5">
        <f t="shared" si="23"/>
        <v>71.427887017082185</v>
      </c>
      <c r="H278" s="5">
        <f t="shared" si="20"/>
        <v>-2.8270762611357103</v>
      </c>
      <c r="J278" s="20"/>
    </row>
    <row r="279" spans="1:10">
      <c r="A279" s="24">
        <v>37524</v>
      </c>
      <c r="B279" s="26">
        <v>0.57193553240740747</v>
      </c>
      <c r="C279" s="22">
        <v>2.3681639999999999E-3</v>
      </c>
      <c r="D279" s="5">
        <f t="shared" si="24"/>
        <v>15.960000000000043</v>
      </c>
      <c r="E279" s="5">
        <f t="shared" si="21"/>
        <v>72.057163116613083</v>
      </c>
      <c r="F279" s="5">
        <f t="shared" si="22"/>
        <v>-3.0295932120470761</v>
      </c>
      <c r="G279" s="5">
        <f t="shared" si="23"/>
        <v>71.477767286878205</v>
      </c>
      <c r="H279" s="5">
        <f t="shared" si="20"/>
        <v>-2.8395624891061271</v>
      </c>
      <c r="J279" s="20"/>
    </row>
    <row r="280" spans="1:10">
      <c r="A280" s="24">
        <v>37524</v>
      </c>
      <c r="B280" s="26">
        <v>0.57193622685185186</v>
      </c>
      <c r="C280" s="22">
        <v>2.3437499999999999E-3</v>
      </c>
      <c r="D280" s="5">
        <f t="shared" si="24"/>
        <v>16.020000000000042</v>
      </c>
      <c r="E280" s="5">
        <f t="shared" si="21"/>
        <v>71.483380339383586</v>
      </c>
      <c r="F280" s="5">
        <f t="shared" si="22"/>
        <v>-2.8732473240695877</v>
      </c>
      <c r="G280" s="5">
        <f t="shared" si="23"/>
        <v>71.52702861243516</v>
      </c>
      <c r="H280" s="5">
        <f t="shared" si="20"/>
        <v>-2.8520487170765434</v>
      </c>
      <c r="J280" s="20"/>
    </row>
    <row r="281" spans="1:10">
      <c r="A281" s="24">
        <v>37524</v>
      </c>
      <c r="B281" s="26">
        <v>0.57193692129629625</v>
      </c>
      <c r="C281" s="22">
        <v>2.294922E-3</v>
      </c>
      <c r="D281" s="5">
        <f t="shared" si="24"/>
        <v>16.080000000000041</v>
      </c>
      <c r="E281" s="5">
        <f t="shared" si="21"/>
        <v>70.335814784924608</v>
      </c>
      <c r="F281" s="5">
        <f t="shared" si="22"/>
        <v>-2.619013427662106</v>
      </c>
      <c r="G281" s="5">
        <f t="shared" si="23"/>
        <v>71.575678673983589</v>
      </c>
      <c r="H281" s="5">
        <f t="shared" si="20"/>
        <v>-2.8645349450469597</v>
      </c>
      <c r="J281" s="20"/>
    </row>
    <row r="282" spans="1:10">
      <c r="A282" s="24">
        <v>37524</v>
      </c>
      <c r="B282" s="26">
        <v>0.57193761574074076</v>
      </c>
      <c r="C282" s="22">
        <v>2.319336E-3</v>
      </c>
      <c r="D282" s="5">
        <f t="shared" si="24"/>
        <v>16.14000000000004</v>
      </c>
      <c r="E282" s="5">
        <f t="shared" si="21"/>
        <v>70.909597562154104</v>
      </c>
      <c r="F282" s="5">
        <f t="shared" si="22"/>
        <v>-2.7380726819870906</v>
      </c>
      <c r="G282" s="5">
        <f t="shared" si="23"/>
        <v>71.623725056453125</v>
      </c>
      <c r="H282" s="5">
        <f t="shared" si="20"/>
        <v>-2.8770211730173765</v>
      </c>
      <c r="J282" s="20"/>
    </row>
    <row r="283" spans="1:10">
      <c r="A283" s="24">
        <v>37524</v>
      </c>
      <c r="B283" s="26">
        <v>0.57193831018518515</v>
      </c>
      <c r="C283" s="22">
        <v>2.294922E-3</v>
      </c>
      <c r="D283" s="5">
        <f t="shared" si="24"/>
        <v>16.200000000000038</v>
      </c>
      <c r="E283" s="5">
        <f t="shared" si="21"/>
        <v>70.335814784924608</v>
      </c>
      <c r="F283" s="5">
        <f t="shared" si="22"/>
        <v>-2.619013427662106</v>
      </c>
      <c r="G283" s="5">
        <f t="shared" si="23"/>
        <v>71.671175250655054</v>
      </c>
      <c r="H283" s="5">
        <f t="shared" si="20"/>
        <v>-2.8895074009877928</v>
      </c>
      <c r="J283" s="20"/>
    </row>
    <row r="284" spans="1:10">
      <c r="A284" s="24">
        <v>37524</v>
      </c>
      <c r="B284" s="26">
        <v>0.57193900462962965</v>
      </c>
      <c r="C284" s="22">
        <v>2.3681639999999999E-3</v>
      </c>
      <c r="D284" s="5">
        <f t="shared" si="24"/>
        <v>16.260000000000037</v>
      </c>
      <c r="E284" s="5">
        <f t="shared" si="21"/>
        <v>72.057163116613083</v>
      </c>
      <c r="F284" s="5">
        <f t="shared" si="22"/>
        <v>-3.0295932120470761</v>
      </c>
      <c r="G284" s="5">
        <f t="shared" si="23"/>
        <v>71.718036654450202</v>
      </c>
      <c r="H284" s="5">
        <f t="shared" si="20"/>
        <v>-2.9019936289582091</v>
      </c>
      <c r="J284" s="20"/>
    </row>
    <row r="285" spans="1:10">
      <c r="A285" s="24">
        <v>37524</v>
      </c>
      <c r="B285" s="26">
        <v>0.57193969907407405</v>
      </c>
      <c r="C285" s="22">
        <v>2.3437499999999999E-3</v>
      </c>
      <c r="D285" s="5">
        <f t="shared" si="24"/>
        <v>16.320000000000036</v>
      </c>
      <c r="E285" s="5">
        <f t="shared" si="21"/>
        <v>71.483380339383586</v>
      </c>
      <c r="F285" s="5">
        <f t="shared" si="22"/>
        <v>-2.8732473240695877</v>
      </c>
      <c r="G285" s="5">
        <f t="shared" si="23"/>
        <v>71.764316573902292</v>
      </c>
      <c r="H285" s="5">
        <f t="shared" si="20"/>
        <v>-2.9144798569286254</v>
      </c>
      <c r="J285" s="20"/>
    </row>
    <row r="286" spans="1:10">
      <c r="A286" s="24">
        <v>37524</v>
      </c>
      <c r="B286" s="26">
        <v>0.57194039351851855</v>
      </c>
      <c r="C286" s="22">
        <v>2.3925779999999998E-3</v>
      </c>
      <c r="D286" s="5">
        <f t="shared" si="24"/>
        <v>16.380000000000035</v>
      </c>
      <c r="E286" s="5">
        <f t="shared" si="21"/>
        <v>72.630945893842565</v>
      </c>
      <c r="F286" s="5">
        <f t="shared" si="22"/>
        <v>-3.2149961786487897</v>
      </c>
      <c r="G286" s="5">
        <f t="shared" si="23"/>
        <v>71.810022224417054</v>
      </c>
      <c r="H286" s="5">
        <f t="shared" si="20"/>
        <v>-2.9269660848990418</v>
      </c>
      <c r="J286" s="20"/>
    </row>
    <row r="287" spans="1:10">
      <c r="A287" s="24">
        <v>37524</v>
      </c>
      <c r="B287" s="26">
        <v>0.57194108796296295</v>
      </c>
      <c r="C287" s="22">
        <v>2.3437499999999999E-3</v>
      </c>
      <c r="D287" s="5">
        <f t="shared" si="24"/>
        <v>16.440000000000033</v>
      </c>
      <c r="E287" s="5">
        <f t="shared" si="21"/>
        <v>71.483380339383586</v>
      </c>
      <c r="F287" s="5">
        <f t="shared" si="22"/>
        <v>-2.8732473240695877</v>
      </c>
      <c r="G287" s="5">
        <f t="shared" si="23"/>
        <v>71.855160731867159</v>
      </c>
      <c r="H287" s="5">
        <f t="shared" si="20"/>
        <v>-2.9394523128694581</v>
      </c>
      <c r="J287" s="20"/>
    </row>
    <row r="288" spans="1:10">
      <c r="A288" s="24">
        <v>37524</v>
      </c>
      <c r="B288" s="26">
        <v>0.57194178240740745</v>
      </c>
      <c r="C288" s="22">
        <v>2.319336E-3</v>
      </c>
      <c r="D288" s="5">
        <f t="shared" si="24"/>
        <v>16.500000000000032</v>
      </c>
      <c r="E288" s="5">
        <f t="shared" si="21"/>
        <v>70.909597562154104</v>
      </c>
      <c r="F288" s="5">
        <f t="shared" si="22"/>
        <v>-2.7380726819870906</v>
      </c>
      <c r="G288" s="5">
        <f t="shared" si="23"/>
        <v>71.899739133703136</v>
      </c>
      <c r="H288" s="5">
        <f t="shared" si="20"/>
        <v>-2.9519385408398744</v>
      </c>
      <c r="J288" s="20"/>
    </row>
    <row r="289" spans="1:10">
      <c r="A289" s="24">
        <v>37524</v>
      </c>
      <c r="B289" s="26">
        <v>0.57194247685185184</v>
      </c>
      <c r="C289" s="22">
        <v>2.319336E-3</v>
      </c>
      <c r="D289" s="5">
        <f t="shared" si="24"/>
        <v>16.560000000000031</v>
      </c>
      <c r="E289" s="5">
        <f t="shared" si="21"/>
        <v>70.909597562154104</v>
      </c>
      <c r="F289" s="5">
        <f t="shared" si="22"/>
        <v>-2.7380726819870906</v>
      </c>
      <c r="G289" s="5">
        <f t="shared" si="23"/>
        <v>71.943764380050681</v>
      </c>
      <c r="H289" s="5">
        <f t="shared" si="20"/>
        <v>-2.9644247688102912</v>
      </c>
      <c r="J289" s="20"/>
    </row>
    <row r="290" spans="1:10">
      <c r="A290" s="24">
        <v>37524</v>
      </c>
      <c r="B290" s="26">
        <v>0.57194317129629624</v>
      </c>
      <c r="C290" s="22">
        <v>2.3681639999999999E-3</v>
      </c>
      <c r="D290" s="5">
        <f t="shared" si="24"/>
        <v>16.620000000000029</v>
      </c>
      <c r="E290" s="5">
        <f t="shared" si="21"/>
        <v>72.057163116613083</v>
      </c>
      <c r="F290" s="5">
        <f t="shared" si="22"/>
        <v>-3.0295932120470761</v>
      </c>
      <c r="G290" s="5">
        <f t="shared" si="23"/>
        <v>71.987243334794101</v>
      </c>
      <c r="H290" s="5">
        <f t="shared" si="20"/>
        <v>-2.9769109967807075</v>
      </c>
      <c r="J290" s="20"/>
    </row>
    <row r="291" spans="1:10">
      <c r="A291" s="24">
        <v>37524</v>
      </c>
      <c r="B291" s="26">
        <v>0.57194386574074074</v>
      </c>
      <c r="C291" s="22">
        <v>2.3925779999999998E-3</v>
      </c>
      <c r="D291" s="5">
        <f t="shared" si="24"/>
        <v>16.680000000000028</v>
      </c>
      <c r="E291" s="5">
        <f t="shared" si="21"/>
        <v>72.630945893842565</v>
      </c>
      <c r="F291" s="5">
        <f t="shared" si="22"/>
        <v>-3.2149961786487897</v>
      </c>
      <c r="G291" s="5">
        <f t="shared" si="23"/>
        <v>72.030182776646583</v>
      </c>
      <c r="H291" s="5">
        <f t="shared" si="20"/>
        <v>-2.9893972247511238</v>
      </c>
      <c r="J291" s="20"/>
    </row>
    <row r="292" spans="1:10">
      <c r="A292" s="24">
        <v>37524</v>
      </c>
      <c r="B292" s="26">
        <v>0.57194456018518525</v>
      </c>
      <c r="C292" s="22">
        <v>2.3681639999999999E-3</v>
      </c>
      <c r="D292" s="5">
        <f t="shared" si="24"/>
        <v>16.740000000000027</v>
      </c>
      <c r="E292" s="5">
        <f t="shared" si="21"/>
        <v>72.057163116613083</v>
      </c>
      <c r="F292" s="5">
        <f t="shared" si="22"/>
        <v>-3.0295932120470761</v>
      </c>
      <c r="G292" s="5">
        <f t="shared" si="23"/>
        <v>72.072589400206937</v>
      </c>
      <c r="H292" s="5">
        <f t="shared" si="20"/>
        <v>-3.0018834527215401</v>
      </c>
      <c r="J292" s="20"/>
    </row>
    <row r="293" spans="1:10">
      <c r="A293" s="24">
        <v>37524</v>
      </c>
      <c r="B293" s="26">
        <v>0.57194525462962964</v>
      </c>
      <c r="C293" s="22">
        <v>2.3925779999999998E-3</v>
      </c>
      <c r="D293" s="5">
        <f t="shared" si="24"/>
        <v>16.800000000000026</v>
      </c>
      <c r="E293" s="5">
        <f t="shared" si="21"/>
        <v>72.630945893842565</v>
      </c>
      <c r="F293" s="5">
        <f t="shared" si="22"/>
        <v>-3.2149961786487897</v>
      </c>
      <c r="G293" s="5">
        <f t="shared" si="23"/>
        <v>72.11446981700341</v>
      </c>
      <c r="H293" s="5">
        <f t="shared" si="20"/>
        <v>-3.0143696806919564</v>
      </c>
      <c r="J293" s="20"/>
    </row>
    <row r="294" spans="1:10">
      <c r="A294" s="24">
        <v>37524</v>
      </c>
      <c r="B294" s="26">
        <v>0.57194594907407403</v>
      </c>
      <c r="C294" s="22">
        <v>2.3681639999999999E-3</v>
      </c>
      <c r="D294" s="5">
        <f t="shared" si="24"/>
        <v>16.860000000000024</v>
      </c>
      <c r="E294" s="5">
        <f t="shared" si="21"/>
        <v>72.057163116613083</v>
      </c>
      <c r="F294" s="5">
        <f t="shared" si="22"/>
        <v>-3.0295932120470761</v>
      </c>
      <c r="G294" s="5">
        <f t="shared" si="23"/>
        <v>72.15583055652445</v>
      </c>
      <c r="H294" s="5">
        <f t="shared" si="20"/>
        <v>-3.0268559086623728</v>
      </c>
      <c r="J294" s="20"/>
    </row>
    <row r="295" spans="1:10">
      <c r="A295" s="24">
        <v>37524</v>
      </c>
      <c r="B295" s="26">
        <v>0.57194664351851854</v>
      </c>
      <c r="C295" s="22">
        <v>2.3681639999999999E-3</v>
      </c>
      <c r="D295" s="5">
        <f t="shared" si="24"/>
        <v>16.920000000000023</v>
      </c>
      <c r="E295" s="5">
        <f t="shared" si="21"/>
        <v>72.057163116613083</v>
      </c>
      <c r="F295" s="5">
        <f t="shared" si="22"/>
        <v>-3.0295932120470761</v>
      </c>
      <c r="G295" s="5">
        <f t="shared" si="23"/>
        <v>72.196678067236689</v>
      </c>
      <c r="H295" s="5">
        <f t="shared" si="20"/>
        <v>-3.0393421366327891</v>
      </c>
      <c r="J295" s="20"/>
    </row>
    <row r="296" spans="1:10">
      <c r="A296" s="24">
        <v>37524</v>
      </c>
      <c r="B296" s="26">
        <v>0.57194733796296293</v>
      </c>
      <c r="C296" s="22">
        <v>2.4169920000000002E-3</v>
      </c>
      <c r="D296" s="5">
        <f t="shared" si="24"/>
        <v>16.980000000000022</v>
      </c>
      <c r="E296" s="5">
        <f t="shared" si="21"/>
        <v>73.204728671072075</v>
      </c>
      <c r="F296" s="5">
        <f t="shared" si="22"/>
        <v>-3.4427797214399387</v>
      </c>
      <c r="G296" s="5">
        <f t="shared" si="23"/>
        <v>72.237018717590345</v>
      </c>
      <c r="H296" s="5">
        <f t="shared" si="20"/>
        <v>-3.0518283646032058</v>
      </c>
      <c r="J296" s="20"/>
    </row>
    <row r="297" spans="1:10">
      <c r="A297" s="24">
        <v>37524</v>
      </c>
      <c r="B297" s="26">
        <v>0.57194803240740744</v>
      </c>
      <c r="C297" s="22">
        <v>2.3925779999999998E-3</v>
      </c>
      <c r="D297" s="5">
        <f t="shared" si="24"/>
        <v>17.04000000000002</v>
      </c>
      <c r="E297" s="5">
        <f t="shared" si="21"/>
        <v>72.630945893842565</v>
      </c>
      <c r="F297" s="5">
        <f t="shared" si="22"/>
        <v>-3.2149961786487897</v>
      </c>
      <c r="G297" s="5">
        <f t="shared" si="23"/>
        <v>72.276858797012068</v>
      </c>
      <c r="H297" s="5">
        <f t="shared" si="20"/>
        <v>-3.0643145925736222</v>
      </c>
      <c r="J297" s="20"/>
    </row>
    <row r="298" spans="1:10">
      <c r="A298" s="24">
        <v>37524</v>
      </c>
      <c r="B298" s="26">
        <v>0.57194872685185183</v>
      </c>
      <c r="C298" s="22">
        <v>2.3681639999999999E-3</v>
      </c>
      <c r="D298" s="5">
        <f t="shared" si="24"/>
        <v>17.100000000000019</v>
      </c>
      <c r="E298" s="5">
        <f t="shared" si="21"/>
        <v>72.057163116613083</v>
      </c>
      <c r="F298" s="5">
        <f t="shared" si="22"/>
        <v>-3.0295932120470761</v>
      </c>
      <c r="G298" s="5">
        <f t="shared" si="23"/>
        <v>72.316204516885563</v>
      </c>
      <c r="H298" s="5">
        <f t="shared" si="20"/>
        <v>-3.0768008205440385</v>
      </c>
      <c r="J298" s="20"/>
    </row>
    <row r="299" spans="1:10">
      <c r="A299" s="24">
        <v>37524</v>
      </c>
      <c r="B299" s="26">
        <v>0.57194942129629622</v>
      </c>
      <c r="C299" s="22">
        <v>2.3681639999999999E-3</v>
      </c>
      <c r="D299" s="5">
        <f t="shared" si="24"/>
        <v>17.160000000000018</v>
      </c>
      <c r="E299" s="5">
        <f t="shared" si="21"/>
        <v>72.057163116613083</v>
      </c>
      <c r="F299" s="5">
        <f t="shared" si="22"/>
        <v>-3.0295932120470761</v>
      </c>
      <c r="G299" s="5">
        <f t="shared" si="23"/>
        <v>72.355062011519948</v>
      </c>
      <c r="H299" s="5">
        <f t="shared" si="20"/>
        <v>-3.0892870485144548</v>
      </c>
      <c r="J299" s="20"/>
    </row>
    <row r="300" spans="1:10">
      <c r="A300" s="24">
        <v>37524</v>
      </c>
      <c r="B300" s="26">
        <v>0.57195011574074073</v>
      </c>
      <c r="C300" s="22">
        <v>2.3437499999999999E-3</v>
      </c>
      <c r="D300" s="5">
        <f t="shared" si="24"/>
        <v>17.220000000000017</v>
      </c>
      <c r="E300" s="5">
        <f t="shared" si="21"/>
        <v>71.483380339383586</v>
      </c>
      <c r="F300" s="5">
        <f t="shared" si="22"/>
        <v>-2.8732473240695877</v>
      </c>
      <c r="G300" s="5">
        <f t="shared" si="23"/>
        <v>72.3934373391062</v>
      </c>
      <c r="H300" s="5">
        <f t="shared" si="20"/>
        <v>-3.1017732764848711</v>
      </c>
      <c r="J300" s="20"/>
    </row>
    <row r="301" spans="1:10">
      <c r="A301" s="24">
        <v>37524</v>
      </c>
      <c r="B301" s="26">
        <v>0.57195081018518523</v>
      </c>
      <c r="C301" s="22">
        <v>2.3925779999999998E-3</v>
      </c>
      <c r="D301" s="5">
        <f t="shared" si="24"/>
        <v>17.280000000000015</v>
      </c>
      <c r="E301" s="5">
        <f t="shared" si="21"/>
        <v>72.630945893842565</v>
      </c>
      <c r="F301" s="5">
        <f t="shared" si="22"/>
        <v>-3.2149961786487897</v>
      </c>
      <c r="G301" s="5">
        <f t="shared" si="23"/>
        <v>72.431336482661578</v>
      </c>
      <c r="H301" s="5">
        <f t="shared" si="20"/>
        <v>-3.1142595044552874</v>
      </c>
      <c r="J301" s="20"/>
    </row>
    <row r="302" spans="1:10">
      <c r="A302" s="24">
        <v>37524</v>
      </c>
      <c r="B302" s="26">
        <v>0.57195150462962963</v>
      </c>
      <c r="C302" s="22">
        <v>2.3437499999999999E-3</v>
      </c>
      <c r="D302" s="5">
        <f t="shared" si="24"/>
        <v>17.340000000000014</v>
      </c>
      <c r="E302" s="5">
        <f t="shared" si="21"/>
        <v>71.483380339383586</v>
      </c>
      <c r="F302" s="5">
        <f t="shared" si="22"/>
        <v>-2.8732473240695877</v>
      </c>
      <c r="G302" s="5">
        <f t="shared" si="23"/>
        <v>72.468765350962542</v>
      </c>
      <c r="H302" s="5">
        <f t="shared" si="20"/>
        <v>-3.1267457324257037</v>
      </c>
      <c r="J302" s="20"/>
    </row>
    <row r="303" spans="1:10">
      <c r="A303" s="24">
        <v>37524</v>
      </c>
      <c r="B303" s="26">
        <v>0.57195219907407402</v>
      </c>
      <c r="C303" s="22">
        <v>2.3681639999999999E-3</v>
      </c>
      <c r="D303" s="5">
        <f t="shared" si="24"/>
        <v>17.400000000000013</v>
      </c>
      <c r="E303" s="5">
        <f t="shared" si="21"/>
        <v>72.057163116613083</v>
      </c>
      <c r="F303" s="5">
        <f t="shared" si="22"/>
        <v>-3.0295932120470761</v>
      </c>
      <c r="G303" s="5">
        <f t="shared" si="23"/>
        <v>72.505729779465881</v>
      </c>
      <c r="H303" s="5">
        <f t="shared" si="20"/>
        <v>-3.1392319603961205</v>
      </c>
      <c r="J303" s="20"/>
    </row>
    <row r="304" spans="1:10">
      <c r="A304" s="24">
        <v>37524</v>
      </c>
      <c r="B304" s="26">
        <v>0.57195289351851852</v>
      </c>
      <c r="C304" s="22">
        <v>2.3925779999999998E-3</v>
      </c>
      <c r="D304" s="5">
        <f t="shared" si="24"/>
        <v>17.460000000000012</v>
      </c>
      <c r="E304" s="5">
        <f t="shared" si="21"/>
        <v>72.630945893842565</v>
      </c>
      <c r="F304" s="5">
        <f t="shared" si="22"/>
        <v>-3.2149961786487897</v>
      </c>
      <c r="G304" s="5">
        <f t="shared" si="23"/>
        <v>72.542235531218552</v>
      </c>
      <c r="H304" s="5">
        <f t="shared" si="20"/>
        <v>-3.1517181883665368</v>
      </c>
      <c r="J304" s="20"/>
    </row>
    <row r="305" spans="1:10">
      <c r="A305" s="24">
        <v>37524</v>
      </c>
      <c r="B305" s="26">
        <v>0.57195358796296303</v>
      </c>
      <c r="C305" s="22">
        <v>2.3925779999999998E-3</v>
      </c>
      <c r="D305" s="5">
        <f t="shared" si="24"/>
        <v>17.52000000000001</v>
      </c>
      <c r="E305" s="5">
        <f t="shared" si="21"/>
        <v>72.630945893842565</v>
      </c>
      <c r="F305" s="5">
        <f t="shared" si="22"/>
        <v>-3.2149961786487897</v>
      </c>
      <c r="G305" s="5">
        <f t="shared" si="23"/>
        <v>72.578288297756188</v>
      </c>
      <c r="H305" s="5">
        <f t="shared" si="20"/>
        <v>-3.1642044163369532</v>
      </c>
      <c r="J305" s="20"/>
    </row>
    <row r="306" spans="1:10">
      <c r="A306" s="24">
        <v>37524</v>
      </c>
      <c r="B306" s="26">
        <v>0.57195428240740742</v>
      </c>
      <c r="C306" s="22">
        <v>2.3681639999999999E-3</v>
      </c>
      <c r="D306" s="5">
        <f t="shared" si="24"/>
        <v>17.580000000000009</v>
      </c>
      <c r="E306" s="5">
        <f t="shared" si="21"/>
        <v>72.057163116613083</v>
      </c>
      <c r="F306" s="5">
        <f t="shared" si="22"/>
        <v>-3.0295932120470761</v>
      </c>
      <c r="G306" s="5">
        <f t="shared" si="23"/>
        <v>72.613893699990413</v>
      </c>
      <c r="H306" s="5">
        <f t="shared" ref="H306:H369" si="25">F$11*D306+F$10</f>
        <v>-3.1766906443073695</v>
      </c>
      <c r="J306" s="20"/>
    </row>
    <row r="307" spans="1:10">
      <c r="A307" s="24">
        <v>37524</v>
      </c>
      <c r="B307" s="26">
        <v>0.57195497685185182</v>
      </c>
      <c r="C307" s="22">
        <v>2.3925779999999998E-3</v>
      </c>
      <c r="D307" s="5">
        <f t="shared" si="24"/>
        <v>17.640000000000008</v>
      </c>
      <c r="E307" s="5">
        <f t="shared" si="21"/>
        <v>72.630945893842565</v>
      </c>
      <c r="F307" s="5">
        <f t="shared" si="22"/>
        <v>-3.2149961786487897</v>
      </c>
      <c r="G307" s="5">
        <f t="shared" si="23"/>
        <v>72.649057289085235</v>
      </c>
      <c r="H307" s="5">
        <f t="shared" si="25"/>
        <v>-3.1891768722777858</v>
      </c>
      <c r="J307" s="20"/>
    </row>
    <row r="308" spans="1:10">
      <c r="A308" s="24">
        <v>37524</v>
      </c>
      <c r="B308" s="26">
        <v>0.57195567129629632</v>
      </c>
      <c r="C308" s="22">
        <v>2.3681639999999999E-3</v>
      </c>
      <c r="D308" s="5">
        <f t="shared" si="24"/>
        <v>17.700000000000006</v>
      </c>
      <c r="E308" s="5">
        <f t="shared" si="21"/>
        <v>72.057163116613083</v>
      </c>
      <c r="F308" s="5">
        <f t="shared" si="22"/>
        <v>-3.0295932120470761</v>
      </c>
      <c r="G308" s="5">
        <f t="shared" si="23"/>
        <v>72.683784547322517</v>
      </c>
      <c r="H308" s="5">
        <f t="shared" si="25"/>
        <v>-3.2016631002482021</v>
      </c>
      <c r="J308" s="20"/>
    </row>
    <row r="309" spans="1:10">
      <c r="A309" s="24">
        <v>37524</v>
      </c>
      <c r="B309" s="26">
        <v>0.57195636574074071</v>
      </c>
      <c r="C309" s="22">
        <v>2.3681639999999999E-3</v>
      </c>
      <c r="D309" s="5">
        <f t="shared" si="24"/>
        <v>17.760000000000005</v>
      </c>
      <c r="E309" s="5">
        <f t="shared" si="21"/>
        <v>72.057163116613083</v>
      </c>
      <c r="F309" s="5">
        <f t="shared" si="22"/>
        <v>-3.0295932120470761</v>
      </c>
      <c r="G309" s="5">
        <f t="shared" si="23"/>
        <v>72.718080888956649</v>
      </c>
      <c r="H309" s="5">
        <f t="shared" si="25"/>
        <v>-3.2141493282186184</v>
      </c>
      <c r="J309" s="20"/>
    </row>
    <row r="310" spans="1:10">
      <c r="A310" s="24">
        <v>37524</v>
      </c>
      <c r="B310" s="26">
        <v>0.57195706018518522</v>
      </c>
      <c r="C310" s="22">
        <v>2.3925779999999998E-3</v>
      </c>
      <c r="D310" s="5">
        <f t="shared" si="24"/>
        <v>17.820000000000004</v>
      </c>
      <c r="E310" s="5">
        <f t="shared" si="21"/>
        <v>72.630945893842565</v>
      </c>
      <c r="F310" s="5">
        <f t="shared" si="22"/>
        <v>-3.2149961786487897</v>
      </c>
      <c r="G310" s="5">
        <f t="shared" si="23"/>
        <v>72.75195166105874</v>
      </c>
      <c r="H310" s="5">
        <f t="shared" si="25"/>
        <v>-3.2266355561890347</v>
      </c>
      <c r="J310" s="20"/>
    </row>
    <row r="311" spans="1:10">
      <c r="A311" s="24">
        <v>37524</v>
      </c>
      <c r="B311" s="26">
        <v>0.57195775462962961</v>
      </c>
      <c r="C311" s="22">
        <v>2.4169920000000002E-3</v>
      </c>
      <c r="D311" s="5">
        <f t="shared" si="24"/>
        <v>17.880000000000003</v>
      </c>
      <c r="E311" s="5">
        <f t="shared" si="21"/>
        <v>73.204728671072075</v>
      </c>
      <c r="F311" s="5">
        <f t="shared" si="22"/>
        <v>-3.4427797214399387</v>
      </c>
      <c r="G311" s="5">
        <f t="shared" si="23"/>
        <v>72.785402144350215</v>
      </c>
      <c r="H311" s="5">
        <f t="shared" si="25"/>
        <v>-3.2391217841594515</v>
      </c>
      <c r="J311" s="20"/>
    </row>
    <row r="312" spans="1:10">
      <c r="A312" s="24">
        <v>37524</v>
      </c>
      <c r="B312" s="26">
        <v>0.571958449074074</v>
      </c>
      <c r="C312" s="22">
        <v>2.3925779999999998E-3</v>
      </c>
      <c r="D312" s="5">
        <f t="shared" si="24"/>
        <v>17.940000000000001</v>
      </c>
      <c r="E312" s="5">
        <f t="shared" si="21"/>
        <v>72.630945893842565</v>
      </c>
      <c r="F312" s="5">
        <f t="shared" si="22"/>
        <v>-3.2149961786487897</v>
      </c>
      <c r="G312" s="5">
        <f t="shared" si="23"/>
        <v>72.81843755402619</v>
      </c>
      <c r="H312" s="5">
        <f t="shared" si="25"/>
        <v>-3.2516080121298678</v>
      </c>
      <c r="J312" s="20"/>
    </row>
    <row r="313" spans="1:10">
      <c r="A313" s="24">
        <v>37524</v>
      </c>
      <c r="B313" s="26">
        <v>0.57195914351851851</v>
      </c>
      <c r="C313" s="22">
        <v>2.4169920000000002E-3</v>
      </c>
      <c r="D313" s="5">
        <f t="shared" si="24"/>
        <v>18</v>
      </c>
      <c r="E313" s="5">
        <f t="shared" si="21"/>
        <v>73.204728671072075</v>
      </c>
      <c r="F313" s="5">
        <f t="shared" si="22"/>
        <v>-3.4427797214399387</v>
      </c>
      <c r="G313" s="5">
        <f t="shared" si="23"/>
        <v>72.851063040568462</v>
      </c>
      <c r="H313" s="5">
        <f t="shared" si="25"/>
        <v>-3.2640942401002841</v>
      </c>
      <c r="J313" s="20"/>
    </row>
    <row r="314" spans="1:10">
      <c r="A314" s="24">
        <v>37524</v>
      </c>
      <c r="B314" s="26">
        <v>0.57195983796296301</v>
      </c>
      <c r="C314" s="22">
        <v>2.4169920000000002E-3</v>
      </c>
      <c r="D314" s="5">
        <f t="shared" si="24"/>
        <v>18.059999999999999</v>
      </c>
      <c r="E314" s="5">
        <f t="shared" si="21"/>
        <v>73.204728671072075</v>
      </c>
      <c r="F314" s="5">
        <f t="shared" si="22"/>
        <v>-3.4427797214399387</v>
      </c>
      <c r="G314" s="5">
        <f t="shared" si="23"/>
        <v>72.883283690548609</v>
      </c>
      <c r="H314" s="5">
        <f t="shared" si="25"/>
        <v>-3.2765804680707005</v>
      </c>
      <c r="J314" s="20"/>
    </row>
    <row r="315" spans="1:10">
      <c r="A315" s="24">
        <v>37524</v>
      </c>
      <c r="B315" s="26">
        <v>0.57196053240740741</v>
      </c>
      <c r="C315" s="22">
        <v>2.3681639999999999E-3</v>
      </c>
      <c r="D315" s="5">
        <f t="shared" si="24"/>
        <v>18.119999999999997</v>
      </c>
      <c r="E315" s="5">
        <f t="shared" si="21"/>
        <v>72.057163116613083</v>
      </c>
      <c r="F315" s="5">
        <f t="shared" si="22"/>
        <v>-3.0295932120470761</v>
      </c>
      <c r="G315" s="5">
        <f t="shared" si="23"/>
        <v>72.915104527420979</v>
      </c>
      <c r="H315" s="5">
        <f t="shared" si="25"/>
        <v>-3.2890666960411168</v>
      </c>
      <c r="J315" s="20"/>
    </row>
    <row r="316" spans="1:10">
      <c r="A316" s="24">
        <v>37524</v>
      </c>
      <c r="B316" s="26">
        <v>0.5719612268518518</v>
      </c>
      <c r="C316" s="22">
        <v>2.3925779999999998E-3</v>
      </c>
      <c r="D316" s="5">
        <f t="shared" si="24"/>
        <v>18.179999999999996</v>
      </c>
      <c r="E316" s="5">
        <f t="shared" si="21"/>
        <v>72.630945893842565</v>
      </c>
      <c r="F316" s="5">
        <f t="shared" si="22"/>
        <v>-3.2149961786487897</v>
      </c>
      <c r="G316" s="5">
        <f t="shared" si="23"/>
        <v>72.946530512305884</v>
      </c>
      <c r="H316" s="5">
        <f t="shared" si="25"/>
        <v>-3.3015529240115331</v>
      </c>
      <c r="J316" s="20"/>
    </row>
    <row r="317" spans="1:10">
      <c r="A317" s="24">
        <v>37524</v>
      </c>
      <c r="B317" s="26">
        <v>0.57196192129629631</v>
      </c>
      <c r="C317" s="22">
        <v>2.3925779999999998E-3</v>
      </c>
      <c r="D317" s="5">
        <f t="shared" si="24"/>
        <v>18.239999999999995</v>
      </c>
      <c r="E317" s="5">
        <f t="shared" si="21"/>
        <v>72.630945893842565</v>
      </c>
      <c r="F317" s="5">
        <f t="shared" si="22"/>
        <v>-3.2149961786487897</v>
      </c>
      <c r="G317" s="5">
        <f t="shared" si="23"/>
        <v>72.977566544763093</v>
      </c>
      <c r="H317" s="5">
        <f t="shared" si="25"/>
        <v>-3.3140391519819494</v>
      </c>
      <c r="J317" s="20"/>
    </row>
    <row r="318" spans="1:10">
      <c r="A318" s="24">
        <v>37524</v>
      </c>
      <c r="B318" s="26">
        <v>0.57196261574074081</v>
      </c>
      <c r="C318" s="22">
        <v>2.3925779999999998E-3</v>
      </c>
      <c r="D318" s="5">
        <f t="shared" si="24"/>
        <v>18.299999999999994</v>
      </c>
      <c r="E318" s="5">
        <f t="shared" si="21"/>
        <v>72.630945893842565</v>
      </c>
      <c r="F318" s="5">
        <f t="shared" si="22"/>
        <v>-3.2149961786487897</v>
      </c>
      <c r="G318" s="5">
        <f t="shared" si="23"/>
        <v>73.008217463555681</v>
      </c>
      <c r="H318" s="5">
        <f t="shared" si="25"/>
        <v>-3.3265253799523662</v>
      </c>
      <c r="J318" s="20"/>
    </row>
    <row r="319" spans="1:10">
      <c r="A319" s="24">
        <v>37524</v>
      </c>
      <c r="B319" s="26">
        <v>0.5719633101851852</v>
      </c>
      <c r="C319" s="22">
        <v>2.4169920000000002E-3</v>
      </c>
      <c r="D319" s="5">
        <f t="shared" si="24"/>
        <v>18.359999999999992</v>
      </c>
      <c r="E319" s="5">
        <f t="shared" si="21"/>
        <v>73.204728671072075</v>
      </c>
      <c r="F319" s="5">
        <f t="shared" si="22"/>
        <v>-3.4427797214399387</v>
      </c>
      <c r="G319" s="5">
        <f t="shared" si="23"/>
        <v>73.038488047404499</v>
      </c>
      <c r="H319" s="5">
        <f t="shared" si="25"/>
        <v>-3.3390116079227825</v>
      </c>
      <c r="J319" s="20"/>
    </row>
    <row r="320" spans="1:10">
      <c r="A320" s="24">
        <v>37524</v>
      </c>
      <c r="B320" s="26">
        <v>0.5719640046296296</v>
      </c>
      <c r="C320" s="22">
        <v>2.4414060000000001E-3</v>
      </c>
      <c r="D320" s="5">
        <f t="shared" si="24"/>
        <v>18.419999999999991</v>
      </c>
      <c r="E320" s="5">
        <f t="shared" si="21"/>
        <v>73.778511448301558</v>
      </c>
      <c r="F320" s="5">
        <f t="shared" si="22"/>
        <v>-3.7382432794498399</v>
      </c>
      <c r="G320" s="5">
        <f t="shared" si="23"/>
        <v>73.068383015733133</v>
      </c>
      <c r="H320" s="5">
        <f t="shared" si="25"/>
        <v>-3.3514978358931988</v>
      </c>
      <c r="J320" s="20"/>
    </row>
    <row r="321" spans="1:10">
      <c r="A321" s="24">
        <v>37524</v>
      </c>
      <c r="B321" s="26">
        <v>0.5719646990740741</v>
      </c>
      <c r="C321" s="22">
        <v>2.3681639999999999E-3</v>
      </c>
      <c r="D321" s="5">
        <f t="shared" si="24"/>
        <v>18.47999999999999</v>
      </c>
      <c r="E321" s="5">
        <f t="shared" si="21"/>
        <v>72.057163116613083</v>
      </c>
      <c r="F321" s="5">
        <f t="shared" si="22"/>
        <v>-3.0295932120470761</v>
      </c>
      <c r="G321" s="5">
        <f t="shared" si="23"/>
        <v>73.097907029403743</v>
      </c>
      <c r="H321" s="5">
        <f t="shared" si="25"/>
        <v>-3.3639840638636151</v>
      </c>
      <c r="J321" s="20"/>
    </row>
    <row r="322" spans="1:10">
      <c r="A322" s="24">
        <v>37524</v>
      </c>
      <c r="B322" s="26">
        <v>0.57196539351851849</v>
      </c>
      <c r="C322" s="22">
        <v>2.4414060000000001E-3</v>
      </c>
      <c r="D322" s="5">
        <f t="shared" si="24"/>
        <v>18.539999999999988</v>
      </c>
      <c r="E322" s="5">
        <f t="shared" si="21"/>
        <v>73.778511448301558</v>
      </c>
      <c r="F322" s="5">
        <f t="shared" si="22"/>
        <v>-3.7382432794498399</v>
      </c>
      <c r="G322" s="5">
        <f t="shared" si="23"/>
        <v>73.127064691443735</v>
      </c>
      <c r="H322" s="5">
        <f t="shared" si="25"/>
        <v>-3.3764702918340315</v>
      </c>
      <c r="J322" s="20"/>
    </row>
    <row r="323" spans="1:10">
      <c r="A323" s="24">
        <v>37524</v>
      </c>
      <c r="B323" s="26">
        <v>0.571966087962963</v>
      </c>
      <c r="C323" s="22">
        <v>2.4169920000000002E-3</v>
      </c>
      <c r="D323" s="5">
        <f t="shared" si="24"/>
        <v>18.599999999999987</v>
      </c>
      <c r="E323" s="5">
        <f t="shared" si="21"/>
        <v>73.204728671072075</v>
      </c>
      <c r="F323" s="5">
        <f t="shared" si="22"/>
        <v>-3.4427797214399387</v>
      </c>
      <c r="G323" s="5">
        <f t="shared" si="23"/>
        <v>73.155860547763382</v>
      </c>
      <c r="H323" s="5">
        <f t="shared" si="25"/>
        <v>-3.3889565198044478</v>
      </c>
      <c r="J323" s="20"/>
    </row>
    <row r="324" spans="1:10">
      <c r="A324" s="24">
        <v>37524</v>
      </c>
      <c r="B324" s="26">
        <v>0.57196678240740739</v>
      </c>
      <c r="C324" s="22">
        <v>2.4414060000000001E-3</v>
      </c>
      <c r="D324" s="5">
        <f t="shared" si="24"/>
        <v>18.659999999999986</v>
      </c>
      <c r="E324" s="5">
        <f t="shared" si="21"/>
        <v>73.778511448301558</v>
      </c>
      <c r="F324" s="5">
        <f t="shared" si="22"/>
        <v>-3.7382432794498399</v>
      </c>
      <c r="G324" s="5">
        <f t="shared" si="23"/>
        <v>73.184299087864602</v>
      </c>
      <c r="H324" s="5">
        <f t="shared" si="25"/>
        <v>-3.4014427477748641</v>
      </c>
      <c r="J324" s="20"/>
    </row>
    <row r="325" spans="1:10">
      <c r="A325" s="24">
        <v>37524</v>
      </c>
      <c r="B325" s="26">
        <v>0.57196747685185179</v>
      </c>
      <c r="C325" s="22">
        <v>2.4414060000000001E-3</v>
      </c>
      <c r="D325" s="5">
        <f t="shared" si="24"/>
        <v>18.719999999999985</v>
      </c>
      <c r="E325" s="5">
        <f t="shared" si="21"/>
        <v>73.778511448301558</v>
      </c>
      <c r="F325" s="5">
        <f t="shared" si="22"/>
        <v>-3.7382432794498399</v>
      </c>
      <c r="G325" s="5">
        <f t="shared" si="23"/>
        <v>73.212384745540874</v>
      </c>
      <c r="H325" s="5">
        <f t="shared" si="25"/>
        <v>-3.4139289757452809</v>
      </c>
      <c r="J325" s="20"/>
    </row>
    <row r="326" spans="1:10">
      <c r="A326" s="24">
        <v>37524</v>
      </c>
      <c r="B326" s="26">
        <v>0.57196817129629629</v>
      </c>
      <c r="C326" s="22">
        <v>2.4169920000000002E-3</v>
      </c>
      <c r="D326" s="5">
        <f t="shared" si="24"/>
        <v>18.779999999999983</v>
      </c>
      <c r="E326" s="5">
        <f t="shared" si="21"/>
        <v>73.204728671072075</v>
      </c>
      <c r="F326" s="5">
        <f t="shared" si="22"/>
        <v>-3.4427797214399387</v>
      </c>
      <c r="G326" s="5">
        <f t="shared" si="23"/>
        <v>73.240121899568493</v>
      </c>
      <c r="H326" s="5">
        <f t="shared" si="25"/>
        <v>-3.4264152037156972</v>
      </c>
      <c r="J326" s="20"/>
    </row>
    <row r="327" spans="1:10">
      <c r="A327" s="24">
        <v>37524</v>
      </c>
      <c r="B327" s="26">
        <v>0.5719688657407408</v>
      </c>
      <c r="C327" s="22">
        <v>2.4169920000000002E-3</v>
      </c>
      <c r="D327" s="5">
        <f t="shared" si="24"/>
        <v>18.839999999999982</v>
      </c>
      <c r="E327" s="5">
        <f t="shared" si="21"/>
        <v>73.204728671072075</v>
      </c>
      <c r="F327" s="5">
        <f t="shared" si="22"/>
        <v>-3.4427797214399387</v>
      </c>
      <c r="G327" s="5">
        <f t="shared" si="23"/>
        <v>73.26751487438932</v>
      </c>
      <c r="H327" s="5">
        <f t="shared" si="25"/>
        <v>-3.4389014316861135</v>
      </c>
      <c r="J327" s="20"/>
    </row>
    <row r="328" spans="1:10">
      <c r="A328" s="24">
        <v>37524</v>
      </c>
      <c r="B328" s="26">
        <v>0.57196956018518519</v>
      </c>
      <c r="C328" s="22">
        <v>2.4414060000000001E-3</v>
      </c>
      <c r="D328" s="5">
        <f t="shared" si="24"/>
        <v>18.899999999999981</v>
      </c>
      <c r="E328" s="5">
        <f t="shared" si="21"/>
        <v>73.778511448301558</v>
      </c>
      <c r="F328" s="5">
        <f t="shared" si="22"/>
        <v>-3.7382432794498399</v>
      </c>
      <c r="G328" s="5">
        <f t="shared" si="23"/>
        <v>73.29456794078493</v>
      </c>
      <c r="H328" s="5">
        <f t="shared" si="25"/>
        <v>-3.4513876596565298</v>
      </c>
      <c r="J328" s="20"/>
    </row>
    <row r="329" spans="1:10">
      <c r="A329" s="24">
        <v>37524</v>
      </c>
      <c r="B329" s="26">
        <v>0.57197025462962958</v>
      </c>
      <c r="C329" s="22">
        <v>2.4169920000000002E-3</v>
      </c>
      <c r="D329" s="5">
        <f t="shared" si="24"/>
        <v>18.95999999999998</v>
      </c>
      <c r="E329" s="5">
        <f t="shared" si="21"/>
        <v>73.204728671072075</v>
      </c>
      <c r="F329" s="5">
        <f t="shared" si="22"/>
        <v>-3.4427797214399387</v>
      </c>
      <c r="G329" s="5">
        <f t="shared" si="23"/>
        <v>73.321285316542458</v>
      </c>
      <c r="H329" s="5">
        <f t="shared" si="25"/>
        <v>-3.4638738876269461</v>
      </c>
      <c r="J329" s="20"/>
    </row>
    <row r="330" spans="1:10">
      <c r="A330" s="24">
        <v>37524</v>
      </c>
      <c r="B330" s="26">
        <v>0.57197094907407409</v>
      </c>
      <c r="C330" s="22">
        <v>2.3681639999999999E-3</v>
      </c>
      <c r="D330" s="5">
        <f t="shared" si="24"/>
        <v>19.019999999999978</v>
      </c>
      <c r="E330" s="5">
        <f t="shared" si="21"/>
        <v>72.057163116613083</v>
      </c>
      <c r="F330" s="5">
        <f t="shared" si="22"/>
        <v>-3.0295932120470761</v>
      </c>
      <c r="G330" s="5">
        <f t="shared" si="23"/>
        <v>73.347671167112267</v>
      </c>
      <c r="H330" s="5">
        <f t="shared" si="25"/>
        <v>-3.4763601155973625</v>
      </c>
      <c r="J330" s="20"/>
    </row>
    <row r="331" spans="1:10">
      <c r="A331" s="24">
        <v>37524</v>
      </c>
      <c r="B331" s="26">
        <v>0.57197164351851859</v>
      </c>
      <c r="C331" s="22">
        <v>2.4414060000000001E-3</v>
      </c>
      <c r="D331" s="5">
        <f t="shared" si="24"/>
        <v>19.079999999999977</v>
      </c>
      <c r="E331" s="5">
        <f t="shared" si="21"/>
        <v>73.778511448301558</v>
      </c>
      <c r="F331" s="5">
        <f t="shared" si="22"/>
        <v>-3.7382432794498399</v>
      </c>
      <c r="G331" s="5">
        <f t="shared" si="23"/>
        <v>73.373729606257285</v>
      </c>
      <c r="H331" s="5">
        <f t="shared" si="25"/>
        <v>-3.4888463435677788</v>
      </c>
      <c r="J331" s="20"/>
    </row>
    <row r="332" spans="1:10">
      <c r="A332" s="24">
        <v>37524</v>
      </c>
      <c r="B332" s="26">
        <v>0.57197233796296298</v>
      </c>
      <c r="C332" s="22">
        <v>2.3925779999999998E-3</v>
      </c>
      <c r="D332" s="5">
        <f t="shared" si="24"/>
        <v>19.139999999999976</v>
      </c>
      <c r="E332" s="5">
        <f t="shared" si="21"/>
        <v>72.630945893842565</v>
      </c>
      <c r="F332" s="5">
        <f t="shared" si="22"/>
        <v>-3.2149961786487897</v>
      </c>
      <c r="G332" s="5">
        <f t="shared" si="23"/>
        <v>73.399464696694409</v>
      </c>
      <c r="H332" s="5">
        <f t="shared" si="25"/>
        <v>-3.5013325715381951</v>
      </c>
      <c r="J332" s="20"/>
    </row>
    <row r="333" spans="1:10">
      <c r="A333" s="24">
        <v>37524</v>
      </c>
      <c r="B333" s="26">
        <v>0.57197303240740738</v>
      </c>
      <c r="C333" s="22">
        <v>2.4414060000000001E-3</v>
      </c>
      <c r="D333" s="5">
        <f t="shared" si="24"/>
        <v>19.199999999999974</v>
      </c>
      <c r="E333" s="5">
        <f t="shared" si="21"/>
        <v>73.778511448301558</v>
      </c>
      <c r="F333" s="5">
        <f t="shared" si="22"/>
        <v>-3.7382432794498399</v>
      </c>
      <c r="G333" s="5">
        <f t="shared" si="23"/>
        <v>73.424880450727926</v>
      </c>
      <c r="H333" s="5">
        <f t="shared" si="25"/>
        <v>-3.5138187995086119</v>
      </c>
      <c r="J333" s="20"/>
    </row>
    <row r="334" spans="1:10">
      <c r="A334" s="24">
        <v>37524</v>
      </c>
      <c r="B334" s="26">
        <v>0.57197372685185188</v>
      </c>
      <c r="C334" s="22">
        <v>2.4658200000000001E-3</v>
      </c>
      <c r="D334" s="5">
        <f t="shared" si="24"/>
        <v>19.259999999999973</v>
      </c>
      <c r="E334" s="5">
        <f t="shared" ref="E334:E397" si="26">$F$2*C334+$F$3</f>
        <v>74.352294225531054</v>
      </c>
      <c r="F334" s="5">
        <f t="shared" ref="F334:F397" si="27">LN(1-(E334-F$4)/(F$5-F$4))</f>
        <v>-4.1594554035746691</v>
      </c>
      <c r="G334" s="5">
        <f t="shared" ref="G334:G397" si="28">IF(D334&lt;F$6,F$4,F$5+(F$4-F$5)*EXP(-(D334-F$6)/F$9))</f>
        <v>73.449980830875035</v>
      </c>
      <c r="H334" s="5">
        <f t="shared" si="25"/>
        <v>-3.5263050274790277</v>
      </c>
      <c r="J334" s="20"/>
    </row>
    <row r="335" spans="1:10">
      <c r="A335" s="24">
        <v>37524</v>
      </c>
      <c r="B335" s="26">
        <v>0.57197442129629628</v>
      </c>
      <c r="C335" s="22">
        <v>2.4414060000000001E-3</v>
      </c>
      <c r="D335" s="5">
        <f t="shared" ref="D335:D398" si="29">D334+0.06</f>
        <v>19.319999999999972</v>
      </c>
      <c r="E335" s="5">
        <f t="shared" si="26"/>
        <v>73.778511448301558</v>
      </c>
      <c r="F335" s="5">
        <f t="shared" si="27"/>
        <v>-3.7382432794498399</v>
      </c>
      <c r="G335" s="5">
        <f t="shared" si="28"/>
        <v>73.474769750483659</v>
      </c>
      <c r="H335" s="5">
        <f t="shared" si="25"/>
        <v>-3.5387912554494445</v>
      </c>
      <c r="J335" s="20"/>
    </row>
    <row r="336" spans="1:10">
      <c r="A336" s="24">
        <v>37524</v>
      </c>
      <c r="B336" s="26">
        <v>0.57197511574074078</v>
      </c>
      <c r="C336" s="22">
        <v>2.4169920000000002E-3</v>
      </c>
      <c r="D336" s="5">
        <f t="shared" si="29"/>
        <v>19.379999999999971</v>
      </c>
      <c r="E336" s="5">
        <f t="shared" si="26"/>
        <v>73.204728671072075</v>
      </c>
      <c r="F336" s="5">
        <f t="shared" si="27"/>
        <v>-3.4427797214399387</v>
      </c>
      <c r="G336" s="5">
        <f t="shared" si="28"/>
        <v>73.499251074342553</v>
      </c>
      <c r="H336" s="5">
        <f t="shared" si="25"/>
        <v>-3.5512774834198613</v>
      </c>
      <c r="J336" s="20"/>
    </row>
    <row r="337" spans="1:10">
      <c r="A337" s="24">
        <v>37524</v>
      </c>
      <c r="B337" s="26">
        <v>0.57197581018518517</v>
      </c>
      <c r="C337" s="22">
        <v>2.4169920000000002E-3</v>
      </c>
      <c r="D337" s="5">
        <f t="shared" si="29"/>
        <v>19.439999999999969</v>
      </c>
      <c r="E337" s="5">
        <f t="shared" si="26"/>
        <v>73.204728671072075</v>
      </c>
      <c r="F337" s="5">
        <f t="shared" si="27"/>
        <v>-3.4427797214399387</v>
      </c>
      <c r="G337" s="5">
        <f t="shared" si="28"/>
        <v>73.523428619283877</v>
      </c>
      <c r="H337" s="5">
        <f t="shared" si="25"/>
        <v>-3.5637637113902771</v>
      </c>
      <c r="J337" s="20"/>
    </row>
    <row r="338" spans="1:10">
      <c r="A338" s="24">
        <v>37524</v>
      </c>
      <c r="B338" s="26">
        <v>0.57197650462962957</v>
      </c>
      <c r="C338" s="22">
        <v>2.4169920000000002E-3</v>
      </c>
      <c r="D338" s="5">
        <f t="shared" si="29"/>
        <v>19.499999999999968</v>
      </c>
      <c r="E338" s="5">
        <f t="shared" si="26"/>
        <v>73.204728671072075</v>
      </c>
      <c r="F338" s="5">
        <f t="shared" si="27"/>
        <v>-3.4427797214399387</v>
      </c>
      <c r="G338" s="5">
        <f t="shared" si="28"/>
        <v>73.547306154778227</v>
      </c>
      <c r="H338" s="5">
        <f t="shared" si="25"/>
        <v>-3.5762499393606939</v>
      </c>
      <c r="J338" s="20"/>
    </row>
    <row r="339" spans="1:10">
      <c r="A339" s="24">
        <v>37524</v>
      </c>
      <c r="B339" s="26">
        <v>0.57197719907407407</v>
      </c>
      <c r="C339" s="22">
        <v>2.4169920000000002E-3</v>
      </c>
      <c r="D339" s="5">
        <f t="shared" si="29"/>
        <v>19.559999999999967</v>
      </c>
      <c r="E339" s="5">
        <f t="shared" si="26"/>
        <v>73.204728671072075</v>
      </c>
      <c r="F339" s="5">
        <f t="shared" si="27"/>
        <v>-3.4427797214399387</v>
      </c>
      <c r="G339" s="5">
        <f t="shared" si="28"/>
        <v>73.570887403522377</v>
      </c>
      <c r="H339" s="5">
        <f t="shared" si="25"/>
        <v>-3.5887361673311098</v>
      </c>
      <c r="J339" s="20"/>
    </row>
    <row r="340" spans="1:10">
      <c r="A340" s="24">
        <v>37524</v>
      </c>
      <c r="B340" s="26">
        <v>0.57197789351851858</v>
      </c>
      <c r="C340" s="22">
        <v>2.4414060000000001E-3</v>
      </c>
      <c r="D340" s="5">
        <f t="shared" si="29"/>
        <v>19.619999999999965</v>
      </c>
      <c r="E340" s="5">
        <f t="shared" si="26"/>
        <v>73.778511448301558</v>
      </c>
      <c r="F340" s="5">
        <f t="shared" si="27"/>
        <v>-3.7382432794498399</v>
      </c>
      <c r="G340" s="5">
        <f t="shared" si="28"/>
        <v>73.594176042019626</v>
      </c>
      <c r="H340" s="5">
        <f t="shared" si="25"/>
        <v>-3.6012223953015265</v>
      </c>
      <c r="J340" s="20"/>
    </row>
    <row r="341" spans="1:10">
      <c r="A341" s="24">
        <v>37524</v>
      </c>
      <c r="B341" s="26">
        <v>0.57197858796296297</v>
      </c>
      <c r="C341" s="22">
        <v>2.4414060000000001E-3</v>
      </c>
      <c r="D341" s="5">
        <f t="shared" si="29"/>
        <v>19.679999999999964</v>
      </c>
      <c r="E341" s="5">
        <f t="shared" si="26"/>
        <v>73.778511448301558</v>
      </c>
      <c r="F341" s="5">
        <f t="shared" si="27"/>
        <v>-3.7382432794498399</v>
      </c>
      <c r="G341" s="5">
        <f t="shared" si="28"/>
        <v>73.617175701153045</v>
      </c>
      <c r="H341" s="5">
        <f t="shared" si="25"/>
        <v>-3.6137086232719424</v>
      </c>
      <c r="J341" s="20"/>
    </row>
    <row r="342" spans="1:10">
      <c r="A342" s="24">
        <v>37524</v>
      </c>
      <c r="B342" s="26">
        <v>0.57197928240740736</v>
      </c>
      <c r="C342" s="22">
        <v>2.4414060000000001E-3</v>
      </c>
      <c r="D342" s="5">
        <f t="shared" si="29"/>
        <v>19.739999999999963</v>
      </c>
      <c r="E342" s="5">
        <f t="shared" si="26"/>
        <v>73.778511448301558</v>
      </c>
      <c r="F342" s="5">
        <f t="shared" si="27"/>
        <v>-3.7382432794498399</v>
      </c>
      <c r="G342" s="5">
        <f t="shared" si="28"/>
        <v>73.639889966751525</v>
      </c>
      <c r="H342" s="5">
        <f t="shared" si="25"/>
        <v>-3.6261948512423592</v>
      </c>
      <c r="J342" s="20"/>
    </row>
    <row r="343" spans="1:10">
      <c r="A343" s="24">
        <v>37524</v>
      </c>
      <c r="B343" s="26">
        <v>0.57197997685185187</v>
      </c>
      <c r="C343" s="22">
        <v>2.4414060000000001E-3</v>
      </c>
      <c r="D343" s="5">
        <f t="shared" si="29"/>
        <v>19.799999999999962</v>
      </c>
      <c r="E343" s="5">
        <f t="shared" si="26"/>
        <v>73.778511448301558</v>
      </c>
      <c r="F343" s="5">
        <f t="shared" si="27"/>
        <v>-3.7382432794498399</v>
      </c>
      <c r="G343" s="5">
        <f t="shared" si="28"/>
        <v>73.662322380148836</v>
      </c>
      <c r="H343" s="5">
        <f t="shared" si="25"/>
        <v>-3.6386810792127751</v>
      </c>
      <c r="J343" s="20"/>
    </row>
    <row r="344" spans="1:10">
      <c r="A344" s="24">
        <v>37524</v>
      </c>
      <c r="B344" s="26">
        <v>0.57198067129629626</v>
      </c>
      <c r="C344" s="22">
        <v>2.4658200000000001E-3</v>
      </c>
      <c r="D344" s="5">
        <f t="shared" si="29"/>
        <v>19.85999999999996</v>
      </c>
      <c r="E344" s="5">
        <f t="shared" si="26"/>
        <v>74.352294225531054</v>
      </c>
      <c r="F344" s="5">
        <f t="shared" si="27"/>
        <v>-4.1594554035746691</v>
      </c>
      <c r="G344" s="5">
        <f t="shared" si="28"/>
        <v>73.684476438735771</v>
      </c>
      <c r="H344" s="5">
        <f t="shared" si="25"/>
        <v>-3.6511673071831918</v>
      </c>
      <c r="J344" s="20"/>
    </row>
    <row r="345" spans="1:10">
      <c r="A345" s="24">
        <v>37524</v>
      </c>
      <c r="B345" s="26">
        <v>0.57198136574074077</v>
      </c>
      <c r="C345" s="22">
        <v>2.4414060000000001E-3</v>
      </c>
      <c r="D345" s="5">
        <f t="shared" si="29"/>
        <v>19.919999999999959</v>
      </c>
      <c r="E345" s="5">
        <f t="shared" si="26"/>
        <v>73.778511448301558</v>
      </c>
      <c r="F345" s="5">
        <f t="shared" si="27"/>
        <v>-3.7382432794498399</v>
      </c>
      <c r="G345" s="5">
        <f t="shared" si="28"/>
        <v>73.706355596505389</v>
      </c>
      <c r="H345" s="5">
        <f t="shared" si="25"/>
        <v>-3.6636535351536086</v>
      </c>
      <c r="J345" s="20"/>
    </row>
    <row r="346" spans="1:10">
      <c r="A346" s="24">
        <v>37524</v>
      </c>
      <c r="B346" s="26">
        <v>0.57198206018518516</v>
      </c>
      <c r="C346" s="22">
        <v>2.3925779999999998E-3</v>
      </c>
      <c r="D346" s="5">
        <f t="shared" si="29"/>
        <v>19.979999999999958</v>
      </c>
      <c r="E346" s="5">
        <f t="shared" si="26"/>
        <v>72.630945893842565</v>
      </c>
      <c r="F346" s="5">
        <f t="shared" si="27"/>
        <v>-3.2149961786487897</v>
      </c>
      <c r="G346" s="5">
        <f t="shared" si="28"/>
        <v>73.72796326459158</v>
      </c>
      <c r="H346" s="5">
        <f t="shared" si="25"/>
        <v>-3.6761397631240245</v>
      </c>
      <c r="J346" s="20"/>
    </row>
    <row r="347" spans="1:10">
      <c r="A347" s="24">
        <v>37524</v>
      </c>
      <c r="B347" s="26">
        <v>0.57198275462962966</v>
      </c>
      <c r="C347" s="22">
        <v>2.4414060000000001E-3</v>
      </c>
      <c r="D347" s="5">
        <f t="shared" si="29"/>
        <v>20.039999999999957</v>
      </c>
      <c r="E347" s="5">
        <f t="shared" si="26"/>
        <v>73.778511448301558</v>
      </c>
      <c r="F347" s="5">
        <f t="shared" si="27"/>
        <v>-3.7382432794498399</v>
      </c>
      <c r="G347" s="5">
        <f t="shared" si="28"/>
        <v>73.749302811800789</v>
      </c>
      <c r="H347" s="5">
        <f t="shared" si="25"/>
        <v>-3.6886259910944412</v>
      </c>
      <c r="J347" s="20"/>
    </row>
    <row r="348" spans="1:10">
      <c r="A348" s="24">
        <v>37524</v>
      </c>
      <c r="B348" s="26">
        <v>0.57198344907407406</v>
      </c>
      <c r="C348" s="22">
        <v>2.4414060000000001E-3</v>
      </c>
      <c r="D348" s="5">
        <f t="shared" si="29"/>
        <v>20.099999999999955</v>
      </c>
      <c r="E348" s="5">
        <f t="shared" si="26"/>
        <v>73.778511448301558</v>
      </c>
      <c r="F348" s="5">
        <f t="shared" si="27"/>
        <v>-3.7382432794498399</v>
      </c>
      <c r="G348" s="5">
        <f t="shared" si="28"/>
        <v>73.770377565137323</v>
      </c>
      <c r="H348" s="5">
        <f t="shared" si="25"/>
        <v>-3.7011122190648571</v>
      </c>
      <c r="J348" s="20"/>
    </row>
    <row r="349" spans="1:10">
      <c r="A349" s="24">
        <v>37524</v>
      </c>
      <c r="B349" s="26">
        <v>0.57198414351851856</v>
      </c>
      <c r="C349" s="22">
        <v>2.490234E-3</v>
      </c>
      <c r="D349" s="5">
        <f t="shared" si="29"/>
        <v>20.159999999999954</v>
      </c>
      <c r="E349" s="5">
        <f t="shared" si="26"/>
        <v>74.926077002760536</v>
      </c>
      <c r="F349" s="5">
        <f t="shared" si="27"/>
        <v>-4.9013884572713842</v>
      </c>
      <c r="G349" s="5">
        <f t="shared" si="28"/>
        <v>73.791190810322021</v>
      </c>
      <c r="H349" s="5">
        <f t="shared" si="25"/>
        <v>-3.7135984470352739</v>
      </c>
      <c r="J349" s="20"/>
    </row>
    <row r="350" spans="1:10">
      <c r="A350" s="24">
        <v>37524</v>
      </c>
      <c r="B350" s="26">
        <v>0.57198483796296296</v>
      </c>
      <c r="C350" s="22">
        <v>2.4169920000000002E-3</v>
      </c>
      <c r="D350" s="5">
        <f t="shared" si="29"/>
        <v>20.219999999999953</v>
      </c>
      <c r="E350" s="5">
        <f t="shared" si="26"/>
        <v>73.204728671072075</v>
      </c>
      <c r="F350" s="5">
        <f t="shared" si="27"/>
        <v>-3.4427797214399387</v>
      </c>
      <c r="G350" s="5">
        <f t="shared" si="28"/>
        <v>73.811745792304535</v>
      </c>
      <c r="H350" s="5">
        <f t="shared" si="25"/>
        <v>-3.7260846750056897</v>
      </c>
      <c r="J350" s="20"/>
    </row>
    <row r="351" spans="1:10">
      <c r="A351" s="24">
        <v>37524</v>
      </c>
      <c r="B351" s="26">
        <v>0.57198553240740735</v>
      </c>
      <c r="C351" s="22">
        <v>2.4414060000000001E-3</v>
      </c>
      <c r="D351" s="5">
        <f t="shared" si="29"/>
        <v>20.279999999999951</v>
      </c>
      <c r="E351" s="5">
        <f t="shared" si="26"/>
        <v>73.778511448301558</v>
      </c>
      <c r="F351" s="5">
        <f t="shared" si="27"/>
        <v>-3.7382432794498399</v>
      </c>
      <c r="G351" s="5">
        <f t="shared" si="28"/>
        <v>73.83204571576924</v>
      </c>
      <c r="H351" s="5">
        <f t="shared" si="25"/>
        <v>-3.7385709029761065</v>
      </c>
      <c r="J351" s="20"/>
    </row>
    <row r="352" spans="1:10">
      <c r="A352" s="24">
        <v>37524</v>
      </c>
      <c r="B352" s="26">
        <v>0.57198622685185185</v>
      </c>
      <c r="C352" s="22">
        <v>2.4414060000000001E-3</v>
      </c>
      <c r="D352" s="5">
        <f t="shared" si="29"/>
        <v>20.33999999999995</v>
      </c>
      <c r="E352" s="5">
        <f t="shared" si="26"/>
        <v>73.778511448301558</v>
      </c>
      <c r="F352" s="5">
        <f t="shared" si="27"/>
        <v>-3.7382432794498399</v>
      </c>
      <c r="G352" s="5">
        <f t="shared" si="28"/>
        <v>73.852093745634861</v>
      </c>
      <c r="H352" s="5">
        <f t="shared" si="25"/>
        <v>-3.7510571309465233</v>
      </c>
      <c r="J352" s="20"/>
    </row>
    <row r="353" spans="1:10">
      <c r="A353" s="24">
        <v>37524</v>
      </c>
      <c r="B353" s="26">
        <v>0.57198692129629636</v>
      </c>
      <c r="C353" s="22">
        <v>2.4414060000000001E-3</v>
      </c>
      <c r="D353" s="5">
        <f t="shared" si="29"/>
        <v>20.399999999999949</v>
      </c>
      <c r="E353" s="5">
        <f t="shared" si="26"/>
        <v>73.778511448301558</v>
      </c>
      <c r="F353" s="5">
        <f t="shared" si="27"/>
        <v>-3.7382432794498399</v>
      </c>
      <c r="G353" s="5">
        <f t="shared" si="28"/>
        <v>73.871893007547939</v>
      </c>
      <c r="H353" s="5">
        <f t="shared" si="25"/>
        <v>-3.7635433589169391</v>
      </c>
      <c r="J353" s="20"/>
    </row>
    <row r="354" spans="1:10">
      <c r="A354" s="24">
        <v>37524</v>
      </c>
      <c r="B354" s="26">
        <v>0.57198761574074075</v>
      </c>
      <c r="C354" s="22">
        <v>2.4658200000000001E-3</v>
      </c>
      <c r="D354" s="5">
        <f t="shared" si="29"/>
        <v>20.459999999999948</v>
      </c>
      <c r="E354" s="5">
        <f t="shared" si="26"/>
        <v>74.352294225531054</v>
      </c>
      <c r="F354" s="5">
        <f t="shared" si="27"/>
        <v>-4.1594554035746691</v>
      </c>
      <c r="G354" s="5">
        <f t="shared" si="28"/>
        <v>73.891446588370101</v>
      </c>
      <c r="H354" s="5">
        <f t="shared" si="25"/>
        <v>-3.7760295868873559</v>
      </c>
      <c r="J354" s="20"/>
    </row>
    <row r="355" spans="1:10">
      <c r="A355" s="24">
        <v>37524</v>
      </c>
      <c r="B355" s="26">
        <v>0.57198831018518514</v>
      </c>
      <c r="C355" s="22">
        <v>2.4169920000000002E-3</v>
      </c>
      <c r="D355" s="5">
        <f t="shared" si="29"/>
        <v>20.519999999999946</v>
      </c>
      <c r="E355" s="5">
        <f t="shared" si="26"/>
        <v>73.204728671072075</v>
      </c>
      <c r="F355" s="5">
        <f t="shared" si="27"/>
        <v>-3.4427797214399387</v>
      </c>
      <c r="G355" s="5">
        <f t="shared" si="28"/>
        <v>73.910757536659332</v>
      </c>
      <c r="H355" s="5">
        <f t="shared" si="25"/>
        <v>-3.7885158148577718</v>
      </c>
      <c r="J355" s="20"/>
    </row>
    <row r="356" spans="1:10">
      <c r="A356" s="24">
        <v>37524</v>
      </c>
      <c r="B356" s="26">
        <v>0.57198900462962965</v>
      </c>
      <c r="C356" s="22">
        <v>2.4414060000000001E-3</v>
      </c>
      <c r="D356" s="5">
        <f t="shared" si="29"/>
        <v>20.579999999999945</v>
      </c>
      <c r="E356" s="5">
        <f t="shared" si="26"/>
        <v>73.778511448301558</v>
      </c>
      <c r="F356" s="5">
        <f t="shared" si="27"/>
        <v>-3.7382432794498399</v>
      </c>
      <c r="G356" s="5">
        <f t="shared" si="28"/>
        <v>73.929828863145346</v>
      </c>
      <c r="H356" s="5">
        <f t="shared" si="25"/>
        <v>-3.8010020428281885</v>
      </c>
      <c r="J356" s="20"/>
    </row>
    <row r="357" spans="1:10">
      <c r="A357" s="24">
        <v>37524</v>
      </c>
      <c r="B357" s="26">
        <v>0.57198969907407404</v>
      </c>
      <c r="C357" s="22">
        <v>2.4414060000000001E-3</v>
      </c>
      <c r="D357" s="5">
        <f t="shared" si="29"/>
        <v>20.639999999999944</v>
      </c>
      <c r="E357" s="5">
        <f t="shared" si="26"/>
        <v>73.778511448301558</v>
      </c>
      <c r="F357" s="5">
        <f t="shared" si="27"/>
        <v>-3.7382432794498399</v>
      </c>
      <c r="G357" s="5">
        <f t="shared" si="28"/>
        <v>73.948663541198854</v>
      </c>
      <c r="H357" s="5">
        <f t="shared" si="25"/>
        <v>-3.8134882707986044</v>
      </c>
      <c r="J357" s="20"/>
    </row>
    <row r="358" spans="1:10">
      <c r="A358" s="24">
        <v>37524</v>
      </c>
      <c r="B358" s="26">
        <v>0.57199039351851855</v>
      </c>
      <c r="C358" s="22">
        <v>2.4658200000000001E-3</v>
      </c>
      <c r="D358" s="5">
        <f t="shared" si="29"/>
        <v>20.699999999999942</v>
      </c>
      <c r="E358" s="5">
        <f t="shared" si="26"/>
        <v>74.352294225531054</v>
      </c>
      <c r="F358" s="5">
        <f t="shared" si="27"/>
        <v>-4.1594554035746691</v>
      </c>
      <c r="G358" s="5">
        <f t="shared" si="28"/>
        <v>73.967264507295241</v>
      </c>
      <c r="H358" s="5">
        <f t="shared" si="25"/>
        <v>-3.8259744987690212</v>
      </c>
      <c r="J358" s="20"/>
    </row>
    <row r="359" spans="1:10">
      <c r="A359" s="24">
        <v>37524</v>
      </c>
      <c r="B359" s="26">
        <v>0.57199108796296294</v>
      </c>
      <c r="C359" s="22">
        <v>2.4414060000000001E-3</v>
      </c>
      <c r="D359" s="5">
        <f t="shared" si="29"/>
        <v>20.759999999999941</v>
      </c>
      <c r="E359" s="5">
        <f t="shared" si="26"/>
        <v>73.778511448301558</v>
      </c>
      <c r="F359" s="5">
        <f t="shared" si="27"/>
        <v>-3.7382432794498399</v>
      </c>
      <c r="G359" s="5">
        <f t="shared" si="28"/>
        <v>73.985634661472332</v>
      </c>
      <c r="H359" s="5">
        <f t="shared" si="25"/>
        <v>-3.8384607267394379</v>
      </c>
      <c r="J359" s="20"/>
    </row>
    <row r="360" spans="1:10">
      <c r="A360" s="24">
        <v>37524</v>
      </c>
      <c r="B360" s="26">
        <v>0.57199178240740733</v>
      </c>
      <c r="C360" s="22">
        <v>2.514648E-3</v>
      </c>
      <c r="D360" s="5">
        <f t="shared" si="29"/>
        <v>20.81999999999994</v>
      </c>
      <c r="E360" s="5">
        <f t="shared" si="26"/>
        <v>75.499859779990032</v>
      </c>
      <c r="F360" s="5" t="e">
        <f t="shared" si="27"/>
        <v>#NUM!</v>
      </c>
      <c r="G360" s="5">
        <f t="shared" si="28"/>
        <v>74.003776867782562</v>
      </c>
      <c r="H360" s="5">
        <f t="shared" si="25"/>
        <v>-3.8509469547098538</v>
      </c>
      <c r="J360" s="20"/>
    </row>
    <row r="361" spans="1:10">
      <c r="A361" s="24">
        <v>37524</v>
      </c>
      <c r="B361" s="26">
        <v>0.57199247685185184</v>
      </c>
      <c r="C361" s="22">
        <v>2.4169920000000002E-3</v>
      </c>
      <c r="D361" s="5">
        <f t="shared" si="29"/>
        <v>20.879999999999939</v>
      </c>
      <c r="E361" s="5">
        <f t="shared" si="26"/>
        <v>73.204728671072075</v>
      </c>
      <c r="F361" s="5">
        <f t="shared" si="27"/>
        <v>-3.4427797214399387</v>
      </c>
      <c r="G361" s="5">
        <f t="shared" si="28"/>
        <v>74.021693954739476</v>
      </c>
      <c r="H361" s="5">
        <f t="shared" si="25"/>
        <v>-3.8634331826802706</v>
      </c>
      <c r="J361" s="20"/>
    </row>
    <row r="362" spans="1:10">
      <c r="A362" s="24">
        <v>37524</v>
      </c>
      <c r="B362" s="26">
        <v>0.57199317129629634</v>
      </c>
      <c r="C362" s="22">
        <v>2.490234E-3</v>
      </c>
      <c r="D362" s="5">
        <f t="shared" si="29"/>
        <v>20.939999999999937</v>
      </c>
      <c r="E362" s="5">
        <f t="shared" si="26"/>
        <v>74.926077002760536</v>
      </c>
      <c r="F362" s="5">
        <f t="shared" si="27"/>
        <v>-4.9013884572713842</v>
      </c>
      <c r="G362" s="5">
        <f t="shared" si="28"/>
        <v>74.039388715758733</v>
      </c>
      <c r="H362" s="5">
        <f t="shared" si="25"/>
        <v>-3.8759194106506865</v>
      </c>
      <c r="J362" s="20"/>
    </row>
    <row r="363" spans="1:10">
      <c r="A363" s="24">
        <v>37524</v>
      </c>
      <c r="B363" s="26">
        <v>0.57199386574074074</v>
      </c>
      <c r="C363" s="22">
        <v>2.4414060000000001E-3</v>
      </c>
      <c r="D363" s="5">
        <f t="shared" si="29"/>
        <v>20.999999999999936</v>
      </c>
      <c r="E363" s="5">
        <f t="shared" si="26"/>
        <v>73.778511448301558</v>
      </c>
      <c r="F363" s="5">
        <f t="shared" si="27"/>
        <v>-3.7382432794498399</v>
      </c>
      <c r="G363" s="5">
        <f t="shared" si="28"/>
        <v>74.056863909593631</v>
      </c>
      <c r="H363" s="5">
        <f t="shared" si="25"/>
        <v>-3.8884056386211032</v>
      </c>
      <c r="J363" s="20"/>
    </row>
    <row r="364" spans="1:10">
      <c r="A364" s="24">
        <v>37524</v>
      </c>
      <c r="B364" s="26">
        <v>0.57199456018518513</v>
      </c>
      <c r="C364" s="22">
        <v>2.4658200000000001E-3</v>
      </c>
      <c r="D364" s="5">
        <f t="shared" si="29"/>
        <v>21.059999999999935</v>
      </c>
      <c r="E364" s="5">
        <f t="shared" si="26"/>
        <v>74.352294225531054</v>
      </c>
      <c r="F364" s="5">
        <f t="shared" si="27"/>
        <v>-4.1594554035746691</v>
      </c>
      <c r="G364" s="5">
        <f t="shared" si="28"/>
        <v>74.074122260765193</v>
      </c>
      <c r="H364" s="5">
        <f t="shared" si="25"/>
        <v>-3.9008918665915191</v>
      </c>
      <c r="J364" s="20"/>
    </row>
    <row r="365" spans="1:10">
      <c r="A365" s="24">
        <v>37524</v>
      </c>
      <c r="B365" s="26">
        <v>0.57199525462962963</v>
      </c>
      <c r="C365" s="22">
        <v>2.4169920000000002E-3</v>
      </c>
      <c r="D365" s="5">
        <f t="shared" si="29"/>
        <v>21.119999999999933</v>
      </c>
      <c r="E365" s="5">
        <f t="shared" si="26"/>
        <v>73.204728671072075</v>
      </c>
      <c r="F365" s="5">
        <f t="shared" si="27"/>
        <v>-3.4427797214399387</v>
      </c>
      <c r="G365" s="5">
        <f t="shared" si="28"/>
        <v>74.091166459986951</v>
      </c>
      <c r="H365" s="5">
        <f t="shared" si="25"/>
        <v>-3.9133780945619359</v>
      </c>
      <c r="J365" s="20"/>
    </row>
    <row r="366" spans="1:10">
      <c r="A366" s="24">
        <v>37524</v>
      </c>
      <c r="B366" s="26">
        <v>0.57199594907407414</v>
      </c>
      <c r="C366" s="22">
        <v>2.4658200000000001E-3</v>
      </c>
      <c r="D366" s="5">
        <f t="shared" si="29"/>
        <v>21.179999999999932</v>
      </c>
      <c r="E366" s="5">
        <f t="shared" si="26"/>
        <v>74.352294225531054</v>
      </c>
      <c r="F366" s="5">
        <f t="shared" si="27"/>
        <v>-4.1594554035746691</v>
      </c>
      <c r="G366" s="5">
        <f t="shared" si="28"/>
        <v>74.107999164584456</v>
      </c>
      <c r="H366" s="5">
        <f t="shared" si="25"/>
        <v>-3.9258643225323526</v>
      </c>
      <c r="J366" s="20"/>
    </row>
    <row r="367" spans="1:10">
      <c r="A367" s="24">
        <v>37524</v>
      </c>
      <c r="B367" s="26">
        <v>0.57199664351851853</v>
      </c>
      <c r="C367" s="22">
        <v>2.490234E-3</v>
      </c>
      <c r="D367" s="5">
        <f t="shared" si="29"/>
        <v>21.239999999999931</v>
      </c>
      <c r="E367" s="5">
        <f t="shared" si="26"/>
        <v>74.926077002760536</v>
      </c>
      <c r="F367" s="5">
        <f t="shared" si="27"/>
        <v>-4.9013884572713842</v>
      </c>
      <c r="G367" s="5">
        <f t="shared" si="28"/>
        <v>74.124622998909601</v>
      </c>
      <c r="H367" s="5">
        <f t="shared" si="25"/>
        <v>-3.9383505505027685</v>
      </c>
      <c r="J367" s="20"/>
    </row>
    <row r="368" spans="1:10">
      <c r="A368" s="24">
        <v>37524</v>
      </c>
      <c r="B368" s="26">
        <v>0.57199733796296293</v>
      </c>
      <c r="C368" s="22">
        <v>2.4169920000000002E-3</v>
      </c>
      <c r="D368" s="5">
        <f t="shared" si="29"/>
        <v>21.29999999999993</v>
      </c>
      <c r="E368" s="5">
        <f t="shared" si="26"/>
        <v>73.204728671072075</v>
      </c>
      <c r="F368" s="5">
        <f t="shared" si="27"/>
        <v>-3.4427797214399387</v>
      </c>
      <c r="G368" s="5">
        <f t="shared" si="28"/>
        <v>74.141040554749694</v>
      </c>
      <c r="H368" s="5">
        <f t="shared" si="25"/>
        <v>-3.9508367784731853</v>
      </c>
      <c r="J368" s="20"/>
    </row>
    <row r="369" spans="1:10">
      <c r="A369" s="24">
        <v>37524</v>
      </c>
      <c r="B369" s="26">
        <v>0.57199803240740743</v>
      </c>
      <c r="C369" s="22">
        <v>2.490234E-3</v>
      </c>
      <c r="D369" s="5">
        <f t="shared" si="29"/>
        <v>21.359999999999928</v>
      </c>
      <c r="E369" s="5">
        <f t="shared" si="26"/>
        <v>74.926077002760536</v>
      </c>
      <c r="F369" s="5">
        <f t="shared" si="27"/>
        <v>-4.9013884572713842</v>
      </c>
      <c r="G369" s="5">
        <f t="shared" si="28"/>
        <v>74.157254391731655</v>
      </c>
      <c r="H369" s="5">
        <f t="shared" si="25"/>
        <v>-3.9633230064436011</v>
      </c>
      <c r="J369" s="20"/>
    </row>
    <row r="370" spans="1:10">
      <c r="A370" s="24">
        <v>37524</v>
      </c>
      <c r="B370" s="26">
        <v>0.57199872685185182</v>
      </c>
      <c r="C370" s="22">
        <v>2.4414060000000001E-3</v>
      </c>
      <c r="D370" s="5">
        <f t="shared" si="29"/>
        <v>21.419999999999927</v>
      </c>
      <c r="E370" s="5">
        <f t="shared" si="26"/>
        <v>73.778511448301558</v>
      </c>
      <c r="F370" s="5">
        <f t="shared" si="27"/>
        <v>-3.7382432794498399</v>
      </c>
      <c r="G370" s="5">
        <f t="shared" si="28"/>
        <v>74.173267037720976</v>
      </c>
      <c r="H370" s="5">
        <f t="shared" ref="H370:H433" si="30">F$11*D370+F$10</f>
        <v>-3.9758092344140179</v>
      </c>
      <c r="J370" s="20"/>
    </row>
    <row r="371" spans="1:10">
      <c r="A371" s="24">
        <v>37524</v>
      </c>
      <c r="B371" s="26">
        <v>0.57199942129629633</v>
      </c>
      <c r="C371" s="22">
        <v>2.514648E-3</v>
      </c>
      <c r="D371" s="5">
        <f t="shared" si="29"/>
        <v>21.479999999999926</v>
      </c>
      <c r="E371" s="5">
        <f t="shared" si="26"/>
        <v>75.499859779990032</v>
      </c>
      <c r="F371" s="5" t="e">
        <f t="shared" si="27"/>
        <v>#NUM!</v>
      </c>
      <c r="G371" s="5">
        <f t="shared" si="28"/>
        <v>74.18908098921591</v>
      </c>
      <c r="H371" s="5">
        <f t="shared" si="30"/>
        <v>-3.9882954623844338</v>
      </c>
      <c r="J371" s="20"/>
    </row>
    <row r="372" spans="1:10" ht="13.5" thickBot="1">
      <c r="A372" s="24">
        <v>37524</v>
      </c>
      <c r="B372" s="26">
        <v>0.57200011574074072</v>
      </c>
      <c r="C372" s="22">
        <v>2.4414060000000001E-3</v>
      </c>
      <c r="D372" s="5">
        <f t="shared" si="29"/>
        <v>21.539999999999925</v>
      </c>
      <c r="E372" s="5">
        <f t="shared" si="26"/>
        <v>73.778511448301558</v>
      </c>
      <c r="F372" s="5">
        <f t="shared" si="27"/>
        <v>-3.7382432794498399</v>
      </c>
      <c r="G372" s="5">
        <f t="shared" si="28"/>
        <v>74.20469871173664</v>
      </c>
      <c r="H372" s="5">
        <f t="shared" si="30"/>
        <v>-4.0007816903548505</v>
      </c>
      <c r="J372" s="21"/>
    </row>
    <row r="373" spans="1:10">
      <c r="A373" s="24">
        <v>37524</v>
      </c>
      <c r="B373" s="26">
        <v>0.57200081018518512</v>
      </c>
      <c r="C373" s="22">
        <v>2.4658200000000001E-3</v>
      </c>
      <c r="D373" s="5">
        <f t="shared" si="29"/>
        <v>21.599999999999923</v>
      </c>
      <c r="E373" s="5">
        <f t="shared" si="26"/>
        <v>74.352294225531054</v>
      </c>
      <c r="F373" s="5">
        <f t="shared" si="27"/>
        <v>-4.1594554035746691</v>
      </c>
      <c r="G373" s="5">
        <f t="shared" si="28"/>
        <v>74.220122640209738</v>
      </c>
      <c r="H373" s="5">
        <f t="shared" si="30"/>
        <v>-4.0132679183252673</v>
      </c>
    </row>
    <row r="374" spans="1:10">
      <c r="A374" s="24">
        <v>37524</v>
      </c>
      <c r="B374" s="26">
        <v>0.57200150462962962</v>
      </c>
      <c r="C374" s="22">
        <v>2.490234E-3</v>
      </c>
      <c r="D374" s="5">
        <f t="shared" si="29"/>
        <v>21.659999999999922</v>
      </c>
      <c r="E374" s="5">
        <f t="shared" si="26"/>
        <v>74.926077002760536</v>
      </c>
      <c r="F374" s="5">
        <f t="shared" si="27"/>
        <v>-4.9013884572713842</v>
      </c>
      <c r="G374" s="5">
        <f t="shared" si="28"/>
        <v>74.235355179347692</v>
      </c>
      <c r="H374" s="5">
        <f t="shared" si="30"/>
        <v>-4.0257541462956832</v>
      </c>
    </row>
    <row r="375" spans="1:10">
      <c r="A375" s="24">
        <v>37524</v>
      </c>
      <c r="B375" s="26">
        <v>0.57200219907407412</v>
      </c>
      <c r="C375" s="22">
        <v>2.490234E-3</v>
      </c>
      <c r="D375" s="5">
        <f t="shared" si="29"/>
        <v>21.719999999999921</v>
      </c>
      <c r="E375" s="5">
        <f t="shared" si="26"/>
        <v>74.926077002760536</v>
      </c>
      <c r="F375" s="5">
        <f t="shared" si="27"/>
        <v>-4.9013884572713842</v>
      </c>
      <c r="G375" s="5">
        <f t="shared" si="28"/>
        <v>74.250398704023951</v>
      </c>
      <c r="H375" s="5">
        <f t="shared" si="30"/>
        <v>-4.0382403742660999</v>
      </c>
    </row>
    <row r="376" spans="1:10">
      <c r="A376" s="24">
        <v>37524</v>
      </c>
      <c r="B376" s="26">
        <v>0.57200289351851852</v>
      </c>
      <c r="C376" s="22">
        <v>2.4658200000000001E-3</v>
      </c>
      <c r="D376" s="5">
        <f t="shared" si="29"/>
        <v>21.779999999999919</v>
      </c>
      <c r="E376" s="5">
        <f t="shared" si="26"/>
        <v>74.352294225531054</v>
      </c>
      <c r="F376" s="5">
        <f t="shared" si="27"/>
        <v>-4.1594554035746691</v>
      </c>
      <c r="G376" s="5">
        <f t="shared" si="28"/>
        <v>74.265255559643037</v>
      </c>
      <c r="H376" s="5">
        <f t="shared" si="30"/>
        <v>-4.0507266022365158</v>
      </c>
    </row>
    <row r="377" spans="1:10">
      <c r="A377" s="24">
        <v>37524</v>
      </c>
      <c r="B377" s="26">
        <v>0.57200358796296291</v>
      </c>
      <c r="C377" s="22">
        <v>2.4414060000000001E-3</v>
      </c>
      <c r="D377" s="5">
        <f t="shared" si="29"/>
        <v>21.839999999999918</v>
      </c>
      <c r="E377" s="5">
        <f t="shared" si="26"/>
        <v>73.778511448301558</v>
      </c>
      <c r="F377" s="5">
        <f t="shared" si="27"/>
        <v>-3.7382432794498399</v>
      </c>
      <c r="G377" s="5">
        <f t="shared" si="28"/>
        <v>74.279928062506343</v>
      </c>
      <c r="H377" s="5">
        <f t="shared" si="30"/>
        <v>-4.0632128302069326</v>
      </c>
    </row>
    <row r="378" spans="1:10">
      <c r="A378" s="24">
        <v>37524</v>
      </c>
      <c r="B378" s="26">
        <v>0.57200428240740742</v>
      </c>
      <c r="C378" s="22">
        <v>2.4414060000000001E-3</v>
      </c>
      <c r="D378" s="5">
        <f t="shared" si="29"/>
        <v>21.899999999999917</v>
      </c>
      <c r="E378" s="5">
        <f t="shared" si="26"/>
        <v>73.778511448301558</v>
      </c>
      <c r="F378" s="5">
        <f t="shared" si="27"/>
        <v>-3.7382432794498399</v>
      </c>
      <c r="G378" s="5">
        <f t="shared" si="28"/>
        <v>74.294418500173194</v>
      </c>
      <c r="H378" s="5">
        <f t="shared" si="30"/>
        <v>-4.0756990581773485</v>
      </c>
    </row>
    <row r="379" spans="1:10">
      <c r="A379" s="24">
        <v>37524</v>
      </c>
      <c r="B379" s="26">
        <v>0.57200497685185192</v>
      </c>
      <c r="C379" s="22">
        <v>2.4658200000000001E-3</v>
      </c>
      <c r="D379" s="5">
        <f t="shared" si="29"/>
        <v>21.959999999999916</v>
      </c>
      <c r="E379" s="5">
        <f t="shared" si="26"/>
        <v>74.352294225531054</v>
      </c>
      <c r="F379" s="5">
        <f t="shared" si="27"/>
        <v>-4.1594554035746691</v>
      </c>
      <c r="G379" s="5">
        <f t="shared" si="28"/>
        <v>74.308729131817486</v>
      </c>
      <c r="H379" s="5">
        <f t="shared" si="30"/>
        <v>-4.0881852861477652</v>
      </c>
    </row>
    <row r="380" spans="1:10">
      <c r="A380" s="24">
        <v>37524</v>
      </c>
      <c r="B380" s="26">
        <v>0.57200567129629631</v>
      </c>
      <c r="C380" s="22">
        <v>2.4658200000000001E-3</v>
      </c>
      <c r="D380" s="5">
        <f t="shared" si="29"/>
        <v>22.019999999999914</v>
      </c>
      <c r="E380" s="5">
        <f t="shared" si="26"/>
        <v>74.352294225531054</v>
      </c>
      <c r="F380" s="5">
        <f t="shared" si="27"/>
        <v>-4.1594554035746691</v>
      </c>
      <c r="G380" s="5">
        <f t="shared" si="28"/>
        <v>74.32286218857999</v>
      </c>
      <c r="H380" s="5">
        <f t="shared" si="30"/>
        <v>-4.100671514118182</v>
      </c>
    </row>
    <row r="381" spans="1:10">
      <c r="A381" s="24">
        <v>37524</v>
      </c>
      <c r="B381" s="26">
        <v>0.57200636574074071</v>
      </c>
      <c r="C381" s="22">
        <v>2.490234E-3</v>
      </c>
      <c r="D381" s="5">
        <f t="shared" si="29"/>
        <v>22.079999999999913</v>
      </c>
      <c r="E381" s="5">
        <f t="shared" si="26"/>
        <v>74.926077002760536</v>
      </c>
      <c r="F381" s="5">
        <f t="shared" si="27"/>
        <v>-4.9013884572713842</v>
      </c>
      <c r="G381" s="5">
        <f t="shared" si="28"/>
        <v>74.336819873916085</v>
      </c>
      <c r="H381" s="5">
        <f t="shared" si="30"/>
        <v>-4.1131577420885979</v>
      </c>
    </row>
    <row r="382" spans="1:10">
      <c r="A382" s="24">
        <v>37524</v>
      </c>
      <c r="B382" s="26">
        <v>0.57200706018518521</v>
      </c>
      <c r="C382" s="22">
        <v>2.514648E-3</v>
      </c>
      <c r="D382" s="5">
        <f t="shared" si="29"/>
        <v>22.139999999999912</v>
      </c>
      <c r="E382" s="5">
        <f t="shared" si="26"/>
        <v>75.499859779990032</v>
      </c>
      <c r="F382" s="5" t="e">
        <f t="shared" si="27"/>
        <v>#NUM!</v>
      </c>
      <c r="G382" s="5">
        <f t="shared" si="28"/>
        <v>74.350604363939382</v>
      </c>
      <c r="H382" s="5">
        <f t="shared" si="30"/>
        <v>-4.1256439700590146</v>
      </c>
    </row>
    <row r="383" spans="1:10">
      <c r="A383" s="24">
        <v>37524</v>
      </c>
      <c r="B383" s="26">
        <v>0.57200775462962961</v>
      </c>
      <c r="C383" s="22">
        <v>2.4658200000000001E-3</v>
      </c>
      <c r="D383" s="5">
        <f t="shared" si="29"/>
        <v>22.19999999999991</v>
      </c>
      <c r="E383" s="5">
        <f t="shared" si="26"/>
        <v>74.352294225531054</v>
      </c>
      <c r="F383" s="5">
        <f t="shared" si="27"/>
        <v>-4.1594554035746691</v>
      </c>
      <c r="G383" s="5">
        <f t="shared" si="28"/>
        <v>74.36421780776098</v>
      </c>
      <c r="H383" s="5">
        <f t="shared" si="30"/>
        <v>-4.1381301980294305</v>
      </c>
    </row>
    <row r="384" spans="1:10">
      <c r="A384" s="24">
        <v>37524</v>
      </c>
      <c r="B384" s="26">
        <v>0.57200844907407411</v>
      </c>
      <c r="C384" s="22">
        <v>2.4169920000000002E-3</v>
      </c>
      <c r="D384" s="5">
        <f t="shared" si="29"/>
        <v>22.259999999999909</v>
      </c>
      <c r="E384" s="5">
        <f t="shared" si="26"/>
        <v>73.204728671072075</v>
      </c>
      <c r="F384" s="5">
        <f t="shared" si="27"/>
        <v>-3.4427797214399387</v>
      </c>
      <c r="G384" s="5">
        <f t="shared" si="28"/>
        <v>74.377662327824524</v>
      </c>
      <c r="H384" s="5">
        <f t="shared" si="30"/>
        <v>-4.1506164259998473</v>
      </c>
    </row>
    <row r="385" spans="1:8">
      <c r="A385" s="24">
        <v>37524</v>
      </c>
      <c r="B385" s="26">
        <v>0.5720091435185185</v>
      </c>
      <c r="C385" s="22">
        <v>2.4658200000000001E-3</v>
      </c>
      <c r="D385" s="5">
        <f t="shared" si="29"/>
        <v>22.319999999999908</v>
      </c>
      <c r="E385" s="5">
        <f t="shared" si="26"/>
        <v>74.352294225531054</v>
      </c>
      <c r="F385" s="5">
        <f t="shared" si="27"/>
        <v>-4.1594554035746691</v>
      </c>
      <c r="G385" s="5">
        <f t="shared" si="28"/>
        <v>74.390940020237082</v>
      </c>
      <c r="H385" s="5">
        <f t="shared" si="30"/>
        <v>-4.1631026539702631</v>
      </c>
    </row>
    <row r="386" spans="1:8">
      <c r="A386" s="24">
        <v>37524</v>
      </c>
      <c r="B386" s="26">
        <v>0.5720098379629629</v>
      </c>
      <c r="C386" s="22">
        <v>2.4414060000000001E-3</v>
      </c>
      <c r="D386" s="5">
        <f t="shared" si="29"/>
        <v>22.379999999999907</v>
      </c>
      <c r="E386" s="5">
        <f t="shared" si="26"/>
        <v>73.778511448301558</v>
      </c>
      <c r="F386" s="5">
        <f t="shared" si="27"/>
        <v>-3.7382432794498399</v>
      </c>
      <c r="G386" s="5">
        <f t="shared" si="28"/>
        <v>74.404052955095992</v>
      </c>
      <c r="H386" s="5">
        <f t="shared" si="30"/>
        <v>-4.1755888819406799</v>
      </c>
    </row>
    <row r="387" spans="1:8">
      <c r="A387" s="24">
        <v>37524</v>
      </c>
      <c r="B387" s="26">
        <v>0.5720105324074074</v>
      </c>
      <c r="C387" s="22">
        <v>2.514648E-3</v>
      </c>
      <c r="D387" s="5">
        <f t="shared" si="29"/>
        <v>22.439999999999905</v>
      </c>
      <c r="E387" s="5">
        <f t="shared" si="26"/>
        <v>75.499859779990032</v>
      </c>
      <c r="F387" s="5" t="e">
        <f t="shared" si="27"/>
        <v>#NUM!</v>
      </c>
      <c r="G387" s="5">
        <f t="shared" si="28"/>
        <v>74.417003176811576</v>
      </c>
      <c r="H387" s="5">
        <f t="shared" si="30"/>
        <v>-4.1880751099110967</v>
      </c>
    </row>
    <row r="388" spans="1:8">
      <c r="A388" s="24">
        <v>37524</v>
      </c>
      <c r="B388" s="26">
        <v>0.57201122685185191</v>
      </c>
      <c r="C388" s="22">
        <v>2.4414060000000001E-3</v>
      </c>
      <c r="D388" s="5">
        <f t="shared" si="29"/>
        <v>22.499999999999904</v>
      </c>
      <c r="E388" s="5">
        <f t="shared" si="26"/>
        <v>73.778511448301558</v>
      </c>
      <c r="F388" s="5">
        <f t="shared" si="27"/>
        <v>-3.7382432794498399</v>
      </c>
      <c r="G388" s="5">
        <f t="shared" si="28"/>
        <v>74.429792704425907</v>
      </c>
      <c r="H388" s="5">
        <f t="shared" si="30"/>
        <v>-4.2005613378815125</v>
      </c>
    </row>
    <row r="389" spans="1:8">
      <c r="A389" s="24">
        <v>37524</v>
      </c>
      <c r="B389" s="26">
        <v>0.5720119212962963</v>
      </c>
      <c r="C389" s="22">
        <v>2.4414060000000001E-3</v>
      </c>
      <c r="D389" s="5">
        <f t="shared" si="29"/>
        <v>22.559999999999903</v>
      </c>
      <c r="E389" s="5">
        <f t="shared" si="26"/>
        <v>73.778511448301558</v>
      </c>
      <c r="F389" s="5">
        <f t="shared" si="27"/>
        <v>-3.7382432794498399</v>
      </c>
      <c r="G389" s="5">
        <f t="shared" si="28"/>
        <v>74.44242353192756</v>
      </c>
      <c r="H389" s="5">
        <f t="shared" si="30"/>
        <v>-4.2130475658519293</v>
      </c>
    </row>
    <row r="390" spans="1:8">
      <c r="A390" s="24">
        <v>37524</v>
      </c>
      <c r="B390" s="26">
        <v>0.57201261574074069</v>
      </c>
      <c r="C390" s="22">
        <v>2.514648E-3</v>
      </c>
      <c r="D390" s="5">
        <f t="shared" si="29"/>
        <v>22.619999999999902</v>
      </c>
      <c r="E390" s="5">
        <f t="shared" si="26"/>
        <v>75.499859779990032</v>
      </c>
      <c r="F390" s="5" t="e">
        <f t="shared" si="27"/>
        <v>#NUM!</v>
      </c>
      <c r="G390" s="5">
        <f t="shared" si="28"/>
        <v>74.454897628562506</v>
      </c>
      <c r="H390" s="5">
        <f t="shared" si="30"/>
        <v>-4.2255337938223452</v>
      </c>
    </row>
    <row r="391" spans="1:8">
      <c r="A391" s="24">
        <v>37524</v>
      </c>
      <c r="B391" s="26">
        <v>0.5720133101851852</v>
      </c>
      <c r="C391" s="22">
        <v>2.490234E-3</v>
      </c>
      <c r="D391" s="5">
        <f t="shared" si="29"/>
        <v>22.6799999999999</v>
      </c>
      <c r="E391" s="5">
        <f t="shared" si="26"/>
        <v>74.926077002760536</v>
      </c>
      <c r="F391" s="5">
        <f t="shared" si="27"/>
        <v>-4.9013884572713842</v>
      </c>
      <c r="G391" s="5">
        <f t="shared" si="28"/>
        <v>74.467216939141124</v>
      </c>
      <c r="H391" s="5">
        <f t="shared" si="30"/>
        <v>-4.2380200217927619</v>
      </c>
    </row>
    <row r="392" spans="1:8">
      <c r="A392" s="24">
        <v>37524</v>
      </c>
      <c r="B392" s="26">
        <v>0.5720140046296297</v>
      </c>
      <c r="C392" s="22">
        <v>2.490234E-3</v>
      </c>
      <c r="D392" s="5">
        <f t="shared" si="29"/>
        <v>22.739999999999899</v>
      </c>
      <c r="E392" s="5">
        <f t="shared" si="26"/>
        <v>74.926077002760536</v>
      </c>
      <c r="F392" s="5">
        <f t="shared" si="27"/>
        <v>-4.9013884572713842</v>
      </c>
      <c r="G392" s="5">
        <f t="shared" si="28"/>
        <v>74.47938338434146</v>
      </c>
      <c r="H392" s="5">
        <f t="shared" si="30"/>
        <v>-4.2505062497631778</v>
      </c>
    </row>
    <row r="393" spans="1:8">
      <c r="A393" s="24">
        <v>37524</v>
      </c>
      <c r="B393" s="26">
        <v>0.5720146990740741</v>
      </c>
      <c r="C393" s="22">
        <v>2.4414060000000001E-3</v>
      </c>
      <c r="D393" s="5">
        <f t="shared" si="29"/>
        <v>22.799999999999898</v>
      </c>
      <c r="E393" s="5">
        <f t="shared" si="26"/>
        <v>73.778511448301558</v>
      </c>
      <c r="F393" s="5">
        <f t="shared" si="27"/>
        <v>-3.7382432794498399</v>
      </c>
      <c r="G393" s="5">
        <f t="shared" si="28"/>
        <v>74.491398861008591</v>
      </c>
      <c r="H393" s="5">
        <f t="shared" si="30"/>
        <v>-4.2629924777335946</v>
      </c>
    </row>
    <row r="394" spans="1:8">
      <c r="A394" s="24">
        <v>37524</v>
      </c>
      <c r="B394" s="26">
        <v>0.57201539351851849</v>
      </c>
      <c r="C394" s="22">
        <v>2.4414060000000001E-3</v>
      </c>
      <c r="D394" s="5">
        <f t="shared" si="29"/>
        <v>22.859999999999896</v>
      </c>
      <c r="E394" s="5">
        <f t="shared" si="26"/>
        <v>73.778511448301558</v>
      </c>
      <c r="F394" s="5">
        <f t="shared" si="27"/>
        <v>-3.7382432794498399</v>
      </c>
      <c r="G394" s="5">
        <f t="shared" si="28"/>
        <v>74.503265242450425</v>
      </c>
      <c r="H394" s="5">
        <f t="shared" si="30"/>
        <v>-4.2754787057040105</v>
      </c>
    </row>
    <row r="395" spans="1:8">
      <c r="A395" s="24">
        <v>37524</v>
      </c>
      <c r="B395" s="26">
        <v>0.57201608796296299</v>
      </c>
      <c r="C395" s="22">
        <v>2.4658200000000001E-3</v>
      </c>
      <c r="D395" s="5">
        <f t="shared" si="29"/>
        <v>22.919999999999895</v>
      </c>
      <c r="E395" s="5">
        <f t="shared" si="26"/>
        <v>74.352294225531054</v>
      </c>
      <c r="F395" s="5">
        <f t="shared" si="27"/>
        <v>-4.1594554035746691</v>
      </c>
      <c r="G395" s="5">
        <f t="shared" si="28"/>
        <v>74.514984378729764</v>
      </c>
      <c r="H395" s="5">
        <f t="shared" si="30"/>
        <v>-4.2879649336744272</v>
      </c>
    </row>
    <row r="396" spans="1:8">
      <c r="A396" s="24">
        <v>37524</v>
      </c>
      <c r="B396" s="26">
        <v>0.57201678240740739</v>
      </c>
      <c r="C396" s="22">
        <v>2.4169920000000002E-3</v>
      </c>
      <c r="D396" s="5">
        <f t="shared" si="29"/>
        <v>22.979999999999894</v>
      </c>
      <c r="E396" s="5">
        <f t="shared" si="26"/>
        <v>73.204728671072075</v>
      </c>
      <c r="F396" s="5">
        <f t="shared" si="27"/>
        <v>-3.4427797214399387</v>
      </c>
      <c r="G396" s="5">
        <f t="shared" si="28"/>
        <v>74.526558096952698</v>
      </c>
      <c r="H396" s="5">
        <f t="shared" si="30"/>
        <v>-4.300451161644844</v>
      </c>
    </row>
    <row r="397" spans="1:8">
      <c r="A397" s="24">
        <v>37524</v>
      </c>
      <c r="B397" s="26">
        <v>0.57201747685185189</v>
      </c>
      <c r="C397" s="22">
        <v>2.4414060000000001E-3</v>
      </c>
      <c r="D397" s="5">
        <f t="shared" si="29"/>
        <v>23.039999999999893</v>
      </c>
      <c r="E397" s="5">
        <f t="shared" si="26"/>
        <v>73.778511448301558</v>
      </c>
      <c r="F397" s="5">
        <f t="shared" si="27"/>
        <v>-3.7382432794498399</v>
      </c>
      <c r="G397" s="5">
        <f t="shared" si="28"/>
        <v>74.537988201553475</v>
      </c>
      <c r="H397" s="5">
        <f t="shared" si="30"/>
        <v>-4.3129373896152599</v>
      </c>
    </row>
    <row r="398" spans="1:8">
      <c r="A398" s="24">
        <v>37524</v>
      </c>
      <c r="B398" s="26">
        <v>0.57201817129629628</v>
      </c>
      <c r="C398" s="22">
        <v>2.4658200000000001E-3</v>
      </c>
      <c r="D398" s="5">
        <f t="shared" si="29"/>
        <v>23.099999999999891</v>
      </c>
      <c r="E398" s="5">
        <f t="shared" ref="E398:E461" si="31">$F$2*C398+$F$3</f>
        <v>74.352294225531054</v>
      </c>
      <c r="F398" s="5">
        <f t="shared" ref="F398:F461" si="32">LN(1-(E398-F$4)/(F$5-F$4))</f>
        <v>-4.1594554035746691</v>
      </c>
      <c r="G398" s="5">
        <f t="shared" ref="G398:G461" si="33">IF(D398&lt;F$6,F$4,F$5+(F$4-F$5)*EXP(-(D398-F$6)/F$9))</f>
        <v>74.549276474575905</v>
      </c>
      <c r="H398" s="5">
        <f t="shared" si="30"/>
        <v>-4.3254236175856766</v>
      </c>
    </row>
    <row r="399" spans="1:8">
      <c r="A399" s="24">
        <v>37524</v>
      </c>
      <c r="B399" s="26">
        <v>0.57201886574074068</v>
      </c>
      <c r="C399" s="22">
        <v>2.4658200000000001E-3</v>
      </c>
      <c r="D399" s="5">
        <f t="shared" ref="D399:D462" si="34">D398+0.06</f>
        <v>23.15999999999989</v>
      </c>
      <c r="E399" s="5">
        <f t="shared" si="31"/>
        <v>74.352294225531054</v>
      </c>
      <c r="F399" s="5">
        <f t="shared" si="32"/>
        <v>-4.1594554035746691</v>
      </c>
      <c r="G399" s="5">
        <f t="shared" si="33"/>
        <v>74.560424675951054</v>
      </c>
      <c r="H399" s="5">
        <f t="shared" si="30"/>
        <v>-4.3379098455560925</v>
      </c>
    </row>
    <row r="400" spans="1:8">
      <c r="A400" s="24">
        <v>37524</v>
      </c>
      <c r="B400" s="26">
        <v>0.57201956018518518</v>
      </c>
      <c r="C400" s="22">
        <v>2.4658200000000001E-3</v>
      </c>
      <c r="D400" s="5">
        <f t="shared" si="34"/>
        <v>23.219999999999889</v>
      </c>
      <c r="E400" s="5">
        <f t="shared" si="31"/>
        <v>74.352294225531054</v>
      </c>
      <c r="F400" s="5">
        <f t="shared" si="32"/>
        <v>-4.1594554035746691</v>
      </c>
      <c r="G400" s="5">
        <f t="shared" si="33"/>
        <v>74.571434543771787</v>
      </c>
      <c r="H400" s="5">
        <f t="shared" si="30"/>
        <v>-4.3503960735265093</v>
      </c>
    </row>
    <row r="401" spans="1:8">
      <c r="A401" s="24">
        <v>37524</v>
      </c>
      <c r="B401" s="26">
        <v>0.57202025462962969</v>
      </c>
      <c r="C401" s="22">
        <v>2.4658200000000001E-3</v>
      </c>
      <c r="D401" s="5">
        <f t="shared" si="34"/>
        <v>23.279999999999887</v>
      </c>
      <c r="E401" s="5">
        <f t="shared" si="31"/>
        <v>74.352294225531054</v>
      </c>
      <c r="F401" s="5">
        <f t="shared" si="32"/>
        <v>-4.1594554035746691</v>
      </c>
      <c r="G401" s="5">
        <f t="shared" si="33"/>
        <v>74.582307794563604</v>
      </c>
      <c r="H401" s="5">
        <f t="shared" si="30"/>
        <v>-4.3628823014969251</v>
      </c>
    </row>
    <row r="402" spans="1:8">
      <c r="A402" s="24">
        <v>37524</v>
      </c>
      <c r="B402" s="26">
        <v>0.57202094907407408</v>
      </c>
      <c r="C402" s="22">
        <v>2.4414060000000001E-3</v>
      </c>
      <c r="D402" s="5">
        <f t="shared" si="34"/>
        <v>23.339999999999886</v>
      </c>
      <c r="E402" s="5">
        <f t="shared" si="31"/>
        <v>73.778511448301558</v>
      </c>
      <c r="F402" s="5">
        <f t="shared" si="32"/>
        <v>-3.7382432794498399</v>
      </c>
      <c r="G402" s="5">
        <f t="shared" si="33"/>
        <v>74.593046123552369</v>
      </c>
      <c r="H402" s="5">
        <f t="shared" si="30"/>
        <v>-4.3753685294673419</v>
      </c>
    </row>
    <row r="403" spans="1:8">
      <c r="A403" s="24">
        <v>37524</v>
      </c>
      <c r="B403" s="26">
        <v>0.57202164351851847</v>
      </c>
      <c r="C403" s="22">
        <v>2.4658200000000001E-3</v>
      </c>
      <c r="D403" s="5">
        <f t="shared" si="34"/>
        <v>23.399999999999885</v>
      </c>
      <c r="E403" s="5">
        <f t="shared" si="31"/>
        <v>74.352294225531054</v>
      </c>
      <c r="F403" s="5">
        <f t="shared" si="32"/>
        <v>-4.1594554035746691</v>
      </c>
      <c r="G403" s="5">
        <f t="shared" si="33"/>
        <v>74.603651204928568</v>
      </c>
      <c r="H403" s="5">
        <f t="shared" si="30"/>
        <v>-4.3878547574377587</v>
      </c>
    </row>
    <row r="404" spans="1:8">
      <c r="A404" s="24">
        <v>37524</v>
      </c>
      <c r="B404" s="26">
        <v>0.57202233796296298</v>
      </c>
      <c r="C404" s="22">
        <v>2.4658200000000001E-3</v>
      </c>
      <c r="D404" s="5">
        <f t="shared" si="34"/>
        <v>23.459999999999884</v>
      </c>
      <c r="E404" s="5">
        <f t="shared" si="31"/>
        <v>74.352294225531054</v>
      </c>
      <c r="F404" s="5">
        <f t="shared" si="32"/>
        <v>-4.1594554035746691</v>
      </c>
      <c r="G404" s="5">
        <f t="shared" si="33"/>
        <v>74.614124692108319</v>
      </c>
      <c r="H404" s="5">
        <f t="shared" si="30"/>
        <v>-4.4003409854081745</v>
      </c>
    </row>
    <row r="405" spans="1:8">
      <c r="A405" s="24">
        <v>37524</v>
      </c>
      <c r="B405" s="26">
        <v>0.57202303240740737</v>
      </c>
      <c r="C405" s="22">
        <v>2.4414060000000001E-3</v>
      </c>
      <c r="D405" s="5">
        <f t="shared" si="34"/>
        <v>23.519999999999882</v>
      </c>
      <c r="E405" s="5">
        <f t="shared" si="31"/>
        <v>73.778511448301558</v>
      </c>
      <c r="F405" s="5">
        <f t="shared" si="32"/>
        <v>-3.7382432794498399</v>
      </c>
      <c r="G405" s="5">
        <f t="shared" si="33"/>
        <v>74.624468217991151</v>
      </c>
      <c r="H405" s="5">
        <f t="shared" si="30"/>
        <v>-4.4128272133785913</v>
      </c>
    </row>
    <row r="406" spans="1:8">
      <c r="A406" s="24">
        <v>37524</v>
      </c>
      <c r="B406" s="26">
        <v>0.57202372685185188</v>
      </c>
      <c r="C406" s="22">
        <v>2.4414060000000001E-3</v>
      </c>
      <c r="D406" s="5">
        <f t="shared" si="34"/>
        <v>23.579999999999881</v>
      </c>
      <c r="E406" s="5">
        <f t="shared" si="31"/>
        <v>73.778511448301558</v>
      </c>
      <c r="F406" s="5">
        <f t="shared" si="32"/>
        <v>-3.7382432794498399</v>
      </c>
      <c r="G406" s="5">
        <f t="shared" si="33"/>
        <v>74.634683395214637</v>
      </c>
      <c r="H406" s="5">
        <f t="shared" si="30"/>
        <v>-4.4253134413490072</v>
      </c>
    </row>
    <row r="407" spans="1:8">
      <c r="A407" s="24">
        <v>37524</v>
      </c>
      <c r="B407" s="26">
        <v>0.57202442129629627</v>
      </c>
      <c r="C407" s="22">
        <v>2.4658200000000001E-3</v>
      </c>
      <c r="D407" s="5">
        <f t="shared" si="34"/>
        <v>23.63999999999988</v>
      </c>
      <c r="E407" s="5">
        <f t="shared" si="31"/>
        <v>74.352294225531054</v>
      </c>
      <c r="F407" s="5">
        <f t="shared" si="32"/>
        <v>-4.1594554035746691</v>
      </c>
      <c r="G407" s="5">
        <f t="shared" si="33"/>
        <v>74.644771816405722</v>
      </c>
      <c r="H407" s="5">
        <f t="shared" si="30"/>
        <v>-4.4377996693194239</v>
      </c>
    </row>
    <row r="408" spans="1:8">
      <c r="A408" s="24">
        <v>37524</v>
      </c>
      <c r="B408" s="26">
        <v>0.57202511574074077</v>
      </c>
      <c r="C408" s="22">
        <v>2.4658200000000001E-3</v>
      </c>
      <c r="D408" s="5">
        <f t="shared" si="34"/>
        <v>23.699999999999878</v>
      </c>
      <c r="E408" s="5">
        <f t="shared" si="31"/>
        <v>74.352294225531054</v>
      </c>
      <c r="F408" s="5">
        <f t="shared" si="32"/>
        <v>-4.1594554035746691</v>
      </c>
      <c r="G408" s="5">
        <f t="shared" si="33"/>
        <v>74.654735054429153</v>
      </c>
      <c r="H408" s="5">
        <f t="shared" si="30"/>
        <v>-4.4502858972898398</v>
      </c>
    </row>
    <row r="409" spans="1:8">
      <c r="A409" s="24">
        <v>37524</v>
      </c>
      <c r="B409" s="26">
        <v>0.57202581018518517</v>
      </c>
      <c r="C409" s="22">
        <v>2.490234E-3</v>
      </c>
      <c r="D409" s="5">
        <f t="shared" si="34"/>
        <v>23.759999999999877</v>
      </c>
      <c r="E409" s="5">
        <f t="shared" si="31"/>
        <v>74.926077002760536</v>
      </c>
      <c r="F409" s="5">
        <f t="shared" si="32"/>
        <v>-4.9013884572713842</v>
      </c>
      <c r="G409" s="5">
        <f t="shared" si="33"/>
        <v>74.66457466263256</v>
      </c>
      <c r="H409" s="5">
        <f t="shared" si="30"/>
        <v>-4.4627721252602566</v>
      </c>
    </row>
    <row r="410" spans="1:8">
      <c r="A410" s="24">
        <v>37524</v>
      </c>
      <c r="B410" s="26">
        <v>0.57202650462962967</v>
      </c>
      <c r="C410" s="22">
        <v>2.490234E-3</v>
      </c>
      <c r="D410" s="5">
        <f t="shared" si="34"/>
        <v>23.819999999999876</v>
      </c>
      <c r="E410" s="5">
        <f t="shared" si="31"/>
        <v>74.926077002760536</v>
      </c>
      <c r="F410" s="5">
        <f t="shared" si="32"/>
        <v>-4.9013884572713842</v>
      </c>
      <c r="G410" s="5">
        <f t="shared" si="33"/>
        <v>74.674292175088752</v>
      </c>
      <c r="H410" s="5">
        <f t="shared" si="30"/>
        <v>-4.4752583532306733</v>
      </c>
    </row>
    <row r="411" spans="1:8">
      <c r="A411" s="24">
        <v>37524</v>
      </c>
      <c r="B411" s="26">
        <v>0.57202719907407407</v>
      </c>
      <c r="C411" s="22">
        <v>2.4414060000000001E-3</v>
      </c>
      <c r="D411" s="5">
        <f t="shared" si="34"/>
        <v>23.879999999999875</v>
      </c>
      <c r="E411" s="5">
        <f t="shared" si="31"/>
        <v>73.778511448301558</v>
      </c>
      <c r="F411" s="5">
        <f t="shared" si="32"/>
        <v>-3.7382432794498399</v>
      </c>
      <c r="G411" s="5">
        <f t="shared" si="33"/>
        <v>74.683889106834826</v>
      </c>
      <c r="H411" s="5">
        <f t="shared" si="30"/>
        <v>-4.4877445812010892</v>
      </c>
    </row>
    <row r="412" spans="1:8">
      <c r="A412" s="24">
        <v>37524</v>
      </c>
      <c r="B412" s="26">
        <v>0.57202789351851846</v>
      </c>
      <c r="C412" s="22">
        <v>2.490234E-3</v>
      </c>
      <c r="D412" s="5">
        <f t="shared" si="34"/>
        <v>23.939999999999873</v>
      </c>
      <c r="E412" s="5">
        <f t="shared" si="31"/>
        <v>74.926077002760536</v>
      </c>
      <c r="F412" s="5">
        <f t="shared" si="32"/>
        <v>-4.9013884572713842</v>
      </c>
      <c r="G412" s="5">
        <f t="shared" si="33"/>
        <v>74.693366954108399</v>
      </c>
      <c r="H412" s="5">
        <f t="shared" si="30"/>
        <v>-4.500230809171506</v>
      </c>
    </row>
    <row r="413" spans="1:8">
      <c r="A413" s="24">
        <v>37524</v>
      </c>
      <c r="B413" s="26">
        <v>0.57202858796296296</v>
      </c>
      <c r="C413" s="22">
        <v>2.490234E-3</v>
      </c>
      <c r="D413" s="5">
        <f t="shared" si="34"/>
        <v>23.999999999999872</v>
      </c>
      <c r="E413" s="5">
        <f t="shared" si="31"/>
        <v>74.926077002760536</v>
      </c>
      <c r="F413" s="5">
        <f t="shared" si="32"/>
        <v>-4.9013884572713842</v>
      </c>
      <c r="G413" s="5">
        <f t="shared" si="33"/>
        <v>74.702727194580874</v>
      </c>
      <c r="H413" s="5">
        <f t="shared" si="30"/>
        <v>-4.5127170371419218</v>
      </c>
    </row>
    <row r="414" spans="1:8">
      <c r="A414" s="24">
        <v>37524</v>
      </c>
      <c r="B414" s="26">
        <v>0.57202928240740747</v>
      </c>
      <c r="C414" s="22">
        <v>2.514648E-3</v>
      </c>
      <c r="D414" s="5">
        <f t="shared" si="34"/>
        <v>24.059999999999871</v>
      </c>
      <c r="E414" s="5">
        <f t="shared" si="31"/>
        <v>75.499859779990032</v>
      </c>
      <c r="F414" s="5" t="e">
        <f t="shared" si="32"/>
        <v>#NUM!</v>
      </c>
      <c r="G414" s="5">
        <f t="shared" si="33"/>
        <v>74.711971287587829</v>
      </c>
      <c r="H414" s="5">
        <f t="shared" si="30"/>
        <v>-4.5252032651123386</v>
      </c>
    </row>
    <row r="415" spans="1:8">
      <c r="A415" s="24">
        <v>37524</v>
      </c>
      <c r="B415" s="26">
        <v>0.57202997685185186</v>
      </c>
      <c r="C415" s="22">
        <v>2.490234E-3</v>
      </c>
      <c r="D415" s="5">
        <f t="shared" si="34"/>
        <v>24.11999999999987</v>
      </c>
      <c r="E415" s="5">
        <f t="shared" si="31"/>
        <v>74.926077002760536</v>
      </c>
      <c r="F415" s="5">
        <f t="shared" si="32"/>
        <v>-4.9013884572713842</v>
      </c>
      <c r="G415" s="5">
        <f t="shared" si="33"/>
        <v>74.721100674356506</v>
      </c>
      <c r="H415" s="5">
        <f t="shared" si="30"/>
        <v>-4.5376894930827545</v>
      </c>
    </row>
    <row r="416" spans="1:8">
      <c r="A416" s="24">
        <v>37524</v>
      </c>
      <c r="B416" s="26">
        <v>0.57203067129629626</v>
      </c>
      <c r="C416" s="22">
        <v>2.490234E-3</v>
      </c>
      <c r="D416" s="5">
        <f t="shared" si="34"/>
        <v>24.179999999999868</v>
      </c>
      <c r="E416" s="5">
        <f t="shared" si="31"/>
        <v>74.926077002760536</v>
      </c>
      <c r="F416" s="5">
        <f t="shared" si="32"/>
        <v>-4.9013884572713842</v>
      </c>
      <c r="G416" s="5">
        <f t="shared" si="33"/>
        <v>74.730116778230567</v>
      </c>
      <c r="H416" s="5">
        <f t="shared" si="30"/>
        <v>-4.5501757210531713</v>
      </c>
    </row>
    <row r="417" spans="1:8">
      <c r="A417" s="24">
        <v>37524</v>
      </c>
      <c r="B417" s="26">
        <v>0.57203136574074076</v>
      </c>
      <c r="C417" s="22">
        <v>2.4658200000000001E-3</v>
      </c>
      <c r="D417" s="5">
        <f t="shared" si="34"/>
        <v>24.239999999999867</v>
      </c>
      <c r="E417" s="5">
        <f t="shared" si="31"/>
        <v>74.352294225531054</v>
      </c>
      <c r="F417" s="5">
        <f t="shared" si="32"/>
        <v>-4.1594554035746691</v>
      </c>
      <c r="G417" s="5">
        <f t="shared" si="33"/>
        <v>74.739021004891981</v>
      </c>
      <c r="H417" s="5">
        <f t="shared" si="30"/>
        <v>-4.562661949023588</v>
      </c>
    </row>
    <row r="418" spans="1:8">
      <c r="A418" s="24">
        <v>37524</v>
      </c>
      <c r="B418" s="26">
        <v>0.57203206018518515</v>
      </c>
      <c r="C418" s="22">
        <v>2.490234E-3</v>
      </c>
      <c r="D418" s="5">
        <f t="shared" si="34"/>
        <v>24.299999999999866</v>
      </c>
      <c r="E418" s="5">
        <f t="shared" si="31"/>
        <v>74.926077002760536</v>
      </c>
      <c r="F418" s="5">
        <f t="shared" si="32"/>
        <v>-4.9013884572713842</v>
      </c>
      <c r="G418" s="5">
        <f t="shared" si="33"/>
        <v>74.747814742580118</v>
      </c>
      <c r="H418" s="5">
        <f t="shared" si="30"/>
        <v>-4.5751481769940039</v>
      </c>
    </row>
    <row r="419" spans="1:8">
      <c r="A419" s="24">
        <v>37524</v>
      </c>
      <c r="B419" s="26">
        <v>0.57203275462962966</v>
      </c>
      <c r="C419" s="22">
        <v>2.490234E-3</v>
      </c>
      <c r="D419" s="5">
        <f t="shared" si="34"/>
        <v>24.359999999999864</v>
      </c>
      <c r="E419" s="5">
        <f t="shared" si="31"/>
        <v>74.926077002760536</v>
      </c>
      <c r="F419" s="5">
        <f t="shared" si="32"/>
        <v>-4.9013884572713842</v>
      </c>
      <c r="G419" s="5">
        <f t="shared" si="33"/>
        <v>74.756499362308318</v>
      </c>
      <c r="H419" s="5">
        <f t="shared" si="30"/>
        <v>-4.5876344049644207</v>
      </c>
    </row>
    <row r="420" spans="1:8">
      <c r="A420" s="24">
        <v>37524</v>
      </c>
      <c r="B420" s="26">
        <v>0.57203344907407405</v>
      </c>
      <c r="C420" s="22">
        <v>2.490234E-3</v>
      </c>
      <c r="D420" s="5">
        <f t="shared" si="34"/>
        <v>24.419999999999863</v>
      </c>
      <c r="E420" s="5">
        <f t="shared" si="31"/>
        <v>74.926077002760536</v>
      </c>
      <c r="F420" s="5">
        <f t="shared" si="32"/>
        <v>-4.9013884572713842</v>
      </c>
      <c r="G420" s="5">
        <f t="shared" si="33"/>
        <v>74.765076218077525</v>
      </c>
      <c r="H420" s="5">
        <f t="shared" si="30"/>
        <v>-4.6001206329348365</v>
      </c>
    </row>
    <row r="421" spans="1:8">
      <c r="A421" s="24">
        <v>37524</v>
      </c>
      <c r="B421" s="26">
        <v>0.57203414351851845</v>
      </c>
      <c r="C421" s="22">
        <v>2.490234E-3</v>
      </c>
      <c r="D421" s="5">
        <f t="shared" si="34"/>
        <v>24.479999999999862</v>
      </c>
      <c r="E421" s="5">
        <f t="shared" si="31"/>
        <v>74.926077002760536</v>
      </c>
      <c r="F421" s="5">
        <f t="shared" si="32"/>
        <v>-4.9013884572713842</v>
      </c>
      <c r="G421" s="5">
        <f t="shared" si="33"/>
        <v>74.773546647087414</v>
      </c>
      <c r="H421" s="5">
        <f t="shared" si="30"/>
        <v>-4.6126068609052533</v>
      </c>
    </row>
    <row r="422" spans="1:8">
      <c r="A422" s="24">
        <v>37524</v>
      </c>
      <c r="B422" s="26">
        <v>0.57203483796296295</v>
      </c>
      <c r="C422" s="22">
        <v>2.514648E-3</v>
      </c>
      <c r="D422" s="5">
        <f t="shared" si="34"/>
        <v>24.539999999999861</v>
      </c>
      <c r="E422" s="5">
        <f t="shared" si="31"/>
        <v>75.499859779990032</v>
      </c>
      <c r="F422" s="5" t="e">
        <f t="shared" si="32"/>
        <v>#NUM!</v>
      </c>
      <c r="G422" s="5">
        <f t="shared" si="33"/>
        <v>74.781911969944915</v>
      </c>
      <c r="H422" s="5">
        <f t="shared" si="30"/>
        <v>-4.6250930888756692</v>
      </c>
    </row>
    <row r="423" spans="1:8">
      <c r="A423" s="24">
        <v>37524</v>
      </c>
      <c r="B423" s="26">
        <v>0.57203553240740745</v>
      </c>
      <c r="C423" s="22">
        <v>2.4658200000000001E-3</v>
      </c>
      <c r="D423" s="5">
        <f t="shared" si="34"/>
        <v>24.599999999999859</v>
      </c>
      <c r="E423" s="5">
        <f t="shared" si="31"/>
        <v>74.352294225531054</v>
      </c>
      <c r="F423" s="5">
        <f t="shared" si="32"/>
        <v>-4.1594554035746691</v>
      </c>
      <c r="G423" s="5">
        <f t="shared" si="33"/>
        <v>74.790173490870089</v>
      </c>
      <c r="H423" s="5">
        <f t="shared" si="30"/>
        <v>-4.6375793168460859</v>
      </c>
    </row>
    <row r="424" spans="1:8">
      <c r="A424" s="24">
        <v>37524</v>
      </c>
      <c r="B424" s="26">
        <v>0.57203622685185185</v>
      </c>
      <c r="C424" s="22">
        <v>2.490234E-3</v>
      </c>
      <c r="D424" s="5">
        <f t="shared" si="34"/>
        <v>24.659999999999858</v>
      </c>
      <c r="E424" s="5">
        <f t="shared" si="31"/>
        <v>74.926077002760536</v>
      </c>
      <c r="F424" s="5">
        <f t="shared" si="32"/>
        <v>-4.9013884572713842</v>
      </c>
      <c r="G424" s="5">
        <f t="shared" si="33"/>
        <v>74.798332497899409</v>
      </c>
      <c r="H424" s="5">
        <f t="shared" si="30"/>
        <v>-4.6500655448165027</v>
      </c>
    </row>
    <row r="425" spans="1:8">
      <c r="A425" s="24">
        <v>37524</v>
      </c>
      <c r="B425" s="26">
        <v>0.57203692129629624</v>
      </c>
      <c r="C425" s="22">
        <v>2.4658200000000001E-3</v>
      </c>
      <c r="D425" s="5">
        <f t="shared" si="34"/>
        <v>24.719999999999857</v>
      </c>
      <c r="E425" s="5">
        <f t="shared" si="31"/>
        <v>74.352294225531054</v>
      </c>
      <c r="F425" s="5">
        <f t="shared" si="32"/>
        <v>-4.1594554035746691</v>
      </c>
      <c r="G425" s="5">
        <f t="shared" si="33"/>
        <v>74.806390263086669</v>
      </c>
      <c r="H425" s="5">
        <f t="shared" si="30"/>
        <v>-4.6625517727869186</v>
      </c>
    </row>
    <row r="426" spans="1:8">
      <c r="A426" s="24">
        <v>37524</v>
      </c>
      <c r="B426" s="26">
        <v>0.57203761574074075</v>
      </c>
      <c r="C426" s="22">
        <v>2.490234E-3</v>
      </c>
      <c r="D426" s="5">
        <f t="shared" si="34"/>
        <v>24.779999999999855</v>
      </c>
      <c r="E426" s="5">
        <f t="shared" si="31"/>
        <v>74.926077002760536</v>
      </c>
      <c r="F426" s="5">
        <f t="shared" si="32"/>
        <v>-4.9013884572713842</v>
      </c>
      <c r="G426" s="5">
        <f t="shared" si="33"/>
        <v>74.814348042701212</v>
      </c>
      <c r="H426" s="5">
        <f t="shared" si="30"/>
        <v>-4.6750380007573353</v>
      </c>
    </row>
    <row r="427" spans="1:8">
      <c r="A427" s="24">
        <v>37524</v>
      </c>
      <c r="B427" s="26">
        <v>0.57203831018518525</v>
      </c>
      <c r="C427" s="22">
        <v>2.4658200000000001E-3</v>
      </c>
      <c r="D427" s="5">
        <f t="shared" si="34"/>
        <v>24.839999999999854</v>
      </c>
      <c r="E427" s="5">
        <f t="shared" si="31"/>
        <v>74.352294225531054</v>
      </c>
      <c r="F427" s="5">
        <f t="shared" si="32"/>
        <v>-4.1594554035746691</v>
      </c>
      <c r="G427" s="5">
        <f t="shared" si="33"/>
        <v>74.822207077423869</v>
      </c>
      <c r="H427" s="5">
        <f t="shared" si="30"/>
        <v>-4.6875242287277512</v>
      </c>
    </row>
    <row r="428" spans="1:8">
      <c r="A428" s="24">
        <v>37524</v>
      </c>
      <c r="B428" s="26">
        <v>0.57203900462962964</v>
      </c>
      <c r="C428" s="22">
        <v>2.490234E-3</v>
      </c>
      <c r="D428" s="5">
        <f t="shared" si="34"/>
        <v>24.899999999999853</v>
      </c>
      <c r="E428" s="5">
        <f t="shared" si="31"/>
        <v>74.926077002760536</v>
      </c>
      <c r="F428" s="5">
        <f t="shared" si="32"/>
        <v>-4.9013884572713842</v>
      </c>
      <c r="G428" s="5">
        <f t="shared" si="33"/>
        <v>74.829968592540354</v>
      </c>
      <c r="H428" s="5">
        <f t="shared" si="30"/>
        <v>-4.700010456698168</v>
      </c>
    </row>
    <row r="429" spans="1:8">
      <c r="A429" s="24">
        <v>37524</v>
      </c>
      <c r="B429" s="26">
        <v>0.57203969907407404</v>
      </c>
      <c r="C429" s="22">
        <v>2.514648E-3</v>
      </c>
      <c r="D429" s="5">
        <f t="shared" si="34"/>
        <v>24.959999999999852</v>
      </c>
      <c r="E429" s="5">
        <f t="shared" si="31"/>
        <v>75.499859779990032</v>
      </c>
      <c r="F429" s="5" t="e">
        <f t="shared" si="32"/>
        <v>#NUM!</v>
      </c>
      <c r="G429" s="5">
        <f t="shared" si="33"/>
        <v>74.837633798132302</v>
      </c>
      <c r="H429" s="5">
        <f t="shared" si="30"/>
        <v>-4.7124966846685838</v>
      </c>
    </row>
    <row r="430" spans="1:8">
      <c r="A430" s="24">
        <v>37524</v>
      </c>
      <c r="B430" s="26">
        <v>0.57204039351851854</v>
      </c>
      <c r="C430" s="22">
        <v>2.4658200000000001E-3</v>
      </c>
      <c r="D430" s="5">
        <f t="shared" si="34"/>
        <v>25.01999999999985</v>
      </c>
      <c r="E430" s="5">
        <f t="shared" si="31"/>
        <v>74.352294225531054</v>
      </c>
      <c r="F430" s="5">
        <f t="shared" si="32"/>
        <v>-4.1594554035746691</v>
      </c>
      <c r="G430" s="5">
        <f t="shared" si="33"/>
        <v>74.845203889265946</v>
      </c>
      <c r="H430" s="5">
        <f t="shared" si="30"/>
        <v>-4.7249829126390006</v>
      </c>
    </row>
    <row r="431" spans="1:8">
      <c r="A431" s="24">
        <v>37524</v>
      </c>
      <c r="B431" s="26">
        <v>0.57204108796296294</v>
      </c>
      <c r="C431" s="22">
        <v>2.490234E-3</v>
      </c>
      <c r="D431" s="5">
        <f t="shared" si="34"/>
        <v>25.079999999999849</v>
      </c>
      <c r="E431" s="5">
        <f t="shared" si="31"/>
        <v>74.926077002760536</v>
      </c>
      <c r="F431" s="5">
        <f t="shared" si="32"/>
        <v>-4.9013884572713842</v>
      </c>
      <c r="G431" s="5">
        <f t="shared" si="33"/>
        <v>74.852680046178378</v>
      </c>
      <c r="H431" s="5">
        <f t="shared" si="30"/>
        <v>-4.7374691406094174</v>
      </c>
    </row>
    <row r="432" spans="1:8">
      <c r="A432" s="24">
        <v>37524</v>
      </c>
      <c r="B432" s="26">
        <v>0.57204178240740744</v>
      </c>
      <c r="C432" s="22">
        <v>2.4658200000000001E-3</v>
      </c>
      <c r="D432" s="5">
        <f t="shared" si="34"/>
        <v>25.139999999999848</v>
      </c>
      <c r="E432" s="5">
        <f t="shared" si="31"/>
        <v>74.352294225531054</v>
      </c>
      <c r="F432" s="5">
        <f t="shared" si="32"/>
        <v>-4.1594554035746691</v>
      </c>
      <c r="G432" s="5">
        <f t="shared" si="33"/>
        <v>74.860063434461651</v>
      </c>
      <c r="H432" s="5">
        <f t="shared" si="30"/>
        <v>-4.7499553685798332</v>
      </c>
    </row>
    <row r="433" spans="1:8">
      <c r="A433" s="24">
        <v>37524</v>
      </c>
      <c r="B433" s="26">
        <v>0.57204247685185183</v>
      </c>
      <c r="C433" s="22">
        <v>2.490234E-3</v>
      </c>
      <c r="D433" s="5">
        <f t="shared" si="34"/>
        <v>25.199999999999847</v>
      </c>
      <c r="E433" s="5">
        <f t="shared" si="31"/>
        <v>74.926077002760536</v>
      </c>
      <c r="F433" s="5">
        <f t="shared" si="32"/>
        <v>-4.9013884572713842</v>
      </c>
      <c r="G433" s="5">
        <f t="shared" si="33"/>
        <v>74.867355205244436</v>
      </c>
      <c r="H433" s="5">
        <f t="shared" si="30"/>
        <v>-4.76244159655025</v>
      </c>
    </row>
    <row r="434" spans="1:8">
      <c r="A434" s="24">
        <v>37524</v>
      </c>
      <c r="B434" s="26">
        <v>0.57204317129629623</v>
      </c>
      <c r="C434" s="22">
        <v>2.4658200000000001E-3</v>
      </c>
      <c r="D434" s="5">
        <f t="shared" si="34"/>
        <v>25.259999999999845</v>
      </c>
      <c r="E434" s="5">
        <f t="shared" si="31"/>
        <v>74.352294225531054</v>
      </c>
      <c r="F434" s="5">
        <f t="shared" si="32"/>
        <v>-4.1594554035746691</v>
      </c>
      <c r="G434" s="5">
        <f t="shared" si="33"/>
        <v>74.874556495371493</v>
      </c>
      <c r="H434" s="5">
        <f t="shared" ref="H434:H497" si="35">F$11*D434+F$10</f>
        <v>-4.7749278245206659</v>
      </c>
    </row>
    <row r="435" spans="1:8">
      <c r="A435" s="24">
        <v>37524</v>
      </c>
      <c r="B435" s="26">
        <v>0.57204386574074073</v>
      </c>
      <c r="C435" s="22">
        <v>2.514648E-3</v>
      </c>
      <c r="D435" s="5">
        <f t="shared" si="34"/>
        <v>25.319999999999844</v>
      </c>
      <c r="E435" s="5">
        <f t="shared" si="31"/>
        <v>75.499859779990032</v>
      </c>
      <c r="F435" s="5" t="e">
        <f t="shared" si="32"/>
        <v>#NUM!</v>
      </c>
      <c r="G435" s="5">
        <f t="shared" si="33"/>
        <v>74.881668427580962</v>
      </c>
      <c r="H435" s="5">
        <f t="shared" si="35"/>
        <v>-4.7874140524910826</v>
      </c>
    </row>
    <row r="436" spans="1:8">
      <c r="A436" s="24">
        <v>37524</v>
      </c>
      <c r="B436" s="26">
        <v>0.57204456018518524</v>
      </c>
      <c r="C436" s="22">
        <v>2.5390629999999998E-3</v>
      </c>
      <c r="D436" s="5">
        <f t="shared" si="34"/>
        <v>25.379999999999843</v>
      </c>
      <c r="E436" s="5">
        <f t="shared" si="31"/>
        <v>76.073666059422237</v>
      </c>
      <c r="F436" s="5" t="e">
        <f t="shared" si="32"/>
        <v>#NUM!</v>
      </c>
      <c r="G436" s="5">
        <f t="shared" si="33"/>
        <v>74.888692110679358</v>
      </c>
      <c r="H436" s="5">
        <f t="shared" si="35"/>
        <v>-4.7999002804614985</v>
      </c>
    </row>
    <row r="437" spans="1:8">
      <c r="A437" s="24">
        <v>37524</v>
      </c>
      <c r="B437" s="26">
        <v>0.57204525462962963</v>
      </c>
      <c r="C437" s="22">
        <v>2.4658200000000001E-3</v>
      </c>
      <c r="D437" s="5">
        <f t="shared" si="34"/>
        <v>25.439999999999841</v>
      </c>
      <c r="E437" s="5">
        <f t="shared" si="31"/>
        <v>74.352294225531054</v>
      </c>
      <c r="F437" s="5">
        <f t="shared" si="32"/>
        <v>-4.1594554035746691</v>
      </c>
      <c r="G437" s="5">
        <f t="shared" si="33"/>
        <v>74.895628639714459</v>
      </c>
      <c r="H437" s="5">
        <f t="shared" si="35"/>
        <v>-4.8123865084319153</v>
      </c>
    </row>
    <row r="438" spans="1:8">
      <c r="A438" s="24">
        <v>37524</v>
      </c>
      <c r="B438" s="26">
        <v>0.57204594907407402</v>
      </c>
      <c r="C438" s="22">
        <v>2.5634770000000002E-3</v>
      </c>
      <c r="D438" s="5">
        <f t="shared" si="34"/>
        <v>25.49999999999984</v>
      </c>
      <c r="E438" s="5">
        <f t="shared" si="31"/>
        <v>76.647448836651733</v>
      </c>
      <c r="F438" s="5" t="e">
        <f t="shared" si="32"/>
        <v>#NUM!</v>
      </c>
      <c r="G438" s="5">
        <f t="shared" si="33"/>
        <v>74.902479096146052</v>
      </c>
      <c r="H438" s="5">
        <f t="shared" si="35"/>
        <v>-4.8248727364023312</v>
      </c>
    </row>
    <row r="439" spans="1:8">
      <c r="A439" s="24">
        <v>37524</v>
      </c>
      <c r="B439" s="26">
        <v>0.57204664351851853</v>
      </c>
      <c r="C439" s="22">
        <v>2.5390629999999998E-3</v>
      </c>
      <c r="D439" s="5">
        <f t="shared" si="34"/>
        <v>25.559999999999839</v>
      </c>
      <c r="E439" s="5">
        <f t="shared" si="31"/>
        <v>76.073666059422237</v>
      </c>
      <c r="F439" s="5" t="e">
        <f t="shared" si="32"/>
        <v>#NUM!</v>
      </c>
      <c r="G439" s="5">
        <f t="shared" si="33"/>
        <v>74.909244548014499</v>
      </c>
      <c r="H439" s="5">
        <f t="shared" si="35"/>
        <v>-4.8373589643727479</v>
      </c>
    </row>
    <row r="440" spans="1:8">
      <c r="A440" s="24">
        <v>37524</v>
      </c>
      <c r="B440" s="26">
        <v>0.57204733796296303</v>
      </c>
      <c r="C440" s="22">
        <v>2.514648E-3</v>
      </c>
      <c r="D440" s="5">
        <f t="shared" si="34"/>
        <v>25.619999999999838</v>
      </c>
      <c r="E440" s="5">
        <f t="shared" si="31"/>
        <v>75.499859779990032</v>
      </c>
      <c r="F440" s="5" t="e">
        <f t="shared" si="32"/>
        <v>#NUM!</v>
      </c>
      <c r="G440" s="5">
        <f t="shared" si="33"/>
        <v>74.915926050107288</v>
      </c>
      <c r="H440" s="5">
        <f t="shared" si="35"/>
        <v>-4.8498451923431647</v>
      </c>
    </row>
    <row r="441" spans="1:8">
      <c r="A441" s="24">
        <v>37524</v>
      </c>
      <c r="B441" s="26">
        <v>0.57204803240740743</v>
      </c>
      <c r="C441" s="22">
        <v>2.5390629999999998E-3</v>
      </c>
      <c r="D441" s="5">
        <f t="shared" si="34"/>
        <v>25.679999999999836</v>
      </c>
      <c r="E441" s="5">
        <f t="shared" si="31"/>
        <v>76.073666059422237</v>
      </c>
      <c r="F441" s="5" t="e">
        <f t="shared" si="32"/>
        <v>#NUM!</v>
      </c>
      <c r="G441" s="5">
        <f t="shared" si="33"/>
        <v>74.922524644123499</v>
      </c>
      <c r="H441" s="5">
        <f t="shared" si="35"/>
        <v>-4.8623314203135806</v>
      </c>
    </row>
    <row r="442" spans="1:8">
      <c r="A442" s="24">
        <v>37524</v>
      </c>
      <c r="B442" s="26">
        <v>0.57204872685185182</v>
      </c>
      <c r="C442" s="22">
        <v>2.514648E-3</v>
      </c>
      <c r="D442" s="5">
        <f t="shared" si="34"/>
        <v>25.739999999999835</v>
      </c>
      <c r="E442" s="5">
        <f t="shared" si="31"/>
        <v>75.499859779990032</v>
      </c>
      <c r="F442" s="5" t="e">
        <f t="shared" si="32"/>
        <v>#NUM!</v>
      </c>
      <c r="G442" s="5">
        <f t="shared" si="33"/>
        <v>74.929041358836159</v>
      </c>
      <c r="H442" s="5">
        <f t="shared" si="35"/>
        <v>-4.8748176482839973</v>
      </c>
    </row>
    <row r="443" spans="1:8">
      <c r="A443" s="24">
        <v>37524</v>
      </c>
      <c r="B443" s="26">
        <v>0.57204942129629632</v>
      </c>
      <c r="C443" s="22">
        <v>2.5390629999999998E-3</v>
      </c>
      <c r="D443" s="5">
        <f t="shared" si="34"/>
        <v>25.799999999999834</v>
      </c>
      <c r="E443" s="5">
        <f t="shared" si="31"/>
        <v>76.073666059422237</v>
      </c>
      <c r="F443" s="5" t="e">
        <f t="shared" si="32"/>
        <v>#NUM!</v>
      </c>
      <c r="G443" s="5">
        <f t="shared" si="33"/>
        <v>74.935477210252643</v>
      </c>
      <c r="H443" s="5">
        <f t="shared" si="35"/>
        <v>-4.8873038762544132</v>
      </c>
    </row>
    <row r="444" spans="1:8">
      <c r="A444" s="24">
        <v>37524</v>
      </c>
      <c r="B444" s="26">
        <v>0.57205011574074072</v>
      </c>
      <c r="C444" s="22">
        <v>2.490234E-3</v>
      </c>
      <c r="D444" s="5">
        <f t="shared" si="34"/>
        <v>25.859999999999832</v>
      </c>
      <c r="E444" s="5">
        <f t="shared" si="31"/>
        <v>74.926077002760536</v>
      </c>
      <c r="F444" s="5">
        <f t="shared" si="32"/>
        <v>-4.9013884572713842</v>
      </c>
      <c r="G444" s="5">
        <f t="shared" si="33"/>
        <v>74.94183320177315</v>
      </c>
      <c r="H444" s="5">
        <f t="shared" si="35"/>
        <v>-4.89979010422483</v>
      </c>
    </row>
    <row r="445" spans="1:8">
      <c r="A445" s="24">
        <v>37524</v>
      </c>
      <c r="B445" s="26">
        <v>0.57205081018518522</v>
      </c>
      <c r="C445" s="22">
        <v>2.5390629999999998E-3</v>
      </c>
      <c r="D445" s="5">
        <f t="shared" si="34"/>
        <v>25.919999999999831</v>
      </c>
      <c r="E445" s="5">
        <f t="shared" si="31"/>
        <v>76.073666059422237</v>
      </c>
      <c r="F445" s="5" t="e">
        <f t="shared" si="32"/>
        <v>#NUM!</v>
      </c>
      <c r="G445" s="5">
        <f t="shared" si="33"/>
        <v>74.948110324347041</v>
      </c>
      <c r="H445" s="5">
        <f t="shared" si="35"/>
        <v>-4.9122763321952458</v>
      </c>
    </row>
    <row r="446" spans="1:8">
      <c r="A446" s="24">
        <v>37524</v>
      </c>
      <c r="B446" s="26">
        <v>0.57205150462962961</v>
      </c>
      <c r="C446" s="22">
        <v>2.514648E-3</v>
      </c>
      <c r="D446" s="5">
        <f t="shared" si="34"/>
        <v>25.97999999999983</v>
      </c>
      <c r="E446" s="5">
        <f t="shared" si="31"/>
        <v>75.499859779990032</v>
      </c>
      <c r="F446" s="5" t="e">
        <f t="shared" si="32"/>
        <v>#NUM!</v>
      </c>
      <c r="G446" s="5">
        <f t="shared" si="33"/>
        <v>74.954309556627436</v>
      </c>
      <c r="H446" s="5">
        <f t="shared" si="35"/>
        <v>-4.9247625601656626</v>
      </c>
    </row>
    <row r="447" spans="1:8">
      <c r="A447" s="24">
        <v>37524</v>
      </c>
      <c r="B447" s="26">
        <v>0.57205219907407401</v>
      </c>
      <c r="C447" s="22">
        <v>2.490234E-3</v>
      </c>
      <c r="D447" s="5">
        <f t="shared" si="34"/>
        <v>26.039999999999829</v>
      </c>
      <c r="E447" s="5">
        <f t="shared" si="31"/>
        <v>74.926077002760536</v>
      </c>
      <c r="F447" s="5">
        <f t="shared" si="32"/>
        <v>-4.9013884572713842</v>
      </c>
      <c r="G447" s="5">
        <f t="shared" si="33"/>
        <v>74.960431865123681</v>
      </c>
      <c r="H447" s="5">
        <f t="shared" si="35"/>
        <v>-4.9372487881360794</v>
      </c>
    </row>
    <row r="448" spans="1:8">
      <c r="A448" s="24">
        <v>37524</v>
      </c>
      <c r="B448" s="26">
        <v>0.57205289351851851</v>
      </c>
      <c r="C448" s="22">
        <v>2.490234E-3</v>
      </c>
      <c r="D448" s="5">
        <f t="shared" si="34"/>
        <v>26.099999999999827</v>
      </c>
      <c r="E448" s="5">
        <f t="shared" si="31"/>
        <v>74.926077002760536</v>
      </c>
      <c r="F448" s="5">
        <f t="shared" si="32"/>
        <v>-4.9013884572713842</v>
      </c>
      <c r="G448" s="5">
        <f t="shared" si="33"/>
        <v>74.966478204352129</v>
      </c>
      <c r="H448" s="5">
        <f t="shared" si="35"/>
        <v>-4.9497350161064952</v>
      </c>
    </row>
    <row r="449" spans="1:8">
      <c r="A449" s="24">
        <v>37524</v>
      </c>
      <c r="B449" s="26">
        <v>0.57205358796296302</v>
      </c>
      <c r="C449" s="22">
        <v>2.490234E-3</v>
      </c>
      <c r="D449" s="5">
        <f t="shared" si="34"/>
        <v>26.159999999999826</v>
      </c>
      <c r="E449" s="5">
        <f t="shared" si="31"/>
        <v>74.926077002760536</v>
      </c>
      <c r="F449" s="5">
        <f t="shared" si="32"/>
        <v>-4.9013884572713842</v>
      </c>
      <c r="G449" s="5">
        <f t="shared" si="33"/>
        <v>74.972449516984938</v>
      </c>
      <c r="H449" s="5">
        <f t="shared" si="35"/>
        <v>-4.962221244076912</v>
      </c>
    </row>
    <row r="450" spans="1:8">
      <c r="A450" s="24">
        <v>37524</v>
      </c>
      <c r="B450" s="26">
        <v>0.57205428240740741</v>
      </c>
      <c r="C450" s="22">
        <v>2.4414060000000001E-3</v>
      </c>
      <c r="D450" s="5">
        <f t="shared" si="34"/>
        <v>26.219999999999825</v>
      </c>
      <c r="E450" s="5">
        <f t="shared" si="31"/>
        <v>73.778511448301558</v>
      </c>
      <c r="F450" s="5">
        <f t="shared" si="32"/>
        <v>-3.7382432794498399</v>
      </c>
      <c r="G450" s="5">
        <f t="shared" si="33"/>
        <v>74.978346733997</v>
      </c>
      <c r="H450" s="5">
        <f t="shared" si="35"/>
        <v>-4.9747074720473279</v>
      </c>
    </row>
    <row r="451" spans="1:8">
      <c r="A451" s="24">
        <v>37524</v>
      </c>
      <c r="B451" s="26">
        <v>0.5720549768518518</v>
      </c>
      <c r="C451" s="22">
        <v>2.4658200000000001E-3</v>
      </c>
      <c r="D451" s="5">
        <f t="shared" si="34"/>
        <v>26.279999999999824</v>
      </c>
      <c r="E451" s="5">
        <f t="shared" si="31"/>
        <v>74.352294225531054</v>
      </c>
      <c r="F451" s="5">
        <f t="shared" si="32"/>
        <v>-4.1594554035746691</v>
      </c>
      <c r="G451" s="5">
        <f t="shared" si="33"/>
        <v>74.984170774811105</v>
      </c>
      <c r="H451" s="5">
        <f t="shared" si="35"/>
        <v>-4.9871937000177446</v>
      </c>
    </row>
    <row r="452" spans="1:8">
      <c r="A452" s="24">
        <v>37524</v>
      </c>
      <c r="B452" s="26">
        <v>0.57205567129629631</v>
      </c>
      <c r="C452" s="22">
        <v>2.490234E-3</v>
      </c>
      <c r="D452" s="5">
        <f t="shared" si="34"/>
        <v>26.339999999999822</v>
      </c>
      <c r="E452" s="5">
        <f t="shared" si="31"/>
        <v>74.926077002760536</v>
      </c>
      <c r="F452" s="5">
        <f t="shared" si="32"/>
        <v>-4.9013884572713842</v>
      </c>
      <c r="G452" s="5">
        <f t="shared" si="33"/>
        <v>74.989922547441338</v>
      </c>
      <c r="H452" s="5">
        <f t="shared" si="35"/>
        <v>-4.9996799279881605</v>
      </c>
    </row>
    <row r="453" spans="1:8">
      <c r="A453" s="24">
        <v>37524</v>
      </c>
      <c r="B453" s="26">
        <v>0.57205636574074081</v>
      </c>
      <c r="C453" s="22">
        <v>2.514648E-3</v>
      </c>
      <c r="D453" s="5">
        <f t="shared" si="34"/>
        <v>26.399999999999821</v>
      </c>
      <c r="E453" s="5">
        <f t="shared" si="31"/>
        <v>75.499859779990032</v>
      </c>
      <c r="F453" s="5" t="e">
        <f t="shared" si="32"/>
        <v>#NUM!</v>
      </c>
      <c r="G453" s="5">
        <f t="shared" si="33"/>
        <v>74.995602948634541</v>
      </c>
      <c r="H453" s="5">
        <f t="shared" si="35"/>
        <v>-5.0121661559585773</v>
      </c>
    </row>
    <row r="454" spans="1:8">
      <c r="A454" s="24">
        <v>37524</v>
      </c>
      <c r="B454" s="26">
        <v>0.57205706018518521</v>
      </c>
      <c r="C454" s="22">
        <v>2.4658200000000001E-3</v>
      </c>
      <c r="D454" s="5">
        <f t="shared" si="34"/>
        <v>26.45999999999982</v>
      </c>
      <c r="E454" s="5">
        <f t="shared" si="31"/>
        <v>74.352294225531054</v>
      </c>
      <c r="F454" s="5">
        <f t="shared" si="32"/>
        <v>-4.1594554035746691</v>
      </c>
      <c r="G454" s="5">
        <f t="shared" si="33"/>
        <v>75.001212864010242</v>
      </c>
      <c r="H454" s="5">
        <f t="shared" si="35"/>
        <v>-5.024652383928994</v>
      </c>
    </row>
    <row r="455" spans="1:8">
      <c r="A455" s="24">
        <v>37524</v>
      </c>
      <c r="B455" s="26">
        <v>0.5720577546296296</v>
      </c>
      <c r="C455" s="22">
        <v>2.490234E-3</v>
      </c>
      <c r="D455" s="5">
        <f t="shared" si="34"/>
        <v>26.519999999999818</v>
      </c>
      <c r="E455" s="5">
        <f t="shared" si="31"/>
        <v>74.926077002760536</v>
      </c>
      <c r="F455" s="5">
        <f t="shared" si="32"/>
        <v>-4.9013884572713842</v>
      </c>
      <c r="G455" s="5">
        <f t="shared" si="33"/>
        <v>75.006753168198657</v>
      </c>
      <c r="H455" s="5">
        <f t="shared" si="35"/>
        <v>-5.0371386118994099</v>
      </c>
    </row>
    <row r="456" spans="1:8">
      <c r="A456" s="24">
        <v>37524</v>
      </c>
      <c r="B456" s="26">
        <v>0.5720584490740741</v>
      </c>
      <c r="C456" s="22">
        <v>2.4658200000000001E-3</v>
      </c>
      <c r="D456" s="5">
        <f t="shared" si="34"/>
        <v>26.579999999999817</v>
      </c>
      <c r="E456" s="5">
        <f t="shared" si="31"/>
        <v>74.352294225531054</v>
      </c>
      <c r="F456" s="5">
        <f t="shared" si="32"/>
        <v>-4.1594554035746691</v>
      </c>
      <c r="G456" s="5">
        <f t="shared" si="33"/>
        <v>75.012224724977031</v>
      </c>
      <c r="H456" s="5">
        <f t="shared" si="35"/>
        <v>-5.0496248398698267</v>
      </c>
    </row>
    <row r="457" spans="1:8">
      <c r="A457" s="24">
        <v>37524</v>
      </c>
      <c r="B457" s="26">
        <v>0.5720591435185185</v>
      </c>
      <c r="C457" s="22">
        <v>2.4658200000000001E-3</v>
      </c>
      <c r="D457" s="5">
        <f t="shared" si="34"/>
        <v>26.639999999999816</v>
      </c>
      <c r="E457" s="5">
        <f t="shared" si="31"/>
        <v>74.352294225531054</v>
      </c>
      <c r="F457" s="5">
        <f t="shared" si="32"/>
        <v>-4.1594554035746691</v>
      </c>
      <c r="G457" s="5">
        <f t="shared" si="33"/>
        <v>75.017628387404372</v>
      </c>
      <c r="H457" s="5">
        <f t="shared" si="35"/>
        <v>-5.0621110678402426</v>
      </c>
    </row>
    <row r="458" spans="1:8">
      <c r="A458" s="24">
        <v>37524</v>
      </c>
      <c r="B458" s="26">
        <v>0.572059837962963</v>
      </c>
      <c r="C458" s="22">
        <v>2.4658200000000001E-3</v>
      </c>
      <c r="D458" s="5">
        <f t="shared" si="34"/>
        <v>26.699999999999815</v>
      </c>
      <c r="E458" s="5">
        <f t="shared" si="31"/>
        <v>74.352294225531054</v>
      </c>
      <c r="F458" s="5">
        <f t="shared" si="32"/>
        <v>-4.1594554035746691</v>
      </c>
      <c r="G458" s="5">
        <f t="shared" si="33"/>
        <v>75.022964997954432</v>
      </c>
      <c r="H458" s="5">
        <f t="shared" si="35"/>
        <v>-5.0745972958106593</v>
      </c>
    </row>
    <row r="459" spans="1:8">
      <c r="A459" s="24">
        <v>37524</v>
      </c>
      <c r="B459" s="26">
        <v>0.5720605324074074</v>
      </c>
      <c r="C459" s="22">
        <v>2.490234E-3</v>
      </c>
      <c r="D459" s="5">
        <f t="shared" si="34"/>
        <v>26.759999999999813</v>
      </c>
      <c r="E459" s="5">
        <f t="shared" si="31"/>
        <v>74.926077002760536</v>
      </c>
      <c r="F459" s="5">
        <f t="shared" si="32"/>
        <v>-4.9013884572713842</v>
      </c>
      <c r="G459" s="5">
        <f t="shared" si="33"/>
        <v>75.028235388647047</v>
      </c>
      <c r="H459" s="5">
        <f t="shared" si="35"/>
        <v>-5.0870835237810752</v>
      </c>
    </row>
    <row r="460" spans="1:8">
      <c r="A460" s="24">
        <v>37524</v>
      </c>
      <c r="B460" s="26">
        <v>0.57206122685185179</v>
      </c>
      <c r="C460" s="22">
        <v>2.490234E-3</v>
      </c>
      <c r="D460" s="5">
        <f t="shared" si="34"/>
        <v>26.819999999999812</v>
      </c>
      <c r="E460" s="5">
        <f t="shared" si="31"/>
        <v>74.926077002760536</v>
      </c>
      <c r="F460" s="5">
        <f t="shared" si="32"/>
        <v>-4.9013884572713842</v>
      </c>
      <c r="G460" s="5">
        <f t="shared" si="33"/>
        <v>75.033440381177797</v>
      </c>
      <c r="H460" s="5">
        <f t="shared" si="35"/>
        <v>-5.099569751751492</v>
      </c>
    </row>
    <row r="461" spans="1:8">
      <c r="A461" s="24">
        <v>37524</v>
      </c>
      <c r="B461" s="26">
        <v>0.57206192129629629</v>
      </c>
      <c r="C461" s="22">
        <v>2.514648E-3</v>
      </c>
      <c r="D461" s="5">
        <f t="shared" si="34"/>
        <v>26.879999999999811</v>
      </c>
      <c r="E461" s="5">
        <f t="shared" si="31"/>
        <v>75.499859779990032</v>
      </c>
      <c r="F461" s="5" t="e">
        <f t="shared" si="32"/>
        <v>#NUM!</v>
      </c>
      <c r="G461" s="5">
        <f t="shared" si="33"/>
        <v>75.038580787046257</v>
      </c>
      <c r="H461" s="5">
        <f t="shared" si="35"/>
        <v>-5.1120559797219087</v>
      </c>
    </row>
    <row r="462" spans="1:8">
      <c r="A462" s="24">
        <v>37524</v>
      </c>
      <c r="B462" s="26">
        <v>0.5720626157407408</v>
      </c>
      <c r="C462" s="22">
        <v>2.5390629999999998E-3</v>
      </c>
      <c r="D462" s="5">
        <f t="shared" si="34"/>
        <v>26.939999999999809</v>
      </c>
      <c r="E462" s="5">
        <f t="shared" ref="E462:E512" si="36">$F$2*C462+$F$3</f>
        <v>76.073666059422237</v>
      </c>
      <c r="F462" s="5" t="e">
        <f t="shared" ref="F462:F512" si="37">LN(1-(E462-F$4)/(F$5-F$4))</f>
        <v>#NUM!</v>
      </c>
      <c r="G462" s="5">
        <f t="shared" ref="G462:G512" si="38">IF(D462&lt;F$6,F$4,F$5+(F$4-F$5)*EXP(-(D462-F$6)/F$9))</f>
        <v>75.043657407682346</v>
      </c>
      <c r="H462" s="5">
        <f t="shared" si="35"/>
        <v>-5.1245422076923246</v>
      </c>
    </row>
    <row r="463" spans="1:8">
      <c r="A463" s="24">
        <v>37524</v>
      </c>
      <c r="B463" s="26">
        <v>0.57206331018518519</v>
      </c>
      <c r="C463" s="22">
        <v>2.514648E-3</v>
      </c>
      <c r="D463" s="5">
        <f t="shared" ref="D463:D512" si="39">D462+0.06</f>
        <v>26.999999999999808</v>
      </c>
      <c r="E463" s="5">
        <f t="shared" si="36"/>
        <v>75.499859779990032</v>
      </c>
      <c r="F463" s="5" t="e">
        <f t="shared" si="37"/>
        <v>#NUM!</v>
      </c>
      <c r="G463" s="5">
        <f t="shared" si="38"/>
        <v>75.048671034571427</v>
      </c>
      <c r="H463" s="5">
        <f t="shared" si="35"/>
        <v>-5.1370284356627414</v>
      </c>
    </row>
    <row r="464" spans="1:8">
      <c r="A464" s="24">
        <v>37524</v>
      </c>
      <c r="B464" s="26">
        <v>0.57206400462962959</v>
      </c>
      <c r="C464" s="22">
        <v>2.4414060000000001E-3</v>
      </c>
      <c r="D464" s="5">
        <f t="shared" si="39"/>
        <v>27.059999999999807</v>
      </c>
      <c r="E464" s="5">
        <f t="shared" si="36"/>
        <v>73.778511448301558</v>
      </c>
      <c r="F464" s="5">
        <f t="shared" si="37"/>
        <v>-3.7382432794498399</v>
      </c>
      <c r="G464" s="5">
        <f t="shared" si="38"/>
        <v>75.053622449377613</v>
      </c>
      <c r="H464" s="5">
        <f t="shared" si="35"/>
        <v>-5.1495146636331572</v>
      </c>
    </row>
    <row r="465" spans="1:8">
      <c r="A465" s="24">
        <v>37524</v>
      </c>
      <c r="B465" s="26">
        <v>0.57206469907407409</v>
      </c>
      <c r="C465" s="22">
        <v>2.514648E-3</v>
      </c>
      <c r="D465" s="5">
        <f t="shared" si="39"/>
        <v>27.119999999999806</v>
      </c>
      <c r="E465" s="5">
        <f t="shared" si="36"/>
        <v>75.499859779990032</v>
      </c>
      <c r="F465" s="5" t="e">
        <f t="shared" si="37"/>
        <v>#NUM!</v>
      </c>
      <c r="G465" s="5">
        <f t="shared" si="38"/>
        <v>75.05851242406564</v>
      </c>
      <c r="H465" s="5">
        <f t="shared" si="35"/>
        <v>-5.162000891603574</v>
      </c>
    </row>
    <row r="466" spans="1:8">
      <c r="A466" s="24">
        <v>37524</v>
      </c>
      <c r="B466" s="26">
        <v>0.57206539351851848</v>
      </c>
      <c r="C466" s="22">
        <v>2.490234E-3</v>
      </c>
      <c r="D466" s="5">
        <f t="shared" si="39"/>
        <v>27.179999999999804</v>
      </c>
      <c r="E466" s="5">
        <f t="shared" si="36"/>
        <v>74.926077002760536</v>
      </c>
      <c r="F466" s="5">
        <f t="shared" si="37"/>
        <v>-4.9013884572713842</v>
      </c>
      <c r="G466" s="5">
        <f t="shared" si="38"/>
        <v>75.063341721021288</v>
      </c>
      <c r="H466" s="5">
        <f t="shared" si="35"/>
        <v>-5.1744871195739899</v>
      </c>
    </row>
    <row r="467" spans="1:8">
      <c r="A467" s="24">
        <v>37524</v>
      </c>
      <c r="B467" s="26">
        <v>0.57206608796296299</v>
      </c>
      <c r="C467" s="22">
        <v>2.4658200000000001E-3</v>
      </c>
      <c r="D467" s="5">
        <f t="shared" si="39"/>
        <v>27.239999999999803</v>
      </c>
      <c r="E467" s="5">
        <f t="shared" si="36"/>
        <v>74.352294225531054</v>
      </c>
      <c r="F467" s="5">
        <f t="shared" si="37"/>
        <v>-4.1594554035746691</v>
      </c>
      <c r="G467" s="5">
        <f t="shared" si="38"/>
        <v>75.068111093170145</v>
      </c>
      <c r="H467" s="5">
        <f t="shared" si="35"/>
        <v>-5.1869733475444066</v>
      </c>
    </row>
    <row r="468" spans="1:8">
      <c r="A468" s="24">
        <v>37524</v>
      </c>
      <c r="B468" s="26">
        <v>0.57206678240740738</v>
      </c>
      <c r="C468" s="22">
        <v>2.490234E-3</v>
      </c>
      <c r="D468" s="5">
        <f t="shared" si="39"/>
        <v>27.299999999999802</v>
      </c>
      <c r="E468" s="5">
        <f t="shared" si="36"/>
        <v>74.926077002760536</v>
      </c>
      <c r="F468" s="5">
        <f t="shared" si="37"/>
        <v>-4.9013884572713842</v>
      </c>
      <c r="G468" s="5">
        <f t="shared" si="38"/>
        <v>75.072821284095099</v>
      </c>
      <c r="H468" s="5">
        <f t="shared" si="35"/>
        <v>-5.1994595755148234</v>
      </c>
    </row>
    <row r="469" spans="1:8">
      <c r="A469" s="24">
        <v>37524</v>
      </c>
      <c r="B469" s="26">
        <v>0.57206747685185189</v>
      </c>
      <c r="C469" s="22">
        <v>2.490234E-3</v>
      </c>
      <c r="D469" s="5">
        <f t="shared" si="39"/>
        <v>27.3599999999998</v>
      </c>
      <c r="E469" s="5">
        <f t="shared" si="36"/>
        <v>74.926077002760536</v>
      </c>
      <c r="F469" s="5">
        <f t="shared" si="37"/>
        <v>-4.9013884572713842</v>
      </c>
      <c r="G469" s="5">
        <f t="shared" si="38"/>
        <v>75.077473028152184</v>
      </c>
      <c r="H469" s="5">
        <f t="shared" si="35"/>
        <v>-5.2119458034852393</v>
      </c>
    </row>
    <row r="470" spans="1:8">
      <c r="A470" s="24">
        <v>37524</v>
      </c>
      <c r="B470" s="26">
        <v>0.57206817129629628</v>
      </c>
      <c r="C470" s="22">
        <v>2.490234E-3</v>
      </c>
      <c r="D470" s="5">
        <f t="shared" si="39"/>
        <v>27.419999999999799</v>
      </c>
      <c r="E470" s="5">
        <f t="shared" si="36"/>
        <v>74.926077002760536</v>
      </c>
      <c r="F470" s="5">
        <f t="shared" si="37"/>
        <v>-4.9013884572713842</v>
      </c>
      <c r="G470" s="5">
        <f t="shared" si="38"/>
        <v>75.082067050585124</v>
      </c>
      <c r="H470" s="5">
        <f t="shared" si="35"/>
        <v>-5.224432031455656</v>
      </c>
    </row>
    <row r="471" spans="1:8">
      <c r="A471" s="24">
        <v>37524</v>
      </c>
      <c r="B471" s="26">
        <v>0.57206886574074078</v>
      </c>
      <c r="C471" s="22">
        <v>2.4658200000000001E-3</v>
      </c>
      <c r="D471" s="5">
        <f t="shared" si="39"/>
        <v>27.479999999999798</v>
      </c>
      <c r="E471" s="5">
        <f t="shared" si="36"/>
        <v>74.352294225531054</v>
      </c>
      <c r="F471" s="5">
        <f t="shared" si="37"/>
        <v>-4.1594554035746691</v>
      </c>
      <c r="G471" s="5">
        <f t="shared" si="38"/>
        <v>75.086604067638362</v>
      </c>
      <c r="H471" s="5">
        <f t="shared" si="35"/>
        <v>-5.2369182594260719</v>
      </c>
    </row>
    <row r="472" spans="1:8">
      <c r="A472" s="24">
        <v>37524</v>
      </c>
      <c r="B472" s="26">
        <v>0.57206956018518518</v>
      </c>
      <c r="C472" s="22">
        <v>2.5390629999999998E-3</v>
      </c>
      <c r="D472" s="5">
        <f t="shared" si="39"/>
        <v>27.539999999999797</v>
      </c>
      <c r="E472" s="5">
        <f t="shared" si="36"/>
        <v>76.073666059422237</v>
      </c>
      <c r="F472" s="5" t="e">
        <f t="shared" si="37"/>
        <v>#NUM!</v>
      </c>
      <c r="G472" s="5">
        <f t="shared" si="38"/>
        <v>75.091084786668773</v>
      </c>
      <c r="H472" s="5">
        <f t="shared" si="35"/>
        <v>-5.2494044873964887</v>
      </c>
    </row>
    <row r="473" spans="1:8">
      <c r="A473" s="24">
        <v>37524</v>
      </c>
      <c r="B473" s="26">
        <v>0.57207025462962957</v>
      </c>
      <c r="C473" s="22">
        <v>2.4658200000000001E-3</v>
      </c>
      <c r="D473" s="5">
        <f t="shared" si="39"/>
        <v>27.599999999999795</v>
      </c>
      <c r="E473" s="5">
        <f t="shared" si="36"/>
        <v>74.352294225531054</v>
      </c>
      <c r="F473" s="5">
        <f t="shared" si="37"/>
        <v>-4.1594554035746691</v>
      </c>
      <c r="G473" s="5">
        <f t="shared" si="38"/>
        <v>75.095509906255927</v>
      </c>
      <c r="H473" s="5">
        <f t="shared" si="35"/>
        <v>-5.2618907153669046</v>
      </c>
    </row>
    <row r="474" spans="1:8">
      <c r="A474" s="24">
        <v>37524</v>
      </c>
      <c r="B474" s="26">
        <v>0.57207094907407408</v>
      </c>
      <c r="C474" s="22">
        <v>2.514648E-3</v>
      </c>
      <c r="D474" s="5">
        <f t="shared" si="39"/>
        <v>27.659999999999794</v>
      </c>
      <c r="E474" s="5">
        <f t="shared" si="36"/>
        <v>75.499859779990032</v>
      </c>
      <c r="F474" s="5" t="e">
        <f t="shared" si="37"/>
        <v>#NUM!</v>
      </c>
      <c r="G474" s="5">
        <f t="shared" si="38"/>
        <v>75.09988011631097</v>
      </c>
      <c r="H474" s="5">
        <f t="shared" si="35"/>
        <v>-5.2743769433373213</v>
      </c>
    </row>
    <row r="475" spans="1:8">
      <c r="A475" s="24">
        <v>37524</v>
      </c>
      <c r="B475" s="26">
        <v>0.57207164351851858</v>
      </c>
      <c r="C475" s="22">
        <v>2.514648E-3</v>
      </c>
      <c r="D475" s="5">
        <f t="shared" si="39"/>
        <v>27.719999999999793</v>
      </c>
      <c r="E475" s="5">
        <f t="shared" si="36"/>
        <v>75.499859779990032</v>
      </c>
      <c r="F475" s="5" t="e">
        <f t="shared" si="37"/>
        <v>#NUM!</v>
      </c>
      <c r="G475" s="5">
        <f t="shared" si="38"/>
        <v>75.104196098184246</v>
      </c>
      <c r="H475" s="5">
        <f t="shared" si="35"/>
        <v>-5.2868631713077381</v>
      </c>
    </row>
    <row r="476" spans="1:8">
      <c r="A476" s="24">
        <v>37524</v>
      </c>
      <c r="B476" s="26">
        <v>0.57207233796296297</v>
      </c>
      <c r="C476" s="22">
        <v>2.4658200000000001E-3</v>
      </c>
      <c r="D476" s="5">
        <f t="shared" si="39"/>
        <v>27.779999999999792</v>
      </c>
      <c r="E476" s="5">
        <f t="shared" si="36"/>
        <v>74.352294225531054</v>
      </c>
      <c r="F476" s="5">
        <f t="shared" si="37"/>
        <v>-4.1594554035746691</v>
      </c>
      <c r="G476" s="5">
        <f t="shared" si="38"/>
        <v>75.108458524771478</v>
      </c>
      <c r="H476" s="5">
        <f t="shared" si="35"/>
        <v>-5.299349399278154</v>
      </c>
    </row>
    <row r="477" spans="1:8">
      <c r="A477" s="24">
        <v>37524</v>
      </c>
      <c r="B477" s="26">
        <v>0.57207303240740737</v>
      </c>
      <c r="C477" s="22">
        <v>2.5634770000000002E-3</v>
      </c>
      <c r="D477" s="5">
        <f t="shared" si="39"/>
        <v>27.83999999999979</v>
      </c>
      <c r="E477" s="5">
        <f t="shared" si="36"/>
        <v>76.647448836651733</v>
      </c>
      <c r="F477" s="5" t="e">
        <f t="shared" si="37"/>
        <v>#NUM!</v>
      </c>
      <c r="G477" s="5">
        <f t="shared" si="38"/>
        <v>75.112668060618731</v>
      </c>
      <c r="H477" s="5">
        <f t="shared" si="35"/>
        <v>-5.3118356272485707</v>
      </c>
    </row>
    <row r="478" spans="1:8">
      <c r="A478" s="24">
        <v>37524</v>
      </c>
      <c r="B478" s="26">
        <v>0.57207372685185187</v>
      </c>
      <c r="C478" s="22">
        <v>2.4658200000000001E-3</v>
      </c>
      <c r="D478" s="5">
        <f t="shared" si="39"/>
        <v>27.899999999999789</v>
      </c>
      <c r="E478" s="5">
        <f t="shared" si="36"/>
        <v>74.352294225531054</v>
      </c>
      <c r="F478" s="5">
        <f t="shared" si="37"/>
        <v>-4.1594554035746691</v>
      </c>
      <c r="G478" s="5">
        <f t="shared" si="38"/>
        <v>75.116825362025949</v>
      </c>
      <c r="H478" s="5">
        <f t="shared" si="35"/>
        <v>-5.3243218552189866</v>
      </c>
    </row>
    <row r="479" spans="1:8">
      <c r="A479" s="24">
        <v>37524</v>
      </c>
      <c r="B479" s="26">
        <v>0.57207442129629626</v>
      </c>
      <c r="C479" s="22">
        <v>2.490234E-3</v>
      </c>
      <c r="D479" s="5">
        <f t="shared" si="39"/>
        <v>27.959999999999788</v>
      </c>
      <c r="E479" s="5">
        <f t="shared" si="36"/>
        <v>74.926077002760536</v>
      </c>
      <c r="F479" s="5">
        <f t="shared" si="37"/>
        <v>-4.9013884572713842</v>
      </c>
      <c r="G479" s="5">
        <f t="shared" si="38"/>
        <v>75.120931077149308</v>
      </c>
      <c r="H479" s="5">
        <f t="shared" si="35"/>
        <v>-5.3368080831894034</v>
      </c>
    </row>
    <row r="480" spans="1:8">
      <c r="A480" s="24">
        <v>37524</v>
      </c>
      <c r="B480" s="26">
        <v>0.57207511574074077</v>
      </c>
      <c r="C480" s="22">
        <v>2.514648E-3</v>
      </c>
      <c r="D480" s="5">
        <f t="shared" si="39"/>
        <v>28.019999999999786</v>
      </c>
      <c r="E480" s="5">
        <f t="shared" si="36"/>
        <v>75.499859779990032</v>
      </c>
      <c r="F480" s="5" t="e">
        <f t="shared" si="37"/>
        <v>#NUM!</v>
      </c>
      <c r="G480" s="5">
        <f t="shared" si="38"/>
        <v>75.124985846102305</v>
      </c>
      <c r="H480" s="5">
        <f t="shared" si="35"/>
        <v>-5.3492943111598192</v>
      </c>
    </row>
    <row r="481" spans="1:8">
      <c r="A481" s="24">
        <v>37524</v>
      </c>
      <c r="B481" s="26">
        <v>0.57207581018518516</v>
      </c>
      <c r="C481" s="22">
        <v>2.514648E-3</v>
      </c>
      <c r="D481" s="5">
        <f t="shared" si="39"/>
        <v>28.079999999999785</v>
      </c>
      <c r="E481" s="5">
        <f t="shared" si="36"/>
        <v>75.499859779990032</v>
      </c>
      <c r="F481" s="5" t="e">
        <f t="shared" si="37"/>
        <v>#NUM!</v>
      </c>
      <c r="G481" s="5">
        <f t="shared" si="38"/>
        <v>75.128990301055509</v>
      </c>
      <c r="H481" s="5">
        <f t="shared" si="35"/>
        <v>-5.361780539130236</v>
      </c>
    </row>
    <row r="482" spans="1:8">
      <c r="A482" s="24">
        <v>37524</v>
      </c>
      <c r="B482" s="26">
        <v>0.57207650462962956</v>
      </c>
      <c r="C482" s="22">
        <v>2.490234E-3</v>
      </c>
      <c r="D482" s="5">
        <f t="shared" si="39"/>
        <v>28.139999999999784</v>
      </c>
      <c r="E482" s="5">
        <f t="shared" si="36"/>
        <v>74.926077002760536</v>
      </c>
      <c r="F482" s="5">
        <f t="shared" si="37"/>
        <v>-4.9013884572713842</v>
      </c>
      <c r="G482" s="5">
        <f t="shared" si="38"/>
        <v>75.132945066335139</v>
      </c>
      <c r="H482" s="5">
        <f t="shared" si="35"/>
        <v>-5.3742667671006528</v>
      </c>
    </row>
    <row r="483" spans="1:8">
      <c r="A483" s="24">
        <v>37524</v>
      </c>
      <c r="B483" s="26">
        <v>0.57207719907407406</v>
      </c>
      <c r="C483" s="22">
        <v>2.490234E-3</v>
      </c>
      <c r="D483" s="5">
        <f t="shared" si="39"/>
        <v>28.199999999999783</v>
      </c>
      <c r="E483" s="5">
        <f t="shared" si="36"/>
        <v>74.926077002760536</v>
      </c>
      <c r="F483" s="5">
        <f t="shared" si="37"/>
        <v>-4.9013884572713842</v>
      </c>
      <c r="G483" s="5">
        <f t="shared" si="38"/>
        <v>75.13685075852041</v>
      </c>
      <c r="H483" s="5">
        <f t="shared" si="35"/>
        <v>-5.3867529950710686</v>
      </c>
    </row>
    <row r="484" spans="1:8">
      <c r="A484" s="24">
        <v>37524</v>
      </c>
      <c r="B484" s="26">
        <v>0.57207789351851857</v>
      </c>
      <c r="C484" s="22">
        <v>2.514648E-3</v>
      </c>
      <c r="D484" s="5">
        <f t="shared" si="39"/>
        <v>28.259999999999781</v>
      </c>
      <c r="E484" s="5">
        <f t="shared" si="36"/>
        <v>75.499859779990032</v>
      </c>
      <c r="F484" s="5" t="e">
        <f t="shared" si="37"/>
        <v>#NUM!</v>
      </c>
      <c r="G484" s="5">
        <f t="shared" si="38"/>
        <v>75.140707986539638</v>
      </c>
      <c r="H484" s="5">
        <f t="shared" si="35"/>
        <v>-5.3992392230414854</v>
      </c>
    </row>
    <row r="485" spans="1:8">
      <c r="A485" s="24">
        <v>37524</v>
      </c>
      <c r="B485" s="26">
        <v>0.57207858796296296</v>
      </c>
      <c r="C485" s="22">
        <v>2.514648E-3</v>
      </c>
      <c r="D485" s="5">
        <f t="shared" si="39"/>
        <v>28.31999999999978</v>
      </c>
      <c r="E485" s="5">
        <f t="shared" si="36"/>
        <v>75.499859779990032</v>
      </c>
      <c r="F485" s="5" t="e">
        <f t="shared" si="37"/>
        <v>#NUM!</v>
      </c>
      <c r="G485" s="5">
        <f t="shared" si="38"/>
        <v>75.144517351765202</v>
      </c>
      <c r="H485" s="5">
        <f t="shared" si="35"/>
        <v>-5.4117254510119013</v>
      </c>
    </row>
    <row r="486" spans="1:8">
      <c r="A486" s="24">
        <v>37524</v>
      </c>
      <c r="B486" s="26">
        <v>0.57207928240740735</v>
      </c>
      <c r="C486" s="22">
        <v>2.490234E-3</v>
      </c>
      <c r="D486" s="5">
        <f t="shared" si="39"/>
        <v>28.379999999999779</v>
      </c>
      <c r="E486" s="5">
        <f t="shared" si="36"/>
        <v>74.926077002760536</v>
      </c>
      <c r="F486" s="5">
        <f t="shared" si="37"/>
        <v>-4.9013884572713842</v>
      </c>
      <c r="G486" s="5">
        <f t="shared" si="38"/>
        <v>75.148279448107274</v>
      </c>
      <c r="H486" s="5">
        <f t="shared" si="35"/>
        <v>-5.424211678982318</v>
      </c>
    </row>
    <row r="487" spans="1:8">
      <c r="A487" s="24">
        <v>37524</v>
      </c>
      <c r="B487" s="26">
        <v>0.57207997685185186</v>
      </c>
      <c r="C487" s="22">
        <v>2.514648E-3</v>
      </c>
      <c r="D487" s="5">
        <f t="shared" si="39"/>
        <v>28.439999999999777</v>
      </c>
      <c r="E487" s="5">
        <f t="shared" si="36"/>
        <v>75.499859779990032</v>
      </c>
      <c r="F487" s="5" t="e">
        <f t="shared" si="37"/>
        <v>#NUM!</v>
      </c>
      <c r="G487" s="5">
        <f t="shared" si="38"/>
        <v>75.151994862106477</v>
      </c>
      <c r="H487" s="5">
        <f t="shared" si="35"/>
        <v>-5.4366979069527339</v>
      </c>
    </row>
    <row r="488" spans="1:8">
      <c r="A488" s="24">
        <v>37524</v>
      </c>
      <c r="B488" s="26">
        <v>0.57208067129629636</v>
      </c>
      <c r="C488" s="22">
        <v>2.514648E-3</v>
      </c>
      <c r="D488" s="5">
        <f t="shared" si="39"/>
        <v>28.499999999999776</v>
      </c>
      <c r="E488" s="5">
        <f t="shared" si="36"/>
        <v>75.499859779990032</v>
      </c>
      <c r="F488" s="5" t="e">
        <f t="shared" si="37"/>
        <v>#NUM!</v>
      </c>
      <c r="G488" s="5">
        <f t="shared" si="38"/>
        <v>75.155664173025244</v>
      </c>
      <c r="H488" s="5">
        <f t="shared" si="35"/>
        <v>-5.4491841349231507</v>
      </c>
    </row>
    <row r="489" spans="1:8">
      <c r="A489" s="24">
        <v>37524</v>
      </c>
      <c r="B489" s="26">
        <v>0.57208136574074075</v>
      </c>
      <c r="C489" s="22">
        <v>2.4658200000000001E-3</v>
      </c>
      <c r="D489" s="5">
        <f t="shared" si="39"/>
        <v>28.559999999999775</v>
      </c>
      <c r="E489" s="5">
        <f t="shared" si="36"/>
        <v>74.352294225531054</v>
      </c>
      <c r="F489" s="5">
        <f t="shared" si="37"/>
        <v>-4.1594554035746691</v>
      </c>
      <c r="G489" s="5">
        <f t="shared" si="38"/>
        <v>75.159287952938172</v>
      </c>
      <c r="H489" s="5">
        <f t="shared" si="35"/>
        <v>-5.4616703628935666</v>
      </c>
    </row>
    <row r="490" spans="1:8">
      <c r="A490" s="24">
        <v>37524</v>
      </c>
      <c r="B490" s="26">
        <v>0.57208206018518515</v>
      </c>
      <c r="C490" s="22">
        <v>2.490234E-3</v>
      </c>
      <c r="D490" s="5">
        <f t="shared" si="39"/>
        <v>28.619999999999774</v>
      </c>
      <c r="E490" s="5">
        <f t="shared" si="36"/>
        <v>74.926077002760536</v>
      </c>
      <c r="F490" s="5">
        <f t="shared" si="37"/>
        <v>-4.9013884572713842</v>
      </c>
      <c r="G490" s="5">
        <f t="shared" si="38"/>
        <v>75.162866766821267</v>
      </c>
      <c r="H490" s="5">
        <f t="shared" si="35"/>
        <v>-5.4741565908639833</v>
      </c>
    </row>
    <row r="491" spans="1:8">
      <c r="A491" s="24">
        <v>37524</v>
      </c>
      <c r="B491" s="26">
        <v>0.57208275462962965</v>
      </c>
      <c r="C491" s="22">
        <v>2.490234E-3</v>
      </c>
      <c r="D491" s="5">
        <f t="shared" si="39"/>
        <v>28.679999999999772</v>
      </c>
      <c r="E491" s="5">
        <f t="shared" si="36"/>
        <v>74.926077002760536</v>
      </c>
      <c r="F491" s="5">
        <f t="shared" si="37"/>
        <v>-4.9013884572713842</v>
      </c>
      <c r="G491" s="5">
        <f t="shared" si="38"/>
        <v>75.166401172639908</v>
      </c>
      <c r="H491" s="5">
        <f t="shared" si="35"/>
        <v>-5.4866428188344001</v>
      </c>
    </row>
    <row r="492" spans="1:8">
      <c r="A492" s="24">
        <v>37524</v>
      </c>
      <c r="B492" s="26">
        <v>0.57208344907407405</v>
      </c>
      <c r="C492" s="22">
        <v>2.490234E-3</v>
      </c>
      <c r="D492" s="5">
        <f t="shared" si="39"/>
        <v>28.739999999999771</v>
      </c>
      <c r="E492" s="5">
        <f t="shared" si="36"/>
        <v>74.926077002760536</v>
      </c>
      <c r="F492" s="5">
        <f t="shared" si="37"/>
        <v>-4.9013884572713842</v>
      </c>
      <c r="G492" s="5">
        <f t="shared" si="38"/>
        <v>75.169891721435945</v>
      </c>
      <c r="H492" s="5">
        <f t="shared" si="35"/>
        <v>-5.499129046804816</v>
      </c>
    </row>
    <row r="493" spans="1:8">
      <c r="A493" s="24">
        <v>37524</v>
      </c>
      <c r="B493" s="26">
        <v>0.57208414351851855</v>
      </c>
      <c r="C493" s="22">
        <v>2.4658200000000001E-3</v>
      </c>
      <c r="D493" s="5">
        <f t="shared" si="39"/>
        <v>28.79999999999977</v>
      </c>
      <c r="E493" s="5">
        <f t="shared" si="36"/>
        <v>74.352294225531054</v>
      </c>
      <c r="F493" s="5">
        <f t="shared" si="37"/>
        <v>-4.1594554035746691</v>
      </c>
      <c r="G493" s="5">
        <f t="shared" si="38"/>
        <v>75.173338957413563</v>
      </c>
      <c r="H493" s="5">
        <f t="shared" si="35"/>
        <v>-5.5116152747752327</v>
      </c>
    </row>
    <row r="494" spans="1:8">
      <c r="A494" s="24">
        <v>37524</v>
      </c>
      <c r="B494" s="26">
        <v>0.57208483796296294</v>
      </c>
      <c r="C494" s="22">
        <v>2.514648E-3</v>
      </c>
      <c r="D494" s="5">
        <f t="shared" si="39"/>
        <v>28.859999999999769</v>
      </c>
      <c r="E494" s="5">
        <f t="shared" si="36"/>
        <v>75.499859779990032</v>
      </c>
      <c r="F494" s="5" t="e">
        <f t="shared" si="37"/>
        <v>#NUM!</v>
      </c>
      <c r="G494" s="5">
        <f t="shared" si="38"/>
        <v>75.176743418024131</v>
      </c>
      <c r="H494" s="5">
        <f t="shared" si="35"/>
        <v>-5.5241015027456486</v>
      </c>
    </row>
    <row r="495" spans="1:8">
      <c r="A495" s="24">
        <v>37524</v>
      </c>
      <c r="B495" s="26">
        <v>0.57208553240740734</v>
      </c>
      <c r="C495" s="22">
        <v>2.4658200000000001E-3</v>
      </c>
      <c r="D495" s="5">
        <f t="shared" si="39"/>
        <v>28.919999999999767</v>
      </c>
      <c r="E495" s="5">
        <f t="shared" si="36"/>
        <v>74.352294225531054</v>
      </c>
      <c r="F495" s="5">
        <f t="shared" si="37"/>
        <v>-4.1594554035746691</v>
      </c>
      <c r="G495" s="5">
        <f t="shared" si="38"/>
        <v>75.180105634049994</v>
      </c>
      <c r="H495" s="5">
        <f t="shared" si="35"/>
        <v>-5.5365877307160654</v>
      </c>
    </row>
    <row r="496" spans="1:8">
      <c r="A496" s="24">
        <v>37524</v>
      </c>
      <c r="B496" s="26">
        <v>0.57208622685185184</v>
      </c>
      <c r="C496" s="22">
        <v>2.5390629999999998E-3</v>
      </c>
      <c r="D496" s="5">
        <f t="shared" si="39"/>
        <v>28.979999999999766</v>
      </c>
      <c r="E496" s="5">
        <f t="shared" si="36"/>
        <v>76.073666059422237</v>
      </c>
      <c r="F496" s="5" t="e">
        <f t="shared" si="37"/>
        <v>#NUM!</v>
      </c>
      <c r="G496" s="5">
        <f t="shared" si="38"/>
        <v>75.183426129687263</v>
      </c>
      <c r="H496" s="5">
        <f t="shared" si="35"/>
        <v>-5.5490739586864812</v>
      </c>
    </row>
    <row r="497" spans="1:8">
      <c r="A497" s="24">
        <v>37524</v>
      </c>
      <c r="B497" s="26">
        <v>0.57208692129629635</v>
      </c>
      <c r="C497" s="22">
        <v>2.490234E-3</v>
      </c>
      <c r="D497" s="5">
        <f t="shared" si="39"/>
        <v>29.039999999999765</v>
      </c>
      <c r="E497" s="5">
        <f t="shared" si="36"/>
        <v>74.926077002760536</v>
      </c>
      <c r="F497" s="5">
        <f t="shared" si="37"/>
        <v>-4.9013884572713842</v>
      </c>
      <c r="G497" s="5">
        <f t="shared" si="38"/>
        <v>75.186705422627469</v>
      </c>
      <c r="H497" s="5">
        <f t="shared" si="35"/>
        <v>-5.561560186656898</v>
      </c>
    </row>
    <row r="498" spans="1:8">
      <c r="A498" s="24">
        <v>37524</v>
      </c>
      <c r="B498" s="26">
        <v>0.57208761574074074</v>
      </c>
      <c r="C498" s="22">
        <v>2.514648E-3</v>
      </c>
      <c r="D498" s="5">
        <f t="shared" si="39"/>
        <v>29.099999999999763</v>
      </c>
      <c r="E498" s="5">
        <f t="shared" si="36"/>
        <v>75.499859779990032</v>
      </c>
      <c r="F498" s="5" t="e">
        <f t="shared" si="37"/>
        <v>#NUM!</v>
      </c>
      <c r="G498" s="5">
        <f t="shared" si="38"/>
        <v>75.189944024138342</v>
      </c>
      <c r="H498" s="5">
        <f t="shared" ref="H498:H512" si="40">F$11*D498+F$10</f>
        <v>-5.5740464146273148</v>
      </c>
    </row>
    <row r="499" spans="1:8">
      <c r="A499" s="24">
        <v>37524</v>
      </c>
      <c r="B499" s="26">
        <v>0.57208831018518513</v>
      </c>
      <c r="C499" s="22">
        <v>2.514648E-3</v>
      </c>
      <c r="D499" s="5">
        <f t="shared" si="39"/>
        <v>29.159999999999762</v>
      </c>
      <c r="E499" s="5">
        <f t="shared" si="36"/>
        <v>75.499859779990032</v>
      </c>
      <c r="F499" s="5" t="e">
        <f t="shared" si="37"/>
        <v>#NUM!</v>
      </c>
      <c r="G499" s="5">
        <f t="shared" si="38"/>
        <v>75.193142439143486</v>
      </c>
      <c r="H499" s="5">
        <f t="shared" si="40"/>
        <v>-5.5865326425977306</v>
      </c>
    </row>
    <row r="500" spans="1:8">
      <c r="A500" s="24">
        <v>37524</v>
      </c>
      <c r="B500" s="26">
        <v>0.57208900462962964</v>
      </c>
      <c r="C500" s="22">
        <v>2.490234E-3</v>
      </c>
      <c r="D500" s="5">
        <f t="shared" si="39"/>
        <v>29.219999999999761</v>
      </c>
      <c r="E500" s="5">
        <f t="shared" si="36"/>
        <v>74.926077002760536</v>
      </c>
      <c r="F500" s="5">
        <f t="shared" si="37"/>
        <v>-4.9013884572713842</v>
      </c>
      <c r="G500" s="5">
        <f t="shared" si="38"/>
        <v>75.196301166301126</v>
      </c>
      <c r="H500" s="5">
        <f t="shared" si="40"/>
        <v>-5.5990188705681474</v>
      </c>
    </row>
    <row r="501" spans="1:8">
      <c r="A501" s="24">
        <v>37524</v>
      </c>
      <c r="B501" s="26">
        <v>0.57208969907407414</v>
      </c>
      <c r="C501" s="22">
        <v>2.5390629999999998E-3</v>
      </c>
      <c r="D501" s="5">
        <f t="shared" si="39"/>
        <v>29.27999999999976</v>
      </c>
      <c r="E501" s="5">
        <f t="shared" si="36"/>
        <v>76.073666059422237</v>
      </c>
      <c r="F501" s="5" t="e">
        <f t="shared" si="37"/>
        <v>#NUM!</v>
      </c>
      <c r="G501" s="5">
        <f t="shared" si="38"/>
        <v>75.199420698081809</v>
      </c>
      <c r="H501" s="5">
        <f t="shared" si="40"/>
        <v>-5.6115050985385633</v>
      </c>
    </row>
    <row r="502" spans="1:8">
      <c r="A502" s="24">
        <v>37524</v>
      </c>
      <c r="B502" s="26">
        <v>0.57209039351851854</v>
      </c>
      <c r="C502" s="22">
        <v>2.514648E-3</v>
      </c>
      <c r="D502" s="5">
        <f t="shared" si="39"/>
        <v>29.339999999999758</v>
      </c>
      <c r="E502" s="5">
        <f t="shared" si="36"/>
        <v>75.499859779990032</v>
      </c>
      <c r="F502" s="5" t="e">
        <f t="shared" si="37"/>
        <v>#NUM!</v>
      </c>
      <c r="G502" s="5">
        <f t="shared" si="38"/>
        <v>75.202501520845246</v>
      </c>
      <c r="H502" s="5">
        <f t="shared" si="40"/>
        <v>-5.62399132650898</v>
      </c>
    </row>
    <row r="503" spans="1:8">
      <c r="A503" s="24">
        <v>37524</v>
      </c>
      <c r="B503" s="26">
        <v>0.57209108796296293</v>
      </c>
      <c r="C503" s="22">
        <v>2.514648E-3</v>
      </c>
      <c r="D503" s="5">
        <f t="shared" si="39"/>
        <v>29.399999999999757</v>
      </c>
      <c r="E503" s="5">
        <f t="shared" si="36"/>
        <v>75.499859779990032</v>
      </c>
      <c r="F503" s="5" t="e">
        <f t="shared" si="37"/>
        <v>#NUM!</v>
      </c>
      <c r="G503" s="5">
        <f t="shared" si="38"/>
        <v>75.205544114916066</v>
      </c>
      <c r="H503" s="5">
        <f t="shared" si="40"/>
        <v>-5.6364775544793959</v>
      </c>
    </row>
    <row r="504" spans="1:8">
      <c r="A504" s="24">
        <v>37524</v>
      </c>
      <c r="B504" s="26">
        <v>0.57209178240740743</v>
      </c>
      <c r="C504" s="22">
        <v>2.514648E-3</v>
      </c>
      <c r="D504" s="5">
        <f t="shared" si="39"/>
        <v>29.459999999999756</v>
      </c>
      <c r="E504" s="5">
        <f t="shared" si="36"/>
        <v>75.499859779990032</v>
      </c>
      <c r="F504" s="5" t="e">
        <f t="shared" si="37"/>
        <v>#NUM!</v>
      </c>
      <c r="G504" s="5">
        <f t="shared" si="38"/>
        <v>75.208548954658781</v>
      </c>
      <c r="H504" s="5">
        <f t="shared" si="40"/>
        <v>-5.6489637824498127</v>
      </c>
    </row>
    <row r="505" spans="1:8">
      <c r="A505" s="24">
        <v>37524</v>
      </c>
      <c r="B505" s="26">
        <v>0.57209247685185183</v>
      </c>
      <c r="C505" s="22">
        <v>2.490234E-3</v>
      </c>
      <c r="D505" s="5">
        <f t="shared" si="39"/>
        <v>29.519999999999754</v>
      </c>
      <c r="E505" s="5">
        <f t="shared" si="36"/>
        <v>74.926077002760536</v>
      </c>
      <c r="F505" s="5">
        <f t="shared" si="37"/>
        <v>-4.9013884572713842</v>
      </c>
      <c r="G505" s="5">
        <f t="shared" si="38"/>
        <v>75.211516508551696</v>
      </c>
      <c r="H505" s="5">
        <f t="shared" si="40"/>
        <v>-5.6614500104202294</v>
      </c>
    </row>
    <row r="506" spans="1:8">
      <c r="A506" s="24">
        <v>37524</v>
      </c>
      <c r="B506" s="26">
        <v>0.57209317129629633</v>
      </c>
      <c r="C506" s="22">
        <v>2.514648E-3</v>
      </c>
      <c r="D506" s="5">
        <f t="shared" si="39"/>
        <v>29.579999999999753</v>
      </c>
      <c r="E506" s="5">
        <f t="shared" si="36"/>
        <v>75.499859779990032</v>
      </c>
      <c r="F506" s="5" t="e">
        <f t="shared" si="37"/>
        <v>#NUM!</v>
      </c>
      <c r="G506" s="5">
        <f t="shared" si="38"/>
        <v>75.21444723925994</v>
      </c>
      <c r="H506" s="5">
        <f t="shared" si="40"/>
        <v>-5.6739362383906453</v>
      </c>
    </row>
    <row r="507" spans="1:8">
      <c r="A507" s="24">
        <v>37524</v>
      </c>
      <c r="B507" s="26">
        <v>0.57209386574074073</v>
      </c>
      <c r="C507" s="22">
        <v>2.514648E-3</v>
      </c>
      <c r="D507" s="5">
        <f t="shared" si="39"/>
        <v>29.639999999999752</v>
      </c>
      <c r="E507" s="5">
        <f t="shared" si="36"/>
        <v>75.499859779990032</v>
      </c>
      <c r="F507" s="5" t="e">
        <f t="shared" si="37"/>
        <v>#NUM!</v>
      </c>
      <c r="G507" s="5">
        <f t="shared" si="38"/>
        <v>75.217341603707624</v>
      </c>
      <c r="H507" s="5">
        <f t="shared" si="40"/>
        <v>-5.6864224663610621</v>
      </c>
    </row>
    <row r="508" spans="1:8">
      <c r="A508" s="24">
        <v>37524</v>
      </c>
      <c r="B508" s="26">
        <v>0.57209456018518512</v>
      </c>
      <c r="C508" s="22">
        <v>2.514648E-3</v>
      </c>
      <c r="D508" s="5">
        <f t="shared" si="39"/>
        <v>29.699999999999751</v>
      </c>
      <c r="E508" s="5">
        <f t="shared" si="36"/>
        <v>75.499859779990032</v>
      </c>
      <c r="F508" s="5" t="e">
        <f t="shared" si="37"/>
        <v>#NUM!</v>
      </c>
      <c r="G508" s="5">
        <f t="shared" si="38"/>
        <v>75.220200053149071</v>
      </c>
      <c r="H508" s="5">
        <f t="shared" si="40"/>
        <v>-5.698908694331478</v>
      </c>
    </row>
    <row r="509" spans="1:8">
      <c r="A509" s="24">
        <v>37524</v>
      </c>
      <c r="B509" s="26">
        <v>0.57209525462962962</v>
      </c>
      <c r="C509" s="22">
        <v>2.490234E-3</v>
      </c>
      <c r="D509" s="5">
        <f t="shared" si="39"/>
        <v>29.759999999999749</v>
      </c>
      <c r="E509" s="5">
        <f t="shared" si="36"/>
        <v>74.926077002760536</v>
      </c>
      <c r="F509" s="5">
        <f t="shared" si="37"/>
        <v>-4.9013884572713842</v>
      </c>
      <c r="G509" s="5">
        <f t="shared" si="38"/>
        <v>75.223023033239173</v>
      </c>
      <c r="H509" s="5">
        <f t="shared" si="40"/>
        <v>-5.7113949223018947</v>
      </c>
    </row>
    <row r="510" spans="1:8">
      <c r="A510" s="24">
        <v>37524</v>
      </c>
      <c r="B510" s="26">
        <v>0.57209594907407413</v>
      </c>
      <c r="C510" s="22">
        <v>2.5390629999999998E-3</v>
      </c>
      <c r="D510" s="5">
        <f t="shared" si="39"/>
        <v>29.819999999999748</v>
      </c>
      <c r="E510" s="5">
        <f t="shared" si="36"/>
        <v>76.073666059422237</v>
      </c>
      <c r="F510" s="5" t="e">
        <f t="shared" si="37"/>
        <v>#NUM!</v>
      </c>
      <c r="G510" s="5">
        <f t="shared" si="38"/>
        <v>75.225810984102878</v>
      </c>
      <c r="H510" s="5">
        <f t="shared" si="40"/>
        <v>-5.7238811502723106</v>
      </c>
    </row>
    <row r="511" spans="1:8">
      <c r="A511" s="24">
        <v>37524</v>
      </c>
      <c r="B511" s="26">
        <v>0.57209664351851852</v>
      </c>
      <c r="C511" s="22">
        <v>2.490234E-3</v>
      </c>
      <c r="D511" s="5">
        <f t="shared" si="39"/>
        <v>29.879999999999747</v>
      </c>
      <c r="E511" s="5">
        <f t="shared" si="36"/>
        <v>74.926077002760536</v>
      </c>
      <c r="F511" s="5">
        <f t="shared" si="37"/>
        <v>-4.9013884572713842</v>
      </c>
      <c r="G511" s="5">
        <f t="shared" si="38"/>
        <v>75.228564340403778</v>
      </c>
      <c r="H511" s="5">
        <f t="shared" si="40"/>
        <v>-5.7363673782427274</v>
      </c>
    </row>
    <row r="512" spans="1:8">
      <c r="A512" s="24">
        <v>37524</v>
      </c>
      <c r="B512" s="26">
        <v>0.57209733796296292</v>
      </c>
      <c r="C512" s="22">
        <v>2.5390629999999998E-3</v>
      </c>
      <c r="D512" s="5">
        <f t="shared" si="39"/>
        <v>29.939999999999745</v>
      </c>
      <c r="E512" s="5">
        <f t="shared" si="36"/>
        <v>76.073666059422237</v>
      </c>
      <c r="F512" s="5" t="e">
        <f t="shared" si="37"/>
        <v>#NUM!</v>
      </c>
      <c r="G512" s="5">
        <f t="shared" si="38"/>
        <v>75.231283531411918</v>
      </c>
      <c r="H512" s="5">
        <f t="shared" si="40"/>
        <v>-5.7488536062131441</v>
      </c>
    </row>
    <row r="513" spans="1:1">
      <c r="A513" s="22" t="s">
        <v>14</v>
      </c>
    </row>
  </sheetData>
  <sheetProtection password="E812" sheet="1" objects="1" scenarios="1" selectLockedCells="1"/>
  <mergeCells count="1">
    <mergeCell ref="K57:L57"/>
  </mergeCells>
  <phoneticPr fontId="2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M513"/>
  <sheetViews>
    <sheetView workbookViewId="0">
      <selection activeCell="F2" sqref="F2"/>
    </sheetView>
  </sheetViews>
  <sheetFormatPr defaultRowHeight="12.75"/>
  <cols>
    <col min="1" max="3" width="9.140625" style="22"/>
    <col min="4" max="4" width="9.140625" style="5"/>
    <col min="5" max="5" width="12.85546875" style="5" customWidth="1"/>
    <col min="6" max="6" width="13.42578125" style="5" customWidth="1"/>
    <col min="7" max="7" width="10.42578125" style="5" customWidth="1"/>
    <col min="8" max="8" width="14.42578125" style="5" customWidth="1"/>
    <col min="9" max="9" width="11.5703125" style="5" customWidth="1"/>
    <col min="10" max="10" width="12.42578125" style="5" customWidth="1"/>
    <col min="11" max="16384" width="9.140625" style="5"/>
  </cols>
  <sheetData>
    <row r="1" spans="1:8">
      <c r="A1" s="22" t="s">
        <v>3</v>
      </c>
    </row>
    <row r="2" spans="1:8">
      <c r="A2" s="22" t="s">
        <v>4</v>
      </c>
      <c r="E2" s="6" t="s">
        <v>43</v>
      </c>
      <c r="F2" s="27">
        <v>23502.202720958929</v>
      </c>
      <c r="G2" s="7"/>
    </row>
    <row r="3" spans="1:8">
      <c r="A3" s="22" t="s">
        <v>5</v>
      </c>
      <c r="B3" s="23">
        <v>0.57287037037037036</v>
      </c>
      <c r="C3" s="24">
        <v>37524</v>
      </c>
      <c r="E3" s="6" t="s">
        <v>44</v>
      </c>
      <c r="F3" s="27">
        <v>16.400092712136104</v>
      </c>
      <c r="G3" s="7"/>
    </row>
    <row r="4" spans="1:8">
      <c r="E4" s="6" t="s">
        <v>17</v>
      </c>
      <c r="F4" s="27">
        <f>AVERAGE(E13:E47)</f>
        <v>72.909640385639776</v>
      </c>
      <c r="G4" s="7" t="s">
        <v>38</v>
      </c>
    </row>
    <row r="5" spans="1:8">
      <c r="A5" s="22" t="s">
        <v>6</v>
      </c>
      <c r="B5" s="22" t="s">
        <v>1</v>
      </c>
      <c r="E5" s="6" t="s">
        <v>18</v>
      </c>
      <c r="F5" s="27">
        <f>AVERAGE(E502:E512)</f>
        <v>7.2195447742615215</v>
      </c>
      <c r="G5" s="7" t="s">
        <v>38</v>
      </c>
    </row>
    <row r="6" spans="1:8">
      <c r="E6" s="6" t="s">
        <v>40</v>
      </c>
      <c r="F6" s="27">
        <v>2.8</v>
      </c>
      <c r="G6" s="7" t="s">
        <v>35</v>
      </c>
    </row>
    <row r="7" spans="1:8">
      <c r="A7" s="22" t="s">
        <v>7</v>
      </c>
      <c r="E7" s="6" t="s">
        <v>36</v>
      </c>
      <c r="F7" s="27">
        <f>STDEV(E13:E48)</f>
        <v>0.63598623174622693</v>
      </c>
      <c r="G7" s="7"/>
    </row>
    <row r="8" spans="1:8">
      <c r="A8" s="22" t="s">
        <v>15</v>
      </c>
      <c r="E8" s="6" t="s">
        <v>37</v>
      </c>
      <c r="F8" s="27">
        <f>-E17+E18</f>
        <v>0.57378277722948212</v>
      </c>
      <c r="G8" s="7" t="s">
        <v>38</v>
      </c>
    </row>
    <row r="9" spans="1:8">
      <c r="A9" s="22" t="s">
        <v>9</v>
      </c>
      <c r="E9" s="6" t="s">
        <v>47</v>
      </c>
      <c r="F9" s="27">
        <f>-1/SLOPE(F53:F347,D53:D347)</f>
        <v>5.0014879544154072</v>
      </c>
      <c r="G9" s="7"/>
    </row>
    <row r="10" spans="1:8">
      <c r="E10" s="8" t="s">
        <v>45</v>
      </c>
      <c r="F10" s="27">
        <f>INTERCEPT(F53:F347,D53:D347)</f>
        <v>0.48074454100844255</v>
      </c>
      <c r="G10" s="7" t="s">
        <v>38</v>
      </c>
    </row>
    <row r="11" spans="1:8">
      <c r="A11" s="22" t="s">
        <v>10</v>
      </c>
      <c r="E11" s="8" t="s">
        <v>46</v>
      </c>
      <c r="F11" s="27">
        <f>-1/F9</f>
        <v>-0.19994049953018106</v>
      </c>
      <c r="G11" s="7"/>
    </row>
    <row r="12" spans="1:8" s="9" customFormat="1">
      <c r="A12" s="22" t="s">
        <v>11</v>
      </c>
      <c r="B12" s="22" t="s">
        <v>12</v>
      </c>
      <c r="C12" s="22" t="s">
        <v>13</v>
      </c>
      <c r="D12" s="9" t="s">
        <v>16</v>
      </c>
      <c r="E12" s="9" t="s">
        <v>41</v>
      </c>
      <c r="F12" s="10" t="s">
        <v>48</v>
      </c>
      <c r="G12" s="9" t="s">
        <v>39</v>
      </c>
      <c r="H12" s="9" t="s">
        <v>42</v>
      </c>
    </row>
    <row r="13" spans="1:8">
      <c r="A13" s="24">
        <v>37524</v>
      </c>
      <c r="B13" s="26">
        <v>0.57293761574074076</v>
      </c>
      <c r="C13" s="22">
        <v>2.4169920000000002E-3</v>
      </c>
      <c r="D13" s="5">
        <v>0</v>
      </c>
      <c r="E13" s="5">
        <f t="shared" ref="E13:E76" si="0">$F$2*C13+$F$3</f>
        <v>73.204728671072075</v>
      </c>
      <c r="F13" s="5">
        <f t="shared" ref="F13:F76" si="1">LN(1-(E13-F$4)/(F$5-F$4))</f>
        <v>4.4820680166398393E-3</v>
      </c>
      <c r="G13" s="5">
        <f t="shared" ref="G13:G76" si="2">IF(D13&lt;F$6,F$4,F$5+(F$4-F$5)*EXP(-(D13-F$6)/F$9))</f>
        <v>72.909640385639776</v>
      </c>
      <c r="H13" s="5">
        <f t="shared" ref="H13:H76" si="3">F$11*D13+F$10</f>
        <v>0.48074454100844255</v>
      </c>
    </row>
    <row r="14" spans="1:8">
      <c r="A14" s="24">
        <v>37524</v>
      </c>
      <c r="B14" s="26">
        <v>0.57293831018518515</v>
      </c>
      <c r="C14" s="22">
        <v>2.4414060000000001E-3</v>
      </c>
      <c r="D14" s="5">
        <f t="shared" ref="D14:D77" si="4">D13+0.06</f>
        <v>0.06</v>
      </c>
      <c r="E14" s="5">
        <f t="shared" si="0"/>
        <v>73.778511448301558</v>
      </c>
      <c r="F14" s="5">
        <f t="shared" si="1"/>
        <v>1.3140109266499245E-2</v>
      </c>
      <c r="G14" s="5">
        <f t="shared" si="2"/>
        <v>72.909640385639776</v>
      </c>
      <c r="H14" s="5">
        <f t="shared" si="3"/>
        <v>0.46874811103663167</v>
      </c>
    </row>
    <row r="15" spans="1:8">
      <c r="A15" s="24">
        <v>37524</v>
      </c>
      <c r="B15" s="26">
        <v>0.57293900462962966</v>
      </c>
      <c r="C15" s="22">
        <v>2.4169920000000002E-3</v>
      </c>
      <c r="D15" s="5">
        <f t="shared" si="4"/>
        <v>0.12</v>
      </c>
      <c r="E15" s="5">
        <f t="shared" si="0"/>
        <v>73.204728671072075</v>
      </c>
      <c r="F15" s="5">
        <f t="shared" si="1"/>
        <v>4.4820680166398393E-3</v>
      </c>
      <c r="G15" s="5">
        <f t="shared" si="2"/>
        <v>72.909640385639776</v>
      </c>
      <c r="H15" s="5">
        <f t="shared" si="3"/>
        <v>0.45675168106482084</v>
      </c>
    </row>
    <row r="16" spans="1:8">
      <c r="A16" s="24">
        <v>37524</v>
      </c>
      <c r="B16" s="26">
        <v>0.57293969907407405</v>
      </c>
      <c r="C16" s="22">
        <v>2.4169920000000002E-3</v>
      </c>
      <c r="D16" s="5">
        <f t="shared" si="4"/>
        <v>0.18</v>
      </c>
      <c r="E16" s="5">
        <f t="shared" si="0"/>
        <v>73.204728671072075</v>
      </c>
      <c r="F16" s="5">
        <f t="shared" si="1"/>
        <v>4.4820680166398393E-3</v>
      </c>
      <c r="G16" s="5">
        <f t="shared" si="2"/>
        <v>72.909640385639776</v>
      </c>
      <c r="H16" s="5">
        <f t="shared" si="3"/>
        <v>0.44475525109300995</v>
      </c>
    </row>
    <row r="17" spans="1:8">
      <c r="A17" s="24">
        <v>37524</v>
      </c>
      <c r="B17" s="26">
        <v>0.57294039351851855</v>
      </c>
      <c r="C17" s="22">
        <v>2.3681639999999999E-3</v>
      </c>
      <c r="D17" s="5">
        <f t="shared" si="4"/>
        <v>0.24</v>
      </c>
      <c r="E17" s="5">
        <f t="shared" si="0"/>
        <v>72.057163116613083</v>
      </c>
      <c r="F17" s="5">
        <f t="shared" si="1"/>
        <v>-1.3062197506526416E-2</v>
      </c>
      <c r="G17" s="5">
        <f t="shared" si="2"/>
        <v>72.909640385639776</v>
      </c>
      <c r="H17" s="5">
        <f t="shared" si="3"/>
        <v>0.43275882112119912</v>
      </c>
    </row>
    <row r="18" spans="1:8">
      <c r="A18" s="24">
        <v>37524</v>
      </c>
      <c r="B18" s="26">
        <v>0.57294108796296295</v>
      </c>
      <c r="C18" s="22">
        <v>2.3925779999999998E-3</v>
      </c>
      <c r="D18" s="5">
        <f t="shared" si="4"/>
        <v>0.3</v>
      </c>
      <c r="E18" s="5">
        <f t="shared" si="0"/>
        <v>72.630945893842565</v>
      </c>
      <c r="F18" s="5">
        <f t="shared" si="1"/>
        <v>-4.251590081785858E-3</v>
      </c>
      <c r="G18" s="5">
        <f t="shared" si="2"/>
        <v>72.909640385639776</v>
      </c>
      <c r="H18" s="5">
        <f t="shared" si="3"/>
        <v>0.42076239114938824</v>
      </c>
    </row>
    <row r="19" spans="1:8">
      <c r="A19" s="24">
        <v>37524</v>
      </c>
      <c r="B19" s="26">
        <v>0.57294178240740734</v>
      </c>
      <c r="C19" s="22">
        <v>2.3681639999999999E-3</v>
      </c>
      <c r="D19" s="5">
        <f t="shared" si="4"/>
        <v>0.36</v>
      </c>
      <c r="E19" s="5">
        <f t="shared" si="0"/>
        <v>72.057163116613083</v>
      </c>
      <c r="F19" s="5">
        <f t="shared" si="1"/>
        <v>-1.3062197506526416E-2</v>
      </c>
      <c r="G19" s="5">
        <f t="shared" si="2"/>
        <v>72.909640385639776</v>
      </c>
      <c r="H19" s="5">
        <f t="shared" si="3"/>
        <v>0.40876596117757735</v>
      </c>
    </row>
    <row r="20" spans="1:8">
      <c r="A20" s="24">
        <v>37524</v>
      </c>
      <c r="B20" s="26">
        <v>0.57294247685185185</v>
      </c>
      <c r="C20" s="22">
        <v>2.4414060000000001E-3</v>
      </c>
      <c r="D20" s="5">
        <f t="shared" si="4"/>
        <v>0.42</v>
      </c>
      <c r="E20" s="5">
        <f t="shared" si="0"/>
        <v>73.778511448301558</v>
      </c>
      <c r="F20" s="5">
        <f t="shared" si="1"/>
        <v>1.3140109266499245E-2</v>
      </c>
      <c r="G20" s="5">
        <f t="shared" si="2"/>
        <v>72.909640385639776</v>
      </c>
      <c r="H20" s="5">
        <f t="shared" si="3"/>
        <v>0.39676953120576652</v>
      </c>
    </row>
    <row r="21" spans="1:8">
      <c r="A21" s="24">
        <v>37524</v>
      </c>
      <c r="B21" s="26">
        <v>0.57294317129629635</v>
      </c>
      <c r="C21" s="22">
        <v>2.3681639999999999E-3</v>
      </c>
      <c r="D21" s="5">
        <f t="shared" si="4"/>
        <v>0.48</v>
      </c>
      <c r="E21" s="5">
        <f t="shared" si="0"/>
        <v>72.057163116613083</v>
      </c>
      <c r="F21" s="5">
        <f t="shared" si="1"/>
        <v>-1.3062197506526416E-2</v>
      </c>
      <c r="G21" s="5">
        <f t="shared" si="2"/>
        <v>72.909640385639776</v>
      </c>
      <c r="H21" s="5">
        <f t="shared" si="3"/>
        <v>0.38477310123395564</v>
      </c>
    </row>
    <row r="22" spans="1:8">
      <c r="A22" s="24">
        <v>37524</v>
      </c>
      <c r="B22" s="26">
        <v>0.57294386574074074</v>
      </c>
      <c r="C22" s="22">
        <v>2.4169920000000002E-3</v>
      </c>
      <c r="D22" s="5">
        <f t="shared" si="4"/>
        <v>0.54</v>
      </c>
      <c r="E22" s="5">
        <f t="shared" si="0"/>
        <v>73.204728671072075</v>
      </c>
      <c r="F22" s="5">
        <f t="shared" si="1"/>
        <v>4.4820680166398393E-3</v>
      </c>
      <c r="G22" s="5">
        <f t="shared" si="2"/>
        <v>72.909640385639776</v>
      </c>
      <c r="H22" s="5">
        <f t="shared" si="3"/>
        <v>0.37277667126214475</v>
      </c>
    </row>
    <row r="23" spans="1:8">
      <c r="A23" s="24">
        <v>37524</v>
      </c>
      <c r="B23" s="26">
        <v>0.57294456018518514</v>
      </c>
      <c r="C23" s="22">
        <v>2.3925779999999998E-3</v>
      </c>
      <c r="D23" s="5">
        <f t="shared" si="4"/>
        <v>0.60000000000000009</v>
      </c>
      <c r="E23" s="5">
        <f t="shared" si="0"/>
        <v>72.630945893842565</v>
      </c>
      <c r="F23" s="5">
        <f t="shared" si="1"/>
        <v>-4.251590081785858E-3</v>
      </c>
      <c r="G23" s="5">
        <f t="shared" si="2"/>
        <v>72.909640385639776</v>
      </c>
      <c r="H23" s="5">
        <f t="shared" si="3"/>
        <v>0.36078024129033393</v>
      </c>
    </row>
    <row r="24" spans="1:8">
      <c r="A24" s="24">
        <v>37524</v>
      </c>
      <c r="B24" s="26">
        <v>0.57294525462962964</v>
      </c>
      <c r="C24" s="22">
        <v>2.4169920000000002E-3</v>
      </c>
      <c r="D24" s="5">
        <f t="shared" si="4"/>
        <v>0.66000000000000014</v>
      </c>
      <c r="E24" s="5">
        <f t="shared" si="0"/>
        <v>73.204728671072075</v>
      </c>
      <c r="F24" s="5">
        <f t="shared" si="1"/>
        <v>4.4820680166398393E-3</v>
      </c>
      <c r="G24" s="5">
        <f t="shared" si="2"/>
        <v>72.909640385639776</v>
      </c>
      <c r="H24" s="5">
        <f t="shared" si="3"/>
        <v>0.34878381131852298</v>
      </c>
    </row>
    <row r="25" spans="1:8">
      <c r="A25" s="24">
        <v>37524</v>
      </c>
      <c r="B25" s="26">
        <v>0.57294594907407415</v>
      </c>
      <c r="C25" s="22">
        <v>2.3925779999999998E-3</v>
      </c>
      <c r="D25" s="5">
        <f t="shared" si="4"/>
        <v>0.7200000000000002</v>
      </c>
      <c r="E25" s="5">
        <f t="shared" si="0"/>
        <v>72.630945893842565</v>
      </c>
      <c r="F25" s="5">
        <f t="shared" si="1"/>
        <v>-4.251590081785858E-3</v>
      </c>
      <c r="G25" s="5">
        <f t="shared" si="2"/>
        <v>72.909640385639776</v>
      </c>
      <c r="H25" s="5">
        <f t="shared" si="3"/>
        <v>0.33678738134671216</v>
      </c>
    </row>
    <row r="26" spans="1:8">
      <c r="A26" s="24">
        <v>37524</v>
      </c>
      <c r="B26" s="26">
        <v>0.57294664351851854</v>
      </c>
      <c r="C26" s="22">
        <v>2.4169920000000002E-3</v>
      </c>
      <c r="D26" s="5">
        <f t="shared" si="4"/>
        <v>0.78000000000000025</v>
      </c>
      <c r="E26" s="5">
        <f t="shared" si="0"/>
        <v>73.204728671072075</v>
      </c>
      <c r="F26" s="5">
        <f t="shared" si="1"/>
        <v>4.4820680166398393E-3</v>
      </c>
      <c r="G26" s="5">
        <f t="shared" si="2"/>
        <v>72.909640385639776</v>
      </c>
      <c r="H26" s="5">
        <f t="shared" si="3"/>
        <v>0.32479095137490127</v>
      </c>
    </row>
    <row r="27" spans="1:8">
      <c r="A27" s="24">
        <v>37524</v>
      </c>
      <c r="B27" s="26">
        <v>0.57294733796296293</v>
      </c>
      <c r="C27" s="22">
        <v>2.3681639999999999E-3</v>
      </c>
      <c r="D27" s="5">
        <f t="shared" si="4"/>
        <v>0.8400000000000003</v>
      </c>
      <c r="E27" s="5">
        <f t="shared" si="0"/>
        <v>72.057163116613083</v>
      </c>
      <c r="F27" s="5">
        <f t="shared" si="1"/>
        <v>-1.3062197506526416E-2</v>
      </c>
      <c r="G27" s="5">
        <f t="shared" si="2"/>
        <v>72.909640385639776</v>
      </c>
      <c r="H27" s="5">
        <f t="shared" si="3"/>
        <v>0.31279452140309039</v>
      </c>
    </row>
    <row r="28" spans="1:8">
      <c r="A28" s="24">
        <v>37524</v>
      </c>
      <c r="B28" s="26">
        <v>0.57294803240740744</v>
      </c>
      <c r="C28" s="22">
        <v>2.3925779999999998E-3</v>
      </c>
      <c r="D28" s="5">
        <f t="shared" si="4"/>
        <v>0.90000000000000036</v>
      </c>
      <c r="E28" s="5">
        <f t="shared" si="0"/>
        <v>72.630945893842565</v>
      </c>
      <c r="F28" s="5">
        <f t="shared" si="1"/>
        <v>-4.251590081785858E-3</v>
      </c>
      <c r="G28" s="5">
        <f t="shared" si="2"/>
        <v>72.909640385639776</v>
      </c>
      <c r="H28" s="5">
        <f t="shared" si="3"/>
        <v>0.30079809143127956</v>
      </c>
    </row>
    <row r="29" spans="1:8">
      <c r="A29" s="24">
        <v>37524</v>
      </c>
      <c r="B29" s="26">
        <v>0.57294872685185183</v>
      </c>
      <c r="C29" s="22">
        <v>2.4169920000000002E-3</v>
      </c>
      <c r="D29" s="5">
        <f t="shared" si="4"/>
        <v>0.96000000000000041</v>
      </c>
      <c r="E29" s="5">
        <f t="shared" si="0"/>
        <v>73.204728671072075</v>
      </c>
      <c r="F29" s="5">
        <f t="shared" si="1"/>
        <v>4.4820680166398393E-3</v>
      </c>
      <c r="G29" s="5">
        <f t="shared" si="2"/>
        <v>72.909640385639776</v>
      </c>
      <c r="H29" s="5">
        <f t="shared" si="3"/>
        <v>0.28880166145946862</v>
      </c>
    </row>
    <row r="30" spans="1:8">
      <c r="A30" s="24">
        <v>37524</v>
      </c>
      <c r="B30" s="26">
        <v>0.57294942129629634</v>
      </c>
      <c r="C30" s="22">
        <v>2.3925779999999998E-3</v>
      </c>
      <c r="D30" s="5">
        <f t="shared" si="4"/>
        <v>1.0200000000000005</v>
      </c>
      <c r="E30" s="5">
        <f t="shared" si="0"/>
        <v>72.630945893842565</v>
      </c>
      <c r="F30" s="5">
        <f t="shared" si="1"/>
        <v>-4.251590081785858E-3</v>
      </c>
      <c r="G30" s="5">
        <f t="shared" si="2"/>
        <v>72.909640385639776</v>
      </c>
      <c r="H30" s="5">
        <f t="shared" si="3"/>
        <v>0.27680523148765779</v>
      </c>
    </row>
    <row r="31" spans="1:8">
      <c r="A31" s="24">
        <v>37524</v>
      </c>
      <c r="B31" s="26">
        <v>0.57295011574074073</v>
      </c>
      <c r="C31" s="22">
        <v>2.490234E-3</v>
      </c>
      <c r="D31" s="5">
        <f t="shared" si="4"/>
        <v>1.0800000000000005</v>
      </c>
      <c r="E31" s="5">
        <f t="shared" si="0"/>
        <v>74.926077002760536</v>
      </c>
      <c r="F31" s="5">
        <f t="shared" si="1"/>
        <v>3.0234500732165277E-2</v>
      </c>
      <c r="G31" s="5">
        <f t="shared" si="2"/>
        <v>72.909640385639776</v>
      </c>
      <c r="H31" s="5">
        <f t="shared" si="3"/>
        <v>0.2648088015158469</v>
      </c>
    </row>
    <row r="32" spans="1:8">
      <c r="A32" s="24">
        <v>37524</v>
      </c>
      <c r="B32" s="26">
        <v>0.57295081018518512</v>
      </c>
      <c r="C32" s="22">
        <v>2.3681639999999999E-3</v>
      </c>
      <c r="D32" s="5">
        <f t="shared" si="4"/>
        <v>1.1400000000000006</v>
      </c>
      <c r="E32" s="5">
        <f t="shared" si="0"/>
        <v>72.057163116613083</v>
      </c>
      <c r="F32" s="5">
        <f t="shared" si="1"/>
        <v>-1.3062197506526416E-2</v>
      </c>
      <c r="G32" s="5">
        <f t="shared" si="2"/>
        <v>72.909640385639776</v>
      </c>
      <c r="H32" s="5">
        <f t="shared" si="3"/>
        <v>0.25281237154403602</v>
      </c>
    </row>
    <row r="33" spans="1:8">
      <c r="A33" s="24">
        <v>37524</v>
      </c>
      <c r="B33" s="26">
        <v>0.57295150462962963</v>
      </c>
      <c r="C33" s="22">
        <v>2.3681639999999999E-3</v>
      </c>
      <c r="D33" s="5">
        <f t="shared" si="4"/>
        <v>1.2000000000000006</v>
      </c>
      <c r="E33" s="5">
        <f t="shared" si="0"/>
        <v>72.057163116613083</v>
      </c>
      <c r="F33" s="5">
        <f t="shared" si="1"/>
        <v>-1.3062197506526416E-2</v>
      </c>
      <c r="G33" s="5">
        <f t="shared" si="2"/>
        <v>72.909640385639776</v>
      </c>
      <c r="H33" s="5">
        <f t="shared" si="3"/>
        <v>0.24081594157222516</v>
      </c>
    </row>
    <row r="34" spans="1:8">
      <c r="A34" s="24">
        <v>37524</v>
      </c>
      <c r="B34" s="26">
        <v>0.57295219907407413</v>
      </c>
      <c r="C34" s="22">
        <v>2.3925779999999998E-3</v>
      </c>
      <c r="D34" s="5">
        <f t="shared" si="4"/>
        <v>1.2600000000000007</v>
      </c>
      <c r="E34" s="5">
        <f t="shared" si="0"/>
        <v>72.630945893842565</v>
      </c>
      <c r="F34" s="5">
        <f t="shared" si="1"/>
        <v>-4.251590081785858E-3</v>
      </c>
      <c r="G34" s="5">
        <f t="shared" si="2"/>
        <v>72.909640385639776</v>
      </c>
      <c r="H34" s="5">
        <f t="shared" si="3"/>
        <v>0.2288195116004143</v>
      </c>
    </row>
    <row r="35" spans="1:8">
      <c r="A35" s="24">
        <v>37524</v>
      </c>
      <c r="B35" s="26">
        <v>0.57295289351851852</v>
      </c>
      <c r="C35" s="22">
        <v>2.3681639999999999E-3</v>
      </c>
      <c r="D35" s="5">
        <f t="shared" si="4"/>
        <v>1.3200000000000007</v>
      </c>
      <c r="E35" s="5">
        <f t="shared" si="0"/>
        <v>72.057163116613083</v>
      </c>
      <c r="F35" s="5">
        <f t="shared" si="1"/>
        <v>-1.3062197506526416E-2</v>
      </c>
      <c r="G35" s="5">
        <f t="shared" si="2"/>
        <v>72.909640385639776</v>
      </c>
      <c r="H35" s="5">
        <f t="shared" si="3"/>
        <v>0.21682308162860342</v>
      </c>
    </row>
    <row r="36" spans="1:8">
      <c r="A36" s="24">
        <v>37524</v>
      </c>
      <c r="B36" s="26">
        <v>0.57295358796296292</v>
      </c>
      <c r="C36" s="22">
        <v>2.4169920000000002E-3</v>
      </c>
      <c r="D36" s="5">
        <f t="shared" si="4"/>
        <v>1.3800000000000008</v>
      </c>
      <c r="E36" s="5">
        <f t="shared" si="0"/>
        <v>73.204728671072075</v>
      </c>
      <c r="F36" s="5">
        <f t="shared" si="1"/>
        <v>4.4820680166398393E-3</v>
      </c>
      <c r="G36" s="5">
        <f t="shared" si="2"/>
        <v>72.909640385639776</v>
      </c>
      <c r="H36" s="5">
        <f t="shared" si="3"/>
        <v>0.20482665165679254</v>
      </c>
    </row>
    <row r="37" spans="1:8">
      <c r="A37" s="24">
        <v>37524</v>
      </c>
      <c r="B37" s="26">
        <v>0.57295428240740742</v>
      </c>
      <c r="C37" s="22">
        <v>2.3925779999999998E-3</v>
      </c>
      <c r="D37" s="5">
        <f t="shared" si="4"/>
        <v>1.4400000000000008</v>
      </c>
      <c r="E37" s="5">
        <f t="shared" si="0"/>
        <v>72.630945893842565</v>
      </c>
      <c r="F37" s="5">
        <f t="shared" si="1"/>
        <v>-4.251590081785858E-3</v>
      </c>
      <c r="G37" s="5">
        <f t="shared" si="2"/>
        <v>72.909640385639776</v>
      </c>
      <c r="H37" s="5">
        <f t="shared" si="3"/>
        <v>0.19283022168498165</v>
      </c>
    </row>
    <row r="38" spans="1:8">
      <c r="A38" s="24">
        <v>37524</v>
      </c>
      <c r="B38" s="26">
        <v>0.57295497685185182</v>
      </c>
      <c r="C38" s="22">
        <v>2.4414060000000001E-3</v>
      </c>
      <c r="D38" s="5">
        <f t="shared" si="4"/>
        <v>1.5000000000000009</v>
      </c>
      <c r="E38" s="5">
        <f t="shared" si="0"/>
        <v>73.778511448301558</v>
      </c>
      <c r="F38" s="5">
        <f t="shared" si="1"/>
        <v>1.3140109266499245E-2</v>
      </c>
      <c r="G38" s="5">
        <f t="shared" si="2"/>
        <v>72.909640385639776</v>
      </c>
      <c r="H38" s="5">
        <f t="shared" si="3"/>
        <v>0.18083379171317077</v>
      </c>
    </row>
    <row r="39" spans="1:8">
      <c r="A39" s="24">
        <v>37524</v>
      </c>
      <c r="B39" s="26">
        <v>0.57295567129629632</v>
      </c>
      <c r="C39" s="22">
        <v>2.3925779999999998E-3</v>
      </c>
      <c r="D39" s="5">
        <f t="shared" si="4"/>
        <v>1.5600000000000009</v>
      </c>
      <c r="E39" s="5">
        <f t="shared" si="0"/>
        <v>72.630945893842565</v>
      </c>
      <c r="F39" s="5">
        <f t="shared" si="1"/>
        <v>-4.251590081785858E-3</v>
      </c>
      <c r="G39" s="5">
        <f t="shared" si="2"/>
        <v>72.909640385639776</v>
      </c>
      <c r="H39" s="5">
        <f t="shared" si="3"/>
        <v>0.16883736174135988</v>
      </c>
    </row>
    <row r="40" spans="1:8">
      <c r="A40" s="24">
        <v>37524</v>
      </c>
      <c r="B40" s="26">
        <v>0.57295636574074071</v>
      </c>
      <c r="C40" s="22">
        <v>2.4169920000000002E-3</v>
      </c>
      <c r="D40" s="5">
        <f t="shared" si="4"/>
        <v>1.620000000000001</v>
      </c>
      <c r="E40" s="5">
        <f t="shared" si="0"/>
        <v>73.204728671072075</v>
      </c>
      <c r="F40" s="5">
        <f t="shared" si="1"/>
        <v>4.4820680166398393E-3</v>
      </c>
      <c r="G40" s="5">
        <f t="shared" si="2"/>
        <v>72.909640385639776</v>
      </c>
      <c r="H40" s="5">
        <f t="shared" si="3"/>
        <v>0.15684093176954905</v>
      </c>
    </row>
    <row r="41" spans="1:8">
      <c r="A41" s="24">
        <v>37524</v>
      </c>
      <c r="B41" s="26">
        <v>0.57295706018518522</v>
      </c>
      <c r="C41" s="22">
        <v>2.4414060000000001E-3</v>
      </c>
      <c r="D41" s="5">
        <f t="shared" si="4"/>
        <v>1.680000000000001</v>
      </c>
      <c r="E41" s="5">
        <f t="shared" si="0"/>
        <v>73.778511448301558</v>
      </c>
      <c r="F41" s="5">
        <f t="shared" si="1"/>
        <v>1.3140109266499245E-2</v>
      </c>
      <c r="G41" s="5">
        <f t="shared" si="2"/>
        <v>72.909640385639776</v>
      </c>
      <c r="H41" s="5">
        <f t="shared" si="3"/>
        <v>0.14484450179773817</v>
      </c>
    </row>
    <row r="42" spans="1:8">
      <c r="A42" s="24">
        <v>37524</v>
      </c>
      <c r="B42" s="26">
        <v>0.57295775462962961</v>
      </c>
      <c r="C42" s="22">
        <v>2.3925779999999998E-3</v>
      </c>
      <c r="D42" s="5">
        <f t="shared" si="4"/>
        <v>1.7400000000000011</v>
      </c>
      <c r="E42" s="5">
        <f t="shared" si="0"/>
        <v>72.630945893842565</v>
      </c>
      <c r="F42" s="5">
        <f t="shared" si="1"/>
        <v>-4.251590081785858E-3</v>
      </c>
      <c r="G42" s="5">
        <f t="shared" si="2"/>
        <v>72.909640385639776</v>
      </c>
      <c r="H42" s="5">
        <f t="shared" si="3"/>
        <v>0.13284807182592728</v>
      </c>
    </row>
    <row r="43" spans="1:8">
      <c r="A43" s="24">
        <v>37524</v>
      </c>
      <c r="B43" s="26">
        <v>0.57295844907407412</v>
      </c>
      <c r="C43" s="22">
        <v>2.4169920000000002E-3</v>
      </c>
      <c r="D43" s="5">
        <f t="shared" si="4"/>
        <v>1.8000000000000012</v>
      </c>
      <c r="E43" s="5">
        <f t="shared" si="0"/>
        <v>73.204728671072075</v>
      </c>
      <c r="F43" s="5">
        <f t="shared" si="1"/>
        <v>4.4820680166398393E-3</v>
      </c>
      <c r="G43" s="5">
        <f t="shared" si="2"/>
        <v>72.909640385639776</v>
      </c>
      <c r="H43" s="5">
        <f t="shared" si="3"/>
        <v>0.1208516418541164</v>
      </c>
    </row>
    <row r="44" spans="1:8">
      <c r="A44" s="24">
        <v>37524</v>
      </c>
      <c r="B44" s="26">
        <v>0.57295914351851851</v>
      </c>
      <c r="C44" s="22">
        <v>2.4169920000000002E-3</v>
      </c>
      <c r="D44" s="5">
        <f t="shared" si="4"/>
        <v>1.8600000000000012</v>
      </c>
      <c r="E44" s="5">
        <f t="shared" si="0"/>
        <v>73.204728671072075</v>
      </c>
      <c r="F44" s="5">
        <f t="shared" si="1"/>
        <v>4.4820680166398393E-3</v>
      </c>
      <c r="G44" s="5">
        <f t="shared" si="2"/>
        <v>72.909640385639776</v>
      </c>
      <c r="H44" s="5">
        <f t="shared" si="3"/>
        <v>0.10885521188230551</v>
      </c>
    </row>
    <row r="45" spans="1:8">
      <c r="A45" s="24">
        <v>37524</v>
      </c>
      <c r="B45" s="26">
        <v>0.5729598379629629</v>
      </c>
      <c r="C45" s="22">
        <v>2.4169920000000002E-3</v>
      </c>
      <c r="D45" s="5">
        <f t="shared" si="4"/>
        <v>1.9200000000000013</v>
      </c>
      <c r="E45" s="5">
        <f t="shared" si="0"/>
        <v>73.204728671072075</v>
      </c>
      <c r="F45" s="5">
        <f t="shared" si="1"/>
        <v>4.4820680166398393E-3</v>
      </c>
      <c r="G45" s="5">
        <f t="shared" si="2"/>
        <v>72.909640385639776</v>
      </c>
      <c r="H45" s="5">
        <f t="shared" si="3"/>
        <v>9.6858781910494685E-2</v>
      </c>
    </row>
    <row r="46" spans="1:8">
      <c r="A46" s="24">
        <v>37524</v>
      </c>
      <c r="B46" s="26">
        <v>0.57296053240740741</v>
      </c>
      <c r="C46" s="22">
        <v>2.3925779999999998E-3</v>
      </c>
      <c r="D46" s="5">
        <f t="shared" si="4"/>
        <v>1.9800000000000013</v>
      </c>
      <c r="E46" s="5">
        <f t="shared" si="0"/>
        <v>72.630945893842565</v>
      </c>
      <c r="F46" s="5">
        <f t="shared" si="1"/>
        <v>-4.251590081785858E-3</v>
      </c>
      <c r="G46" s="5">
        <f t="shared" si="2"/>
        <v>72.909640385639776</v>
      </c>
      <c r="H46" s="5">
        <f t="shared" si="3"/>
        <v>8.48623519386838E-2</v>
      </c>
    </row>
    <row r="47" spans="1:8">
      <c r="A47" s="24">
        <v>37524</v>
      </c>
      <c r="B47" s="26">
        <v>0.57296122685185191</v>
      </c>
      <c r="C47" s="22">
        <v>2.3925779999999998E-3</v>
      </c>
      <c r="D47" s="5">
        <f t="shared" si="4"/>
        <v>2.0400000000000014</v>
      </c>
      <c r="E47" s="5">
        <f t="shared" si="0"/>
        <v>72.630945893842565</v>
      </c>
      <c r="F47" s="5">
        <f t="shared" si="1"/>
        <v>-4.251590081785858E-3</v>
      </c>
      <c r="G47" s="5">
        <f t="shared" si="2"/>
        <v>72.909640385639776</v>
      </c>
      <c r="H47" s="5">
        <f t="shared" si="3"/>
        <v>7.2865921966872915E-2</v>
      </c>
    </row>
    <row r="48" spans="1:8">
      <c r="A48" s="24">
        <v>37524</v>
      </c>
      <c r="B48" s="26">
        <v>0.57296192129629631</v>
      </c>
      <c r="C48" s="22">
        <v>2.4169920000000002E-3</v>
      </c>
      <c r="D48" s="5">
        <f t="shared" si="4"/>
        <v>2.1000000000000014</v>
      </c>
      <c r="E48" s="5">
        <f t="shared" si="0"/>
        <v>73.204728671072075</v>
      </c>
      <c r="F48" s="5">
        <f t="shared" si="1"/>
        <v>4.4820680166398393E-3</v>
      </c>
      <c r="G48" s="5">
        <f t="shared" si="2"/>
        <v>72.909640385639776</v>
      </c>
      <c r="H48" s="5">
        <f t="shared" si="3"/>
        <v>6.0869491995062031E-2</v>
      </c>
    </row>
    <row r="49" spans="1:13">
      <c r="A49" s="24">
        <v>37524</v>
      </c>
      <c r="B49" s="26">
        <v>0.5729626157407407</v>
      </c>
      <c r="C49" s="22">
        <v>2.4169920000000002E-3</v>
      </c>
      <c r="D49" s="5">
        <f t="shared" si="4"/>
        <v>2.1600000000000015</v>
      </c>
      <c r="E49" s="5">
        <f t="shared" si="0"/>
        <v>73.204728671072075</v>
      </c>
      <c r="F49" s="5">
        <f t="shared" si="1"/>
        <v>4.4820680166398393E-3</v>
      </c>
      <c r="G49" s="5">
        <f t="shared" si="2"/>
        <v>72.909640385639776</v>
      </c>
      <c r="H49" s="5">
        <f t="shared" si="3"/>
        <v>4.8873062023251146E-2</v>
      </c>
    </row>
    <row r="50" spans="1:13">
      <c r="A50" s="24">
        <v>37524</v>
      </c>
      <c r="B50" s="26">
        <v>0.5729633101851852</v>
      </c>
      <c r="C50" s="22">
        <v>2.3681639999999999E-3</v>
      </c>
      <c r="D50" s="5">
        <f t="shared" si="4"/>
        <v>2.2200000000000015</v>
      </c>
      <c r="E50" s="5">
        <f t="shared" si="0"/>
        <v>72.057163116613083</v>
      </c>
      <c r="F50" s="5">
        <f t="shared" si="1"/>
        <v>-1.3062197506526416E-2</v>
      </c>
      <c r="G50" s="5">
        <f t="shared" si="2"/>
        <v>72.909640385639776</v>
      </c>
      <c r="H50" s="5">
        <f t="shared" si="3"/>
        <v>3.6876632051440317E-2</v>
      </c>
    </row>
    <row r="51" spans="1:13">
      <c r="A51" s="24">
        <v>37524</v>
      </c>
      <c r="B51" s="26">
        <v>0.5729640046296296</v>
      </c>
      <c r="C51" s="22">
        <v>2.4169920000000002E-3</v>
      </c>
      <c r="D51" s="5">
        <f t="shared" si="4"/>
        <v>2.2800000000000016</v>
      </c>
      <c r="E51" s="5">
        <f t="shared" si="0"/>
        <v>73.204728671072075</v>
      </c>
      <c r="F51" s="5">
        <f t="shared" si="1"/>
        <v>4.4820680166398393E-3</v>
      </c>
      <c r="G51" s="5">
        <f t="shared" si="2"/>
        <v>72.909640385639776</v>
      </c>
      <c r="H51" s="5">
        <f t="shared" si="3"/>
        <v>2.4880202079629432E-2</v>
      </c>
    </row>
    <row r="52" spans="1:13">
      <c r="A52" s="24">
        <v>37524</v>
      </c>
      <c r="B52" s="26">
        <v>0.5729646990740741</v>
      </c>
      <c r="C52" s="22">
        <v>2.3681639999999999E-3</v>
      </c>
      <c r="D52" s="5">
        <f t="shared" si="4"/>
        <v>2.3400000000000016</v>
      </c>
      <c r="E52" s="5">
        <f t="shared" si="0"/>
        <v>72.057163116613083</v>
      </c>
      <c r="F52" s="5">
        <f t="shared" si="1"/>
        <v>-1.3062197506526416E-2</v>
      </c>
      <c r="G52" s="5">
        <f t="shared" si="2"/>
        <v>72.909640385639776</v>
      </c>
      <c r="H52" s="5">
        <f t="shared" si="3"/>
        <v>1.2883772107818547E-2</v>
      </c>
    </row>
    <row r="53" spans="1:13">
      <c r="A53" s="24">
        <v>37524</v>
      </c>
      <c r="B53" s="26">
        <v>0.5729653935185185</v>
      </c>
      <c r="C53" s="22">
        <v>2.3681639999999999E-3</v>
      </c>
      <c r="D53" s="5">
        <f t="shared" si="4"/>
        <v>2.4000000000000017</v>
      </c>
      <c r="E53" s="5">
        <f t="shared" si="0"/>
        <v>72.057163116613083</v>
      </c>
      <c r="F53" s="5">
        <f t="shared" si="1"/>
        <v>-1.3062197506526416E-2</v>
      </c>
      <c r="G53" s="5">
        <f t="shared" si="2"/>
        <v>72.909640385639776</v>
      </c>
      <c r="H53" s="5">
        <f t="shared" si="3"/>
        <v>8.8734213600766276E-4</v>
      </c>
    </row>
    <row r="54" spans="1:13">
      <c r="A54" s="24">
        <v>37524</v>
      </c>
      <c r="B54" s="26">
        <v>0.572966087962963</v>
      </c>
      <c r="C54" s="22">
        <v>2.3925779999999998E-3</v>
      </c>
      <c r="D54" s="5">
        <f t="shared" si="4"/>
        <v>2.4600000000000017</v>
      </c>
      <c r="E54" s="5">
        <f t="shared" si="0"/>
        <v>72.630945893842565</v>
      </c>
      <c r="F54" s="5">
        <f t="shared" si="1"/>
        <v>-4.251590081785858E-3</v>
      </c>
      <c r="G54" s="5">
        <f t="shared" si="2"/>
        <v>72.909640385639776</v>
      </c>
      <c r="H54" s="5">
        <f t="shared" si="3"/>
        <v>-1.1109087835803222E-2</v>
      </c>
    </row>
    <row r="55" spans="1:13">
      <c r="A55" s="24">
        <v>37524</v>
      </c>
      <c r="B55" s="26">
        <v>0.57296678240740739</v>
      </c>
      <c r="C55" s="22">
        <v>2.3681639999999999E-3</v>
      </c>
      <c r="D55" s="5">
        <f t="shared" si="4"/>
        <v>2.5200000000000018</v>
      </c>
      <c r="E55" s="5">
        <f t="shared" si="0"/>
        <v>72.057163116613083</v>
      </c>
      <c r="F55" s="5">
        <f t="shared" si="1"/>
        <v>-1.3062197506526416E-2</v>
      </c>
      <c r="G55" s="5">
        <f t="shared" si="2"/>
        <v>72.909640385639776</v>
      </c>
      <c r="H55" s="5">
        <f t="shared" si="3"/>
        <v>-2.3105517807614051E-2</v>
      </c>
    </row>
    <row r="56" spans="1:13" ht="13.5" thickBot="1">
      <c r="A56" s="24">
        <v>37524</v>
      </c>
      <c r="B56" s="26">
        <v>0.5729674768518519</v>
      </c>
      <c r="C56" s="22">
        <v>2.3925779999999998E-3</v>
      </c>
      <c r="D56" s="5">
        <f t="shared" si="4"/>
        <v>2.5800000000000018</v>
      </c>
      <c r="E56" s="5">
        <f t="shared" si="0"/>
        <v>72.630945893842565</v>
      </c>
      <c r="F56" s="5">
        <f t="shared" si="1"/>
        <v>-4.251590081785858E-3</v>
      </c>
      <c r="G56" s="5">
        <f t="shared" si="2"/>
        <v>72.909640385639776</v>
      </c>
      <c r="H56" s="5">
        <f t="shared" si="3"/>
        <v>-3.5101947779424991E-2</v>
      </c>
      <c r="I56" s="5" t="s">
        <v>34</v>
      </c>
    </row>
    <row r="57" spans="1:13">
      <c r="A57" s="24">
        <v>37524</v>
      </c>
      <c r="B57" s="26">
        <v>0.57296817129629629</v>
      </c>
      <c r="C57" s="22">
        <v>2.4169920000000002E-3</v>
      </c>
      <c r="D57" s="5">
        <f t="shared" si="4"/>
        <v>2.6400000000000019</v>
      </c>
      <c r="E57" s="5">
        <f t="shared" si="0"/>
        <v>73.204728671072075</v>
      </c>
      <c r="F57" s="5">
        <f t="shared" si="1"/>
        <v>4.4820680166398393E-3</v>
      </c>
      <c r="G57" s="5">
        <f t="shared" si="2"/>
        <v>72.909640385639776</v>
      </c>
      <c r="H57" s="5">
        <f t="shared" si="3"/>
        <v>-4.709837775123582E-2</v>
      </c>
      <c r="K57" s="34" t="s">
        <v>23</v>
      </c>
      <c r="L57" s="35"/>
    </row>
    <row r="58" spans="1:13">
      <c r="A58" s="24">
        <v>37524</v>
      </c>
      <c r="B58" s="26">
        <v>0.57296886574074068</v>
      </c>
      <c r="C58" s="22">
        <v>2.3437499999999999E-3</v>
      </c>
      <c r="D58" s="5">
        <f t="shared" si="4"/>
        <v>2.700000000000002</v>
      </c>
      <c r="E58" s="5">
        <f t="shared" si="0"/>
        <v>71.483380339383586</v>
      </c>
      <c r="F58" s="5">
        <f t="shared" si="1"/>
        <v>-2.1951122268904905E-2</v>
      </c>
      <c r="G58" s="5">
        <f t="shared" si="2"/>
        <v>72.909640385639776</v>
      </c>
      <c r="H58" s="5">
        <f t="shared" si="3"/>
        <v>-5.909480772304665E-2</v>
      </c>
      <c r="J58" s="11" t="s">
        <v>24</v>
      </c>
      <c r="K58" s="12">
        <f t="array" ref="K58:L62">LINEST(F55:F347,D55:D347,TRUE,TRUE)</f>
        <v>-0.19994889980218533</v>
      </c>
      <c r="L58" s="13">
        <v>0.48086350099777109</v>
      </c>
      <c r="M58" s="14" t="s">
        <v>28</v>
      </c>
    </row>
    <row r="59" spans="1:13">
      <c r="A59" s="24">
        <v>37524</v>
      </c>
      <c r="B59" s="26">
        <v>0.57296956018518519</v>
      </c>
      <c r="C59" s="22">
        <v>2.319336E-3</v>
      </c>
      <c r="D59" s="5">
        <f t="shared" si="4"/>
        <v>2.760000000000002</v>
      </c>
      <c r="E59" s="5">
        <f t="shared" si="0"/>
        <v>70.909597562154104</v>
      </c>
      <c r="F59" s="5">
        <f t="shared" si="1"/>
        <v>-3.0919769188602373E-2</v>
      </c>
      <c r="G59" s="5">
        <f t="shared" si="2"/>
        <v>72.909640385639776</v>
      </c>
      <c r="H59" s="5">
        <f t="shared" si="3"/>
        <v>-7.109123769485759E-2</v>
      </c>
      <c r="J59" s="11" t="s">
        <v>25</v>
      </c>
      <c r="K59" s="12">
        <v>1.8033520073567648E-3</v>
      </c>
      <c r="L59" s="13">
        <v>2.2305707560802343E-2</v>
      </c>
      <c r="M59" s="14" t="s">
        <v>29</v>
      </c>
    </row>
    <row r="60" spans="1:13" ht="14.25">
      <c r="A60" s="24">
        <v>37524</v>
      </c>
      <c r="B60" s="26">
        <v>0.57297025462962969</v>
      </c>
      <c r="C60" s="22">
        <v>2.319336E-3</v>
      </c>
      <c r="D60" s="5">
        <f t="shared" si="4"/>
        <v>2.8200000000000021</v>
      </c>
      <c r="E60" s="5">
        <f t="shared" si="0"/>
        <v>70.909597562154104</v>
      </c>
      <c r="F60" s="5">
        <f t="shared" si="1"/>
        <v>-3.0919769188602373E-2</v>
      </c>
      <c r="G60" s="5">
        <f t="shared" si="2"/>
        <v>72.647482683779472</v>
      </c>
      <c r="H60" s="5">
        <f t="shared" si="3"/>
        <v>-8.3087667666668419E-2</v>
      </c>
      <c r="J60" s="11" t="s">
        <v>20</v>
      </c>
      <c r="K60" s="12">
        <v>0.97687639291902029</v>
      </c>
      <c r="L60" s="13">
        <v>0.15665347605154009</v>
      </c>
      <c r="M60" s="15" t="s">
        <v>30</v>
      </c>
    </row>
    <row r="61" spans="1:13">
      <c r="A61" s="24">
        <v>37524</v>
      </c>
      <c r="B61" s="26">
        <v>0.57297094907407409</v>
      </c>
      <c r="C61" s="22">
        <v>2.2705080000000001E-3</v>
      </c>
      <c r="D61" s="5">
        <f t="shared" si="4"/>
        <v>2.8800000000000021</v>
      </c>
      <c r="E61" s="5">
        <f t="shared" si="0"/>
        <v>69.762032007695126</v>
      </c>
      <c r="F61" s="5">
        <f t="shared" si="1"/>
        <v>-4.9102040876142436E-2</v>
      </c>
      <c r="G61" s="5">
        <f t="shared" si="2"/>
        <v>71.867270247333295</v>
      </c>
      <c r="H61" s="5">
        <f t="shared" si="3"/>
        <v>-9.5084097638479359E-2</v>
      </c>
      <c r="J61" s="11" t="s">
        <v>26</v>
      </c>
      <c r="K61" s="12">
        <v>12293.541805303426</v>
      </c>
      <c r="L61" s="13">
        <v>291</v>
      </c>
      <c r="M61" s="16" t="s">
        <v>31</v>
      </c>
    </row>
    <row r="62" spans="1:13" ht="13.5" thickBot="1">
      <c r="A62" s="24">
        <v>37524</v>
      </c>
      <c r="B62" s="26">
        <v>0.57297164351851848</v>
      </c>
      <c r="C62" s="22">
        <v>2.2216800000000002E-3</v>
      </c>
      <c r="D62" s="5">
        <f t="shared" si="4"/>
        <v>2.9400000000000022</v>
      </c>
      <c r="E62" s="5">
        <f t="shared" si="0"/>
        <v>68.614466453236147</v>
      </c>
      <c r="F62" s="5">
        <f t="shared" si="1"/>
        <v>-6.7621039475931954E-2</v>
      </c>
      <c r="G62" s="5">
        <f t="shared" si="2"/>
        <v>71.096361656697255</v>
      </c>
      <c r="H62" s="5">
        <f t="shared" si="3"/>
        <v>-0.10708052761029019</v>
      </c>
      <c r="J62" s="11" t="s">
        <v>27</v>
      </c>
      <c r="K62" s="17">
        <v>301.68734606611167</v>
      </c>
      <c r="L62" s="18">
        <v>7.1412306636778595</v>
      </c>
      <c r="M62" s="15" t="s">
        <v>32</v>
      </c>
    </row>
    <row r="63" spans="1:13">
      <c r="A63" s="24">
        <v>37524</v>
      </c>
      <c r="B63" s="26">
        <v>0.57297233796296299</v>
      </c>
      <c r="C63" s="22">
        <v>2.2460940000000001E-3</v>
      </c>
      <c r="D63" s="5">
        <f t="shared" si="4"/>
        <v>3.0000000000000022</v>
      </c>
      <c r="E63" s="5">
        <f t="shared" si="0"/>
        <v>69.18824923046563</v>
      </c>
      <c r="F63" s="5">
        <f t="shared" si="1"/>
        <v>-5.8318671624969329E-2</v>
      </c>
      <c r="G63" s="5">
        <f t="shared" si="2"/>
        <v>70.334645965745892</v>
      </c>
      <c r="H63" s="5">
        <f t="shared" si="3"/>
        <v>-0.11907695758210102</v>
      </c>
    </row>
    <row r="64" spans="1:13">
      <c r="A64" s="24">
        <v>37524</v>
      </c>
      <c r="B64" s="26">
        <v>0.57297303240740738</v>
      </c>
      <c r="C64" s="22">
        <v>2.1728519999999999E-3</v>
      </c>
      <c r="D64" s="5">
        <f t="shared" si="4"/>
        <v>3.0600000000000023</v>
      </c>
      <c r="E64" s="5">
        <f t="shared" si="0"/>
        <v>67.466900898777155</v>
      </c>
      <c r="F64" s="5">
        <f t="shared" si="1"/>
        <v>-8.6489472739823908E-2</v>
      </c>
      <c r="G64" s="5">
        <f t="shared" si="2"/>
        <v>69.582013551359623</v>
      </c>
      <c r="H64" s="5">
        <f t="shared" si="3"/>
        <v>-0.13107338755391196</v>
      </c>
      <c r="J64" s="19" t="s">
        <v>33</v>
      </c>
      <c r="K64" s="5">
        <f>-1/K58</f>
        <v>5.0012778314325619</v>
      </c>
      <c r="L64" s="5" t="s">
        <v>35</v>
      </c>
    </row>
    <row r="65" spans="1:13">
      <c r="A65" s="24">
        <v>37524</v>
      </c>
      <c r="B65" s="26">
        <v>0.57297372685185188</v>
      </c>
      <c r="C65" s="22">
        <v>2.1728519999999999E-3</v>
      </c>
      <c r="D65" s="5">
        <f t="shared" si="4"/>
        <v>3.1200000000000023</v>
      </c>
      <c r="E65" s="5">
        <f t="shared" si="0"/>
        <v>67.466900898777155</v>
      </c>
      <c r="F65" s="5">
        <f t="shared" si="1"/>
        <v>-8.6489472739823908E-2</v>
      </c>
      <c r="G65" s="5">
        <f t="shared" si="2"/>
        <v>68.838356097648244</v>
      </c>
      <c r="H65" s="5">
        <f t="shared" si="3"/>
        <v>-0.14306981752572279</v>
      </c>
    </row>
    <row r="66" spans="1:13">
      <c r="A66" s="24">
        <v>37524</v>
      </c>
      <c r="B66" s="26">
        <v>0.57297442129629628</v>
      </c>
      <c r="C66" s="22">
        <v>2.1240230000000001E-3</v>
      </c>
      <c r="D66" s="5">
        <f t="shared" si="4"/>
        <v>3.1800000000000024</v>
      </c>
      <c r="E66" s="5">
        <f t="shared" si="0"/>
        <v>66.319311842115454</v>
      </c>
      <c r="F66" s="5">
        <f t="shared" si="1"/>
        <v>-0.10572117931496125</v>
      </c>
      <c r="G66" s="5">
        <f t="shared" si="2"/>
        <v>68.103566580362497</v>
      </c>
      <c r="H66" s="5">
        <f t="shared" si="3"/>
        <v>-0.15506624749753373</v>
      </c>
    </row>
    <row r="67" spans="1:13">
      <c r="A67" s="24">
        <v>37524</v>
      </c>
      <c r="B67" s="26">
        <v>0.57297511574074067</v>
      </c>
      <c r="C67" s="22">
        <v>2.1484379999999999E-3</v>
      </c>
      <c r="D67" s="5">
        <f t="shared" si="4"/>
        <v>3.2400000000000024</v>
      </c>
      <c r="E67" s="5">
        <f t="shared" si="0"/>
        <v>66.893118121547658</v>
      </c>
      <c r="F67" s="5">
        <f t="shared" si="1"/>
        <v>-9.6058897499569279E-2</v>
      </c>
      <c r="G67" s="5">
        <f t="shared" si="2"/>
        <v>67.377539251491555</v>
      </c>
      <c r="H67" s="5">
        <f t="shared" si="3"/>
        <v>-0.16706267746934456</v>
      </c>
    </row>
    <row r="68" spans="1:13">
      <c r="A68" s="24">
        <v>37524</v>
      </c>
      <c r="B68" s="26">
        <v>0.57297581018518517</v>
      </c>
      <c r="C68" s="22">
        <v>2.0263669999999998E-3</v>
      </c>
      <c r="D68" s="5">
        <f t="shared" si="4"/>
        <v>3.3000000000000025</v>
      </c>
      <c r="E68" s="5">
        <f t="shared" si="0"/>
        <v>64.024180733197483</v>
      </c>
      <c r="F68" s="5">
        <f t="shared" si="1"/>
        <v>-0.14533022100517001</v>
      </c>
      <c r="G68" s="5">
        <f t="shared" si="2"/>
        <v>66.660169624044272</v>
      </c>
      <c r="H68" s="5">
        <f t="shared" si="3"/>
        <v>-0.1790591074411555</v>
      </c>
      <c r="J68" s="20"/>
      <c r="K68" s="20"/>
      <c r="L68" s="20"/>
      <c r="M68" s="20"/>
    </row>
    <row r="69" spans="1:13">
      <c r="A69" s="24">
        <v>37524</v>
      </c>
      <c r="B69" s="26">
        <v>0.57297650462962968</v>
      </c>
      <c r="C69" s="22">
        <v>2.0507809999999998E-3</v>
      </c>
      <c r="D69" s="5">
        <f t="shared" si="4"/>
        <v>3.3600000000000025</v>
      </c>
      <c r="E69" s="5">
        <f t="shared" si="0"/>
        <v>64.597963510426965</v>
      </c>
      <c r="F69" s="5">
        <f t="shared" si="1"/>
        <v>-0.13527990997591341</v>
      </c>
      <c r="G69" s="5">
        <f t="shared" si="2"/>
        <v>65.951354457011689</v>
      </c>
      <c r="H69" s="5">
        <f t="shared" si="3"/>
        <v>-0.19105553741296633</v>
      </c>
    </row>
    <row r="70" spans="1:13">
      <c r="A70" s="24">
        <v>37524</v>
      </c>
      <c r="B70" s="26">
        <v>0.57297719907407407</v>
      </c>
      <c r="C70" s="22">
        <v>2.0019529999999999E-3</v>
      </c>
      <c r="D70" s="5">
        <f t="shared" si="4"/>
        <v>3.4200000000000026</v>
      </c>
      <c r="E70" s="5">
        <f t="shared" si="0"/>
        <v>63.450397955967986</v>
      </c>
      <c r="F70" s="5">
        <f t="shared" si="1"/>
        <v>-0.15548256713832687</v>
      </c>
      <c r="G70" s="5">
        <f t="shared" si="2"/>
        <v>65.250991740509107</v>
      </c>
      <c r="H70" s="5">
        <f t="shared" si="3"/>
        <v>-0.20305196738477715</v>
      </c>
    </row>
    <row r="71" spans="1:13">
      <c r="A71" s="24">
        <v>37524</v>
      </c>
      <c r="B71" s="26">
        <v>0.57297789351851847</v>
      </c>
      <c r="C71" s="22">
        <v>1.9287110000000001E-3</v>
      </c>
      <c r="D71" s="5">
        <f t="shared" si="4"/>
        <v>3.4800000000000026</v>
      </c>
      <c r="E71" s="5">
        <f t="shared" si="0"/>
        <v>61.729049624279526</v>
      </c>
      <c r="F71" s="5">
        <f t="shared" si="1"/>
        <v>-0.18657307501609036</v>
      </c>
      <c r="G71" s="5">
        <f t="shared" si="2"/>
        <v>64.558980681095193</v>
      </c>
      <c r="H71" s="5">
        <f t="shared" si="3"/>
        <v>-0.21504839735658809</v>
      </c>
    </row>
    <row r="72" spans="1:13">
      <c r="A72" s="24">
        <v>37524</v>
      </c>
      <c r="B72" s="26">
        <v>0.57297858796296297</v>
      </c>
      <c r="C72" s="22">
        <v>1.9287110000000001E-3</v>
      </c>
      <c r="D72" s="5">
        <f t="shared" si="4"/>
        <v>3.5400000000000027</v>
      </c>
      <c r="E72" s="5">
        <f t="shared" si="0"/>
        <v>61.729049624279526</v>
      </c>
      <c r="F72" s="5">
        <f t="shared" si="1"/>
        <v>-0.18657307501609036</v>
      </c>
      <c r="G72" s="5">
        <f t="shared" si="2"/>
        <v>63.875221687266169</v>
      </c>
      <c r="H72" s="5">
        <f t="shared" si="3"/>
        <v>-0.22704482732839892</v>
      </c>
    </row>
    <row r="73" spans="1:13">
      <c r="A73" s="24">
        <v>37524</v>
      </c>
      <c r="B73" s="26">
        <v>0.57297928240740748</v>
      </c>
      <c r="C73" s="22">
        <v>1.9042970000000001E-3</v>
      </c>
      <c r="D73" s="5">
        <f t="shared" si="4"/>
        <v>3.6000000000000028</v>
      </c>
      <c r="E73" s="5">
        <f t="shared" si="0"/>
        <v>61.155266847050029</v>
      </c>
      <c r="F73" s="5">
        <f t="shared" si="1"/>
        <v>-0.19715515682591184</v>
      </c>
      <c r="G73" s="5">
        <f t="shared" si="2"/>
        <v>63.199616355122991</v>
      </c>
      <c r="H73" s="5">
        <f t="shared" si="3"/>
        <v>-0.23904125730020986</v>
      </c>
    </row>
    <row r="74" spans="1:13">
      <c r="A74" s="24">
        <v>37524</v>
      </c>
      <c r="B74" s="26">
        <v>0.57297997685185187</v>
      </c>
      <c r="C74" s="22">
        <v>1.9042970000000001E-3</v>
      </c>
      <c r="D74" s="5">
        <f t="shared" si="4"/>
        <v>3.6600000000000028</v>
      </c>
      <c r="E74" s="5">
        <f t="shared" si="0"/>
        <v>61.155266847050029</v>
      </c>
      <c r="F74" s="5">
        <f t="shared" si="1"/>
        <v>-0.19715515682591184</v>
      </c>
      <c r="G74" s="5">
        <f t="shared" si="2"/>
        <v>62.532067454209489</v>
      </c>
      <c r="H74" s="5">
        <f t="shared" si="3"/>
        <v>-0.25103768727202069</v>
      </c>
    </row>
    <row r="75" spans="1:13">
      <c r="A75" s="24">
        <v>37524</v>
      </c>
      <c r="B75" s="26">
        <v>0.57298067129629626</v>
      </c>
      <c r="C75" s="22">
        <v>1.8310550000000001E-3</v>
      </c>
      <c r="D75" s="5">
        <f t="shared" si="4"/>
        <v>3.7200000000000029</v>
      </c>
      <c r="E75" s="5">
        <f t="shared" si="0"/>
        <v>59.433918515361555</v>
      </c>
      <c r="F75" s="5">
        <f t="shared" si="1"/>
        <v>-0.22959034638781858</v>
      </c>
      <c r="G75" s="5">
        <f t="shared" si="2"/>
        <v>61.872478913519309</v>
      </c>
      <c r="H75" s="5">
        <f t="shared" si="3"/>
        <v>-0.26303411724383152</v>
      </c>
    </row>
    <row r="76" spans="1:13">
      <c r="A76" s="24">
        <v>37524</v>
      </c>
      <c r="B76" s="26">
        <v>0.57298136574074077</v>
      </c>
      <c r="C76" s="22">
        <v>1.8066410000000001E-3</v>
      </c>
      <c r="D76" s="5">
        <f t="shared" si="4"/>
        <v>3.7800000000000029</v>
      </c>
      <c r="E76" s="5">
        <f t="shared" si="0"/>
        <v>58.860135738132072</v>
      </c>
      <c r="F76" s="5">
        <f t="shared" si="1"/>
        <v>-0.24064015256708204</v>
      </c>
      <c r="G76" s="5">
        <f t="shared" si="2"/>
        <v>61.220755807669761</v>
      </c>
      <c r="H76" s="5">
        <f t="shared" si="3"/>
        <v>-0.27503054721564246</v>
      </c>
    </row>
    <row r="77" spans="1:13">
      <c r="A77" s="24">
        <v>37524</v>
      </c>
      <c r="B77" s="26">
        <v>0.57298206018518516</v>
      </c>
      <c r="C77" s="22">
        <v>1.7822269999999999E-3</v>
      </c>
      <c r="D77" s="5">
        <f t="shared" si="4"/>
        <v>3.840000000000003</v>
      </c>
      <c r="E77" s="5">
        <f t="shared" ref="E77:E140" si="5">$F$2*C77+$F$3</f>
        <v>58.286352960902576</v>
      </c>
      <c r="F77" s="5">
        <f t="shared" ref="F77:F140" si="6">LN(1-(E77-F$4)/(F$5-F$4))</f>
        <v>-0.25181342248356514</v>
      </c>
      <c r="G77" s="5">
        <f t="shared" ref="G77:G140" si="7">IF(D77&lt;F$6,F$4,F$5+(F$4-F$5)*EXP(-(D77-F$6)/F$9))</f>
        <v>60.576804343240511</v>
      </c>
      <c r="H77" s="5">
        <f t="shared" ref="H77:H140" si="8">F$11*D77+F$10</f>
        <v>-0.28702697718745329</v>
      </c>
    </row>
    <row r="78" spans="1:13">
      <c r="A78" s="24">
        <v>37524</v>
      </c>
      <c r="B78" s="26">
        <v>0.57298275462962966</v>
      </c>
      <c r="C78" s="22">
        <v>1.8066410000000001E-3</v>
      </c>
      <c r="D78" s="5">
        <f t="shared" ref="D78:D141" si="9">D77+0.06</f>
        <v>3.900000000000003</v>
      </c>
      <c r="E78" s="5">
        <f t="shared" si="5"/>
        <v>58.860135738132072</v>
      </c>
      <c r="F78" s="5">
        <f t="shared" si="6"/>
        <v>-0.24064015256708204</v>
      </c>
      <c r="G78" s="5">
        <f t="shared" si="7"/>
        <v>59.940531845275267</v>
      </c>
      <c r="H78" s="5">
        <f t="shared" si="8"/>
        <v>-0.29902340715926423</v>
      </c>
    </row>
    <row r="79" spans="1:13">
      <c r="A79" s="24">
        <v>37524</v>
      </c>
      <c r="B79" s="26">
        <v>0.57298344907407406</v>
      </c>
      <c r="C79" s="22">
        <v>1.757813E-3</v>
      </c>
      <c r="D79" s="5">
        <f t="shared" si="9"/>
        <v>3.9600000000000031</v>
      </c>
      <c r="E79" s="5">
        <f t="shared" si="5"/>
        <v>57.71257018367308</v>
      </c>
      <c r="F79" s="5">
        <f t="shared" si="6"/>
        <v>-0.26311294635854732</v>
      </c>
      <c r="G79" s="5">
        <f t="shared" si="7"/>
        <v>59.311846743944265</v>
      </c>
      <c r="H79" s="5">
        <f t="shared" si="8"/>
        <v>-0.31101983713107506</v>
      </c>
    </row>
    <row r="80" spans="1:13">
      <c r="A80" s="24">
        <v>37524</v>
      </c>
      <c r="B80" s="26">
        <v>0.57298414351851845</v>
      </c>
      <c r="C80" s="22">
        <v>1.6601560000000001E-3</v>
      </c>
      <c r="D80" s="5">
        <f t="shared" si="9"/>
        <v>4.0200000000000031</v>
      </c>
      <c r="E80" s="5">
        <f t="shared" si="5"/>
        <v>55.4174155725524</v>
      </c>
      <c r="F80" s="5">
        <f t="shared" si="6"/>
        <v>-0.30963331662545507</v>
      </c>
      <c r="G80" s="5">
        <f t="shared" si="7"/>
        <v>58.690658561366014</v>
      </c>
      <c r="H80" s="5">
        <f t="shared" si="8"/>
        <v>-0.32301626710288589</v>
      </c>
    </row>
    <row r="81" spans="1:10">
      <c r="A81" s="24">
        <v>37524</v>
      </c>
      <c r="B81" s="26">
        <v>0.57298483796296296</v>
      </c>
      <c r="C81" s="22">
        <v>1.6601560000000001E-3</v>
      </c>
      <c r="D81" s="5">
        <f t="shared" si="9"/>
        <v>4.0800000000000027</v>
      </c>
      <c r="E81" s="5">
        <f t="shared" si="5"/>
        <v>55.4174155725524</v>
      </c>
      <c r="F81" s="5">
        <f t="shared" si="6"/>
        <v>-0.30963331662545507</v>
      </c>
      <c r="G81" s="5">
        <f t="shared" si="7"/>
        <v>58.076877898585984</v>
      </c>
      <c r="H81" s="5">
        <f t="shared" si="8"/>
        <v>-0.33501269707469672</v>
      </c>
    </row>
    <row r="82" spans="1:10">
      <c r="A82" s="24">
        <v>37524</v>
      </c>
      <c r="B82" s="26">
        <v>0.57298553240740746</v>
      </c>
      <c r="C82" s="22">
        <v>1.611328E-3</v>
      </c>
      <c r="D82" s="5">
        <f t="shared" si="9"/>
        <v>4.1400000000000023</v>
      </c>
      <c r="E82" s="5">
        <f t="shared" si="5"/>
        <v>54.269850018093408</v>
      </c>
      <c r="F82" s="5">
        <f t="shared" si="6"/>
        <v>-0.33373080873877281</v>
      </c>
      <c r="G82" s="5">
        <f t="shared" si="7"/>
        <v>57.470416422710677</v>
      </c>
      <c r="H82" s="5">
        <f t="shared" si="8"/>
        <v>-0.34700912704650755</v>
      </c>
      <c r="J82" s="20"/>
    </row>
    <row r="83" spans="1:10">
      <c r="A83" s="24">
        <v>37524</v>
      </c>
      <c r="B83" s="26">
        <v>0.57298622685185185</v>
      </c>
      <c r="C83" s="22">
        <v>1.611328E-3</v>
      </c>
      <c r="D83" s="5">
        <f t="shared" si="9"/>
        <v>4.200000000000002</v>
      </c>
      <c r="E83" s="5">
        <f t="shared" si="5"/>
        <v>54.269850018093408</v>
      </c>
      <c r="F83" s="5">
        <f t="shared" si="6"/>
        <v>-0.33373080873877281</v>
      </c>
      <c r="G83" s="5">
        <f t="shared" si="7"/>
        <v>56.871186854195159</v>
      </c>
      <c r="H83" s="5">
        <f t="shared" si="8"/>
        <v>-0.35900555701831827</v>
      </c>
      <c r="J83" s="20"/>
    </row>
    <row r="84" spans="1:10">
      <c r="A84" s="24">
        <v>37524</v>
      </c>
      <c r="B84" s="26">
        <v>0.57298692129629625</v>
      </c>
      <c r="C84" s="22">
        <v>1.5625000000000001E-3</v>
      </c>
      <c r="D84" s="5">
        <f t="shared" si="9"/>
        <v>4.2600000000000016</v>
      </c>
      <c r="E84" s="5">
        <f t="shared" si="5"/>
        <v>53.122284463634429</v>
      </c>
      <c r="F84" s="5">
        <f t="shared" si="6"/>
        <v>-0.35842335889011789</v>
      </c>
      <c r="G84" s="5">
        <f t="shared" si="7"/>
        <v>56.279102954282081</v>
      </c>
      <c r="H84" s="5">
        <f t="shared" si="8"/>
        <v>-0.3710019869901291</v>
      </c>
      <c r="J84" s="20"/>
    </row>
    <row r="85" spans="1:10">
      <c r="A85" s="24">
        <v>37524</v>
      </c>
      <c r="B85" s="26">
        <v>0.57298761574074075</v>
      </c>
      <c r="C85" s="22">
        <v>1.5380859999999999E-3</v>
      </c>
      <c r="D85" s="5">
        <f t="shared" si="9"/>
        <v>4.3200000000000012</v>
      </c>
      <c r="E85" s="5">
        <f t="shared" si="5"/>
        <v>52.548501686404933</v>
      </c>
      <c r="F85" s="5">
        <f t="shared" si="6"/>
        <v>-0.37100210869191524</v>
      </c>
      <c r="G85" s="5">
        <f t="shared" si="7"/>
        <v>55.694079512590541</v>
      </c>
      <c r="H85" s="5">
        <f t="shared" si="8"/>
        <v>-0.38299841696193981</v>
      </c>
      <c r="J85" s="20"/>
    </row>
    <row r="86" spans="1:10">
      <c r="A86" s="24">
        <v>37524</v>
      </c>
      <c r="B86" s="26">
        <v>0.57298831018518526</v>
      </c>
      <c r="C86" s="22">
        <v>1.513672E-3</v>
      </c>
      <c r="D86" s="5">
        <f t="shared" si="9"/>
        <v>4.3800000000000008</v>
      </c>
      <c r="E86" s="5">
        <f t="shared" si="5"/>
        <v>51.974718909175451</v>
      </c>
      <c r="F86" s="5">
        <f t="shared" si="6"/>
        <v>-0.38374110123338406</v>
      </c>
      <c r="G86" s="5">
        <f t="shared" si="7"/>
        <v>55.116032334852967</v>
      </c>
      <c r="H86" s="5">
        <f t="shared" si="8"/>
        <v>-0.39499484693375064</v>
      </c>
      <c r="J86" s="20"/>
    </row>
    <row r="87" spans="1:10">
      <c r="A87" s="24">
        <v>37524</v>
      </c>
      <c r="B87" s="26">
        <v>0.57298900462962965</v>
      </c>
      <c r="C87" s="22">
        <v>1.5380859999999999E-3</v>
      </c>
      <c r="D87" s="5">
        <f t="shared" si="9"/>
        <v>4.4400000000000004</v>
      </c>
      <c r="E87" s="5">
        <f t="shared" si="5"/>
        <v>52.548501686404933</v>
      </c>
      <c r="F87" s="5">
        <f t="shared" si="6"/>
        <v>-0.37100210869191524</v>
      </c>
      <c r="G87" s="5">
        <f t="shared" si="7"/>
        <v>54.544878230798176</v>
      </c>
      <c r="H87" s="5">
        <f t="shared" si="8"/>
        <v>-0.40699127690556147</v>
      </c>
      <c r="J87" s="20"/>
    </row>
    <row r="88" spans="1:10">
      <c r="A88" s="24">
        <v>37524</v>
      </c>
      <c r="B88" s="26">
        <v>0.57298969907407404</v>
      </c>
      <c r="C88" s="22">
        <v>1.513672E-3</v>
      </c>
      <c r="D88" s="5">
        <f t="shared" si="9"/>
        <v>4.5</v>
      </c>
      <c r="E88" s="5">
        <f t="shared" si="5"/>
        <v>51.974718909175451</v>
      </c>
      <c r="F88" s="5">
        <f t="shared" si="6"/>
        <v>-0.38374110123338406</v>
      </c>
      <c r="G88" s="5">
        <f t="shared" si="7"/>
        <v>53.980535002179003</v>
      </c>
      <c r="H88" s="5">
        <f t="shared" si="8"/>
        <v>-0.41898770687737219</v>
      </c>
      <c r="J88" s="20"/>
    </row>
    <row r="89" spans="1:10">
      <c r="A89" s="24">
        <v>37524</v>
      </c>
      <c r="B89" s="26">
        <v>0.57299039351851855</v>
      </c>
      <c r="C89" s="22">
        <v>1.4648440000000001E-3</v>
      </c>
      <c r="D89" s="5">
        <f t="shared" si="9"/>
        <v>4.5599999999999996</v>
      </c>
      <c r="E89" s="5">
        <f t="shared" si="5"/>
        <v>50.827153354716472</v>
      </c>
      <c r="F89" s="5">
        <f t="shared" si="6"/>
        <v>-0.40971651854083507</v>
      </c>
      <c r="G89" s="5">
        <f t="shared" si="7"/>
        <v>53.422921430942615</v>
      </c>
      <c r="H89" s="5">
        <f t="shared" si="8"/>
        <v>-0.43098413684918302</v>
      </c>
      <c r="J89" s="20"/>
    </row>
    <row r="90" spans="1:10">
      <c r="A90" s="24">
        <v>37524</v>
      </c>
      <c r="B90" s="26">
        <v>0.57299108796296294</v>
      </c>
      <c r="C90" s="22">
        <v>1.4648440000000001E-3</v>
      </c>
      <c r="D90" s="5">
        <f t="shared" si="9"/>
        <v>4.6199999999999992</v>
      </c>
      <c r="E90" s="5">
        <f t="shared" si="5"/>
        <v>50.827153354716472</v>
      </c>
      <c r="F90" s="5">
        <f t="shared" si="6"/>
        <v>-0.40971651854083507</v>
      </c>
      <c r="G90" s="5">
        <f t="shared" si="7"/>
        <v>52.871957267541937</v>
      </c>
      <c r="H90" s="5">
        <f t="shared" si="8"/>
        <v>-0.44298056682099374</v>
      </c>
      <c r="J90" s="20"/>
    </row>
    <row r="91" spans="1:10">
      <c r="A91" s="24">
        <v>37524</v>
      </c>
      <c r="B91" s="26">
        <v>0.57299178240740745</v>
      </c>
      <c r="C91" s="22">
        <v>1.4648440000000001E-3</v>
      </c>
      <c r="D91" s="5">
        <f t="shared" si="9"/>
        <v>4.6799999999999988</v>
      </c>
      <c r="E91" s="5">
        <f t="shared" si="5"/>
        <v>50.827153354716472</v>
      </c>
      <c r="F91" s="5">
        <f t="shared" si="6"/>
        <v>-0.40971651854083507</v>
      </c>
      <c r="G91" s="5">
        <f t="shared" si="7"/>
        <v>52.327563219386448</v>
      </c>
      <c r="H91" s="5">
        <f t="shared" si="8"/>
        <v>-0.45497699679280457</v>
      </c>
      <c r="J91" s="20"/>
    </row>
    <row r="92" spans="1:10">
      <c r="A92" s="24">
        <v>37524</v>
      </c>
      <c r="B92" s="26">
        <v>0.57299247685185184</v>
      </c>
      <c r="C92" s="22">
        <v>1.416016E-3</v>
      </c>
      <c r="D92" s="5">
        <f t="shared" si="9"/>
        <v>4.7399999999999984</v>
      </c>
      <c r="E92" s="5">
        <f t="shared" si="5"/>
        <v>49.67958780025748</v>
      </c>
      <c r="F92" s="5">
        <f t="shared" si="6"/>
        <v>-0.4363846927922837</v>
      </c>
      <c r="G92" s="5">
        <f t="shared" si="7"/>
        <v>51.789660939430746</v>
      </c>
      <c r="H92" s="5">
        <f t="shared" si="8"/>
        <v>-0.4669734267646154</v>
      </c>
      <c r="J92" s="20"/>
    </row>
    <row r="93" spans="1:10">
      <c r="A93" s="24">
        <v>37524</v>
      </c>
      <c r="B93" s="26">
        <v>0.57299317129629623</v>
      </c>
      <c r="C93" s="22">
        <v>1.391602E-3</v>
      </c>
      <c r="D93" s="5">
        <f t="shared" si="9"/>
        <v>4.799999999999998</v>
      </c>
      <c r="E93" s="5">
        <f t="shared" si="5"/>
        <v>49.105805023027997</v>
      </c>
      <c r="F93" s="5">
        <f t="shared" si="6"/>
        <v>-0.44999030693618619</v>
      </c>
      <c r="G93" s="5">
        <f t="shared" si="7"/>
        <v>51.258173014899093</v>
      </c>
      <c r="H93" s="5">
        <f t="shared" si="8"/>
        <v>-0.47896985673642611</v>
      </c>
      <c r="J93" s="20"/>
    </row>
    <row r="94" spans="1:10">
      <c r="A94" s="24">
        <v>37524</v>
      </c>
      <c r="B94" s="26">
        <v>0.57299386574074074</v>
      </c>
      <c r="C94" s="22">
        <v>1.367187E-3</v>
      </c>
      <c r="D94" s="5">
        <f t="shared" si="9"/>
        <v>4.8599999999999977</v>
      </c>
      <c r="E94" s="5">
        <f t="shared" si="5"/>
        <v>48.531998743595778</v>
      </c>
      <c r="F94" s="5">
        <f t="shared" si="6"/>
        <v>-0.46378415899242886</v>
      </c>
      <c r="G94" s="5">
        <f t="shared" si="7"/>
        <v>50.733022956144502</v>
      </c>
      <c r="H94" s="5">
        <f t="shared" si="8"/>
        <v>-0.49096628670823694</v>
      </c>
      <c r="J94" s="20"/>
    </row>
    <row r="95" spans="1:10">
      <c r="A95" s="24">
        <v>37524</v>
      </c>
      <c r="B95" s="26">
        <v>0.57299456018518524</v>
      </c>
      <c r="C95" s="22">
        <v>1.3183590000000001E-3</v>
      </c>
      <c r="D95" s="5">
        <f t="shared" si="9"/>
        <v>4.9199999999999973</v>
      </c>
      <c r="E95" s="5">
        <f t="shared" si="5"/>
        <v>47.3844331891368</v>
      </c>
      <c r="F95" s="5">
        <f t="shared" si="6"/>
        <v>-0.4919549709432357</v>
      </c>
      <c r="G95" s="5">
        <f t="shared" si="7"/>
        <v>50.21413518564065</v>
      </c>
      <c r="H95" s="5">
        <f t="shared" si="8"/>
        <v>-0.50296271668004766</v>
      </c>
      <c r="J95" s="20"/>
    </row>
    <row r="96" spans="1:10">
      <c r="A96" s="24">
        <v>37524</v>
      </c>
      <c r="B96" s="26">
        <v>0.57299525462962964</v>
      </c>
      <c r="C96" s="22">
        <v>1.342773E-3</v>
      </c>
      <c r="D96" s="5">
        <f t="shared" si="9"/>
        <v>4.9799999999999969</v>
      </c>
      <c r="E96" s="5">
        <f t="shared" si="5"/>
        <v>47.958215966366289</v>
      </c>
      <c r="F96" s="5">
        <f t="shared" si="6"/>
        <v>-0.47777036891708202</v>
      </c>
      <c r="G96" s="5">
        <f t="shared" si="7"/>
        <v>49.701435027105049</v>
      </c>
      <c r="H96" s="5">
        <f t="shared" si="8"/>
        <v>-0.51495914665185849</v>
      </c>
      <c r="J96" s="20"/>
    </row>
    <row r="97" spans="1:10">
      <c r="A97" s="24">
        <v>37524</v>
      </c>
      <c r="B97" s="26">
        <v>0.57299594907407403</v>
      </c>
      <c r="C97" s="22">
        <v>1.3183590000000001E-3</v>
      </c>
      <c r="D97" s="5">
        <f t="shared" si="9"/>
        <v>5.0399999999999965</v>
      </c>
      <c r="E97" s="5">
        <f t="shared" si="5"/>
        <v>47.3844331891368</v>
      </c>
      <c r="F97" s="5">
        <f t="shared" si="6"/>
        <v>-0.4919549709432357</v>
      </c>
      <c r="G97" s="5">
        <f t="shared" si="7"/>
        <v>49.194848694751933</v>
      </c>
      <c r="H97" s="5">
        <f t="shared" si="8"/>
        <v>-0.52695557662366932</v>
      </c>
      <c r="J97" s="20"/>
    </row>
    <row r="98" spans="1:10">
      <c r="A98" s="24">
        <v>37524</v>
      </c>
      <c r="B98" s="26">
        <v>0.57299664351851853</v>
      </c>
      <c r="C98" s="22">
        <v>1.269531E-3</v>
      </c>
      <c r="D98" s="5">
        <f t="shared" si="9"/>
        <v>5.0999999999999961</v>
      </c>
      <c r="E98" s="5">
        <f t="shared" si="5"/>
        <v>46.236867634677807</v>
      </c>
      <c r="F98" s="5">
        <f t="shared" si="6"/>
        <v>-0.52094243897613934</v>
      </c>
      <c r="G98" s="5">
        <f t="shared" si="7"/>
        <v>48.69430328267331</v>
      </c>
      <c r="H98" s="5">
        <f t="shared" si="8"/>
        <v>-0.53895200659548004</v>
      </c>
      <c r="J98" s="20"/>
    </row>
    <row r="99" spans="1:10">
      <c r="A99" s="24">
        <v>37524</v>
      </c>
      <c r="B99" s="26">
        <v>0.57299733796296293</v>
      </c>
      <c r="C99" s="22">
        <v>1.2207030000000001E-3</v>
      </c>
      <c r="D99" s="5">
        <f t="shared" si="9"/>
        <v>5.1599999999999957</v>
      </c>
      <c r="E99" s="5">
        <f t="shared" si="5"/>
        <v>45.089302080218829</v>
      </c>
      <c r="F99" s="5">
        <f t="shared" si="6"/>
        <v>-0.5507953291133344</v>
      </c>
      <c r="G99" s="5">
        <f t="shared" si="7"/>
        <v>48.199726754346599</v>
      </c>
      <c r="H99" s="5">
        <f t="shared" si="8"/>
        <v>-0.55094843656729076</v>
      </c>
      <c r="J99" s="20"/>
    </row>
    <row r="100" spans="1:10">
      <c r="A100" s="24">
        <v>37524</v>
      </c>
      <c r="B100" s="26">
        <v>0.57299803240740743</v>
      </c>
      <c r="C100" s="22">
        <v>1.2207030000000001E-3</v>
      </c>
      <c r="D100" s="5">
        <f t="shared" si="9"/>
        <v>5.2199999999999953</v>
      </c>
      <c r="E100" s="5">
        <f t="shared" si="5"/>
        <v>45.089302080218829</v>
      </c>
      <c r="F100" s="5">
        <f t="shared" si="6"/>
        <v>-0.5507953291133344</v>
      </c>
      <c r="G100" s="5">
        <f t="shared" si="7"/>
        <v>47.711047932267469</v>
      </c>
      <c r="H100" s="5">
        <f t="shared" si="8"/>
        <v>-0.5629448665391017</v>
      </c>
      <c r="J100" s="20"/>
    </row>
    <row r="101" spans="1:10">
      <c r="A101" s="24">
        <v>37524</v>
      </c>
      <c r="B101" s="26">
        <v>0.57299872685185183</v>
      </c>
      <c r="C101" s="22">
        <v>1.1962889999999999E-3</v>
      </c>
      <c r="D101" s="5">
        <f t="shared" si="9"/>
        <v>5.2799999999999949</v>
      </c>
      <c r="E101" s="5">
        <f t="shared" si="5"/>
        <v>44.515519302989333</v>
      </c>
      <c r="F101" s="5">
        <f t="shared" si="6"/>
        <v>-0.56606276305297853</v>
      </c>
      <c r="G101" s="5">
        <f t="shared" si="7"/>
        <v>47.228196487706199</v>
      </c>
      <c r="H101" s="5">
        <f t="shared" si="8"/>
        <v>-0.57494129651091241</v>
      </c>
      <c r="J101" s="20"/>
    </row>
    <row r="102" spans="1:10">
      <c r="A102" s="24">
        <v>37524</v>
      </c>
      <c r="B102" s="26">
        <v>0.57299942129629633</v>
      </c>
      <c r="C102" s="22">
        <v>1.1230470000000001E-3</v>
      </c>
      <c r="D102" s="5">
        <f t="shared" si="9"/>
        <v>5.3399999999999945</v>
      </c>
      <c r="E102" s="5">
        <f t="shared" si="5"/>
        <v>42.794170971300872</v>
      </c>
      <c r="F102" s="5">
        <f t="shared" si="6"/>
        <v>-0.61331552593826588</v>
      </c>
      <c r="G102" s="5">
        <f t="shared" si="7"/>
        <v>46.751102930586278</v>
      </c>
      <c r="H102" s="5">
        <f t="shared" si="8"/>
        <v>-0.58693772648272313</v>
      </c>
      <c r="J102" s="20"/>
    </row>
    <row r="103" spans="1:10">
      <c r="A103" s="24">
        <v>37524</v>
      </c>
      <c r="B103" s="26">
        <v>0.57300011574074072</v>
      </c>
      <c r="C103" s="22">
        <v>1.171875E-3</v>
      </c>
      <c r="D103" s="5">
        <f t="shared" si="9"/>
        <v>5.3999999999999941</v>
      </c>
      <c r="E103" s="5">
        <f t="shared" si="5"/>
        <v>43.94173652575985</v>
      </c>
      <c r="F103" s="5">
        <f t="shared" si="6"/>
        <v>-0.58156691020432738</v>
      </c>
      <c r="G103" s="5">
        <f t="shared" si="7"/>
        <v>46.279698599483666</v>
      </c>
      <c r="H103" s="5">
        <f t="shared" si="8"/>
        <v>-0.59893415645453407</v>
      </c>
      <c r="J103" s="20"/>
    </row>
    <row r="104" spans="1:10">
      <c r="A104" s="24">
        <v>37524</v>
      </c>
      <c r="B104" s="26">
        <v>0.57300081018518523</v>
      </c>
      <c r="C104" s="22">
        <v>1.147461E-3</v>
      </c>
      <c r="D104" s="5">
        <f t="shared" si="9"/>
        <v>5.4599999999999937</v>
      </c>
      <c r="E104" s="5">
        <f t="shared" si="5"/>
        <v>43.367953748530354</v>
      </c>
      <c r="F104" s="5">
        <f t="shared" si="6"/>
        <v>-0.59731522653754698</v>
      </c>
      <c r="G104" s="5">
        <f t="shared" si="7"/>
        <v>45.81391565174529</v>
      </c>
      <c r="H104" s="5">
        <f t="shared" si="8"/>
        <v>-0.61093058642634479</v>
      </c>
      <c r="J104" s="20"/>
    </row>
    <row r="105" spans="1:10">
      <c r="A105" s="24">
        <v>37524</v>
      </c>
      <c r="B105" s="26">
        <v>0.57300150462962962</v>
      </c>
      <c r="C105" s="22">
        <v>1.1230470000000001E-3</v>
      </c>
      <c r="D105" s="5">
        <f t="shared" si="9"/>
        <v>5.5199999999999934</v>
      </c>
      <c r="E105" s="5">
        <f t="shared" si="5"/>
        <v>42.794170971300872</v>
      </c>
      <c r="F105" s="5">
        <f t="shared" si="6"/>
        <v>-0.61331552593826588</v>
      </c>
      <c r="G105" s="5">
        <f t="shared" si="7"/>
        <v>45.353687053725416</v>
      </c>
      <c r="H105" s="5">
        <f t="shared" si="8"/>
        <v>-0.62292701639815551</v>
      </c>
      <c r="J105" s="20"/>
    </row>
    <row r="106" spans="1:10">
      <c r="A106" s="24">
        <v>37524</v>
      </c>
      <c r="B106" s="26">
        <v>0.57300219907407401</v>
      </c>
      <c r="C106" s="22">
        <v>1.1230470000000001E-3</v>
      </c>
      <c r="D106" s="5">
        <f t="shared" si="9"/>
        <v>5.579999999999993</v>
      </c>
      <c r="E106" s="5">
        <f t="shared" si="5"/>
        <v>42.794170971300872</v>
      </c>
      <c r="F106" s="5">
        <f t="shared" si="6"/>
        <v>-0.61331552593826588</v>
      </c>
      <c r="G106" s="5">
        <f t="shared" si="7"/>
        <v>44.898946571138424</v>
      </c>
      <c r="H106" s="5">
        <f t="shared" si="8"/>
        <v>-0.63492344636996645</v>
      </c>
      <c r="J106" s="20"/>
    </row>
    <row r="107" spans="1:10">
      <c r="A107" s="24">
        <v>37524</v>
      </c>
      <c r="B107" s="26">
        <v>0.57300289351851852</v>
      </c>
      <c r="C107" s="22">
        <v>1.074219E-3</v>
      </c>
      <c r="D107" s="5">
        <f t="shared" si="9"/>
        <v>5.6399999999999926</v>
      </c>
      <c r="E107" s="5">
        <f t="shared" si="5"/>
        <v>41.646605416841879</v>
      </c>
      <c r="F107" s="5">
        <f t="shared" si="6"/>
        <v>-0.64610526067524676</v>
      </c>
      <c r="G107" s="5">
        <f t="shared" si="7"/>
        <v>44.449628759526647</v>
      </c>
      <c r="H107" s="5">
        <f t="shared" si="8"/>
        <v>-0.64691987634177717</v>
      </c>
      <c r="J107" s="20"/>
    </row>
    <row r="108" spans="1:10">
      <c r="A108" s="24">
        <v>37524</v>
      </c>
      <c r="B108" s="26">
        <v>0.57300358796296302</v>
      </c>
      <c r="C108" s="22">
        <v>1.147461E-3</v>
      </c>
      <c r="D108" s="5">
        <f t="shared" si="9"/>
        <v>5.6999999999999922</v>
      </c>
      <c r="E108" s="5">
        <f t="shared" si="5"/>
        <v>43.367953748530354</v>
      </c>
      <c r="F108" s="5">
        <f t="shared" si="6"/>
        <v>-0.59731522653754698</v>
      </c>
      <c r="G108" s="5">
        <f t="shared" si="7"/>
        <v>44.005668954841845</v>
      </c>
      <c r="H108" s="5">
        <f t="shared" si="8"/>
        <v>-0.65891630631358789</v>
      </c>
      <c r="J108" s="20"/>
    </row>
    <row r="109" spans="1:10">
      <c r="A109" s="24">
        <v>37524</v>
      </c>
      <c r="B109" s="26">
        <v>0.57300428240740742</v>
      </c>
      <c r="C109" s="22">
        <v>1.0253910000000001E-3</v>
      </c>
      <c r="D109" s="5">
        <f t="shared" si="9"/>
        <v>5.7599999999999918</v>
      </c>
      <c r="E109" s="5">
        <f t="shared" si="5"/>
        <v>40.499039862382901</v>
      </c>
      <c r="F109" s="5">
        <f t="shared" si="6"/>
        <v>-0.68000671819002889</v>
      </c>
      <c r="G109" s="5">
        <f t="shared" si="7"/>
        <v>43.567003264138989</v>
      </c>
      <c r="H109" s="5">
        <f t="shared" si="8"/>
        <v>-0.6709127362853986</v>
      </c>
      <c r="J109" s="20"/>
    </row>
    <row r="110" spans="1:10">
      <c r="A110" s="24">
        <v>37524</v>
      </c>
      <c r="B110" s="26">
        <v>0.57300497685185181</v>
      </c>
      <c r="C110" s="22">
        <v>1.0253910000000001E-3</v>
      </c>
      <c r="D110" s="5">
        <f t="shared" si="9"/>
        <v>5.8199999999999914</v>
      </c>
      <c r="E110" s="5">
        <f t="shared" si="5"/>
        <v>40.499039862382901</v>
      </c>
      <c r="F110" s="5">
        <f t="shared" si="6"/>
        <v>-0.68000671819002889</v>
      </c>
      <c r="G110" s="5">
        <f t="shared" si="7"/>
        <v>43.1335685563811</v>
      </c>
      <c r="H110" s="5">
        <f t="shared" si="8"/>
        <v>-0.68290916625720954</v>
      </c>
      <c r="J110" s="20"/>
    </row>
    <row r="111" spans="1:10">
      <c r="A111" s="24">
        <v>37524</v>
      </c>
      <c r="B111" s="26">
        <v>0.57300567129629632</v>
      </c>
      <c r="C111" s="22">
        <v>1.0009769999999999E-3</v>
      </c>
      <c r="D111" s="5">
        <f t="shared" si="9"/>
        <v>5.879999999999991</v>
      </c>
      <c r="E111" s="5">
        <f t="shared" si="5"/>
        <v>39.925257085153405</v>
      </c>
      <c r="F111" s="5">
        <f t="shared" si="6"/>
        <v>-0.69739841134353397</v>
      </c>
      <c r="G111" s="5">
        <f t="shared" si="7"/>
        <v>42.705302453353617</v>
      </c>
      <c r="H111" s="5">
        <f t="shared" si="8"/>
        <v>-0.69490559622902026</v>
      </c>
      <c r="J111" s="20"/>
    </row>
    <row r="112" spans="1:10">
      <c r="A112" s="24">
        <v>37524</v>
      </c>
      <c r="B112" s="26">
        <v>0.57300636574074071</v>
      </c>
      <c r="C112" s="22">
        <v>1.0253910000000001E-3</v>
      </c>
      <c r="D112" s="5">
        <f t="shared" si="9"/>
        <v>5.9399999999999906</v>
      </c>
      <c r="E112" s="5">
        <f t="shared" si="5"/>
        <v>40.499039862382901</v>
      </c>
      <c r="F112" s="5">
        <f t="shared" si="6"/>
        <v>-0.68000671819002889</v>
      </c>
      <c r="G112" s="5">
        <f t="shared" si="7"/>
        <v>42.282143320687219</v>
      </c>
      <c r="H112" s="5">
        <f t="shared" si="8"/>
        <v>-0.70690202620083098</v>
      </c>
      <c r="J112" s="20"/>
    </row>
    <row r="113" spans="1:10">
      <c r="A113" s="24">
        <v>37524</v>
      </c>
      <c r="B113" s="26">
        <v>0.57300706018518521</v>
      </c>
      <c r="C113" s="22">
        <v>9.5214799999999999E-4</v>
      </c>
      <c r="D113" s="5">
        <f t="shared" si="9"/>
        <v>5.9999999999999902</v>
      </c>
      <c r="E113" s="5">
        <f t="shared" si="5"/>
        <v>38.777668028491703</v>
      </c>
      <c r="F113" s="5">
        <f t="shared" si="6"/>
        <v>-0.73311713414976354</v>
      </c>
      <c r="G113" s="5">
        <f t="shared" si="7"/>
        <v>41.864030258987597</v>
      </c>
      <c r="H113" s="5">
        <f t="shared" si="8"/>
        <v>-0.71889845617264192</v>
      </c>
      <c r="J113" s="20"/>
    </row>
    <row r="114" spans="1:10">
      <c r="A114" s="24">
        <v>37524</v>
      </c>
      <c r="B114" s="26">
        <v>0.57300775462962961</v>
      </c>
      <c r="C114" s="22">
        <v>9.7656200000000005E-4</v>
      </c>
      <c r="D114" s="5">
        <f t="shared" si="9"/>
        <v>6.0599999999999898</v>
      </c>
      <c r="E114" s="5">
        <f t="shared" si="5"/>
        <v>39.3514508057212</v>
      </c>
      <c r="F114" s="5">
        <f t="shared" si="6"/>
        <v>-0.7150986685432027</v>
      </c>
      <c r="G114" s="5">
        <f t="shared" si="7"/>
        <v>41.450903095071126</v>
      </c>
      <c r="H114" s="5">
        <f t="shared" si="8"/>
        <v>-0.73089488614445264</v>
      </c>
      <c r="J114" s="20"/>
    </row>
    <row r="115" spans="1:10">
      <c r="A115" s="24">
        <v>37524</v>
      </c>
      <c r="B115" s="26">
        <v>0.57300844907407411</v>
      </c>
      <c r="C115" s="22">
        <v>9.5214799999999999E-4</v>
      </c>
      <c r="D115" s="5">
        <f t="shared" si="9"/>
        <v>6.1199999999999894</v>
      </c>
      <c r="E115" s="5">
        <f t="shared" si="5"/>
        <v>38.777668028491703</v>
      </c>
      <c r="F115" s="5">
        <f t="shared" si="6"/>
        <v>-0.73311713414976354</v>
      </c>
      <c r="G115" s="5">
        <f t="shared" si="7"/>
        <v>41.042702373304905</v>
      </c>
      <c r="H115" s="5">
        <f t="shared" si="8"/>
        <v>-0.74289131611626336</v>
      </c>
      <c r="J115" s="20"/>
    </row>
    <row r="116" spans="1:10">
      <c r="A116" s="24">
        <v>37524</v>
      </c>
      <c r="B116" s="26">
        <v>0.5730091435185185</v>
      </c>
      <c r="C116" s="22">
        <v>9.2773400000000005E-4</v>
      </c>
      <c r="D116" s="5">
        <f t="shared" si="9"/>
        <v>6.1799999999999891</v>
      </c>
      <c r="E116" s="5">
        <f t="shared" si="5"/>
        <v>38.203885251262214</v>
      </c>
      <c r="F116" s="5">
        <f t="shared" si="6"/>
        <v>-0.75146623144420999</v>
      </c>
      <c r="G116" s="5">
        <f t="shared" si="7"/>
        <v>40.63936934705017</v>
      </c>
      <c r="H116" s="5">
        <f t="shared" si="8"/>
        <v>-0.7548877460880743</v>
      </c>
      <c r="J116" s="20"/>
    </row>
    <row r="117" spans="1:10">
      <c r="A117" s="24">
        <v>37524</v>
      </c>
      <c r="B117" s="26">
        <v>0.57300983796296301</v>
      </c>
      <c r="C117" s="22">
        <v>9.0331999999999999E-4</v>
      </c>
      <c r="D117" s="5">
        <f t="shared" si="9"/>
        <v>6.2399999999999887</v>
      </c>
      <c r="E117" s="5">
        <f t="shared" si="5"/>
        <v>37.630102474032725</v>
      </c>
      <c r="F117" s="5">
        <f t="shared" si="6"/>
        <v>-0.77015832152134045</v>
      </c>
      <c r="G117" s="5">
        <f t="shared" si="7"/>
        <v>40.240845970207722</v>
      </c>
      <c r="H117" s="5">
        <f t="shared" si="8"/>
        <v>-0.76688417605988501</v>
      </c>
      <c r="J117" s="20"/>
    </row>
    <row r="118" spans="1:10">
      <c r="A118" s="24">
        <v>37524</v>
      </c>
      <c r="B118" s="26">
        <v>0.5730105324074074</v>
      </c>
      <c r="C118" s="22">
        <v>9.2773400000000005E-4</v>
      </c>
      <c r="D118" s="5">
        <f t="shared" si="9"/>
        <v>6.2999999999999883</v>
      </c>
      <c r="E118" s="5">
        <f t="shared" si="5"/>
        <v>38.203885251262214</v>
      </c>
      <c r="F118" s="5">
        <f t="shared" si="6"/>
        <v>-0.75146623144420999</v>
      </c>
      <c r="G118" s="5">
        <f t="shared" si="7"/>
        <v>39.847074888864135</v>
      </c>
      <c r="H118" s="5">
        <f t="shared" si="8"/>
        <v>-0.77888060603169573</v>
      </c>
      <c r="J118" s="20"/>
    </row>
    <row r="119" spans="1:10">
      <c r="A119" s="24">
        <v>37524</v>
      </c>
      <c r="B119" s="26">
        <v>0.5730112268518518</v>
      </c>
      <c r="C119" s="22">
        <v>9.2773400000000005E-4</v>
      </c>
      <c r="D119" s="5">
        <f t="shared" si="9"/>
        <v>6.3599999999999879</v>
      </c>
      <c r="E119" s="5">
        <f t="shared" si="5"/>
        <v>38.203885251262214</v>
      </c>
      <c r="F119" s="5">
        <f t="shared" si="6"/>
        <v>-0.75146623144420999</v>
      </c>
      <c r="G119" s="5">
        <f t="shared" si="7"/>
        <v>39.457999433037614</v>
      </c>
      <c r="H119" s="5">
        <f t="shared" si="8"/>
        <v>-0.79087703600350667</v>
      </c>
      <c r="J119" s="20"/>
    </row>
    <row r="120" spans="1:10">
      <c r="A120" s="24">
        <v>37524</v>
      </c>
      <c r="B120" s="26">
        <v>0.5730119212962963</v>
      </c>
      <c r="C120" s="22">
        <v>8.3007800000000004E-4</v>
      </c>
      <c r="D120" s="5">
        <f t="shared" si="9"/>
        <v>6.4199999999999875</v>
      </c>
      <c r="E120" s="5">
        <f t="shared" si="5"/>
        <v>35.90875414234425</v>
      </c>
      <c r="F120" s="5">
        <f t="shared" si="6"/>
        <v>-0.8284270905358585</v>
      </c>
      <c r="G120" s="5">
        <f t="shared" si="7"/>
        <v>39.073563608522285</v>
      </c>
      <c r="H120" s="5">
        <f t="shared" si="8"/>
        <v>-0.80287346597531739</v>
      </c>
      <c r="J120" s="20"/>
    </row>
    <row r="121" spans="1:10">
      <c r="A121" s="24">
        <v>37524</v>
      </c>
      <c r="B121" s="26">
        <v>0.5730126157407408</v>
      </c>
      <c r="C121" s="22">
        <v>8.7890600000000004E-4</v>
      </c>
      <c r="D121" s="5">
        <f t="shared" si="9"/>
        <v>6.4799999999999871</v>
      </c>
      <c r="E121" s="5">
        <f t="shared" si="5"/>
        <v>37.056319696803229</v>
      </c>
      <c r="F121" s="5">
        <f t="shared" si="6"/>
        <v>-0.78920647190566839</v>
      </c>
      <c r="G121" s="5">
        <f t="shared" si="7"/>
        <v>38.693712088829727</v>
      </c>
      <c r="H121" s="5">
        <f t="shared" si="8"/>
        <v>-0.81486989594712811</v>
      </c>
      <c r="J121" s="20"/>
    </row>
    <row r="122" spans="1:10">
      <c r="A122" s="24">
        <v>37524</v>
      </c>
      <c r="B122" s="26">
        <v>0.5730133101851852</v>
      </c>
      <c r="C122" s="22">
        <v>8.0566399999999999E-4</v>
      </c>
      <c r="D122" s="5">
        <f t="shared" si="9"/>
        <v>6.5399999999999867</v>
      </c>
      <c r="E122" s="5">
        <f t="shared" si="5"/>
        <v>35.334971365114754</v>
      </c>
      <c r="F122" s="5">
        <f t="shared" si="6"/>
        <v>-0.84862974769827215</v>
      </c>
      <c r="G122" s="5">
        <f t="shared" si="7"/>
        <v>38.318390207226585</v>
      </c>
      <c r="H122" s="5">
        <f t="shared" si="8"/>
        <v>-0.82686632591893883</v>
      </c>
      <c r="J122" s="20"/>
    </row>
    <row r="123" spans="1:10">
      <c r="A123" s="24">
        <v>37524</v>
      </c>
      <c r="B123" s="26">
        <v>0.57301400462962959</v>
      </c>
      <c r="C123" s="22">
        <v>8.3007800000000004E-4</v>
      </c>
      <c r="D123" s="5">
        <f t="shared" si="9"/>
        <v>6.5999999999999863</v>
      </c>
      <c r="E123" s="5">
        <f t="shared" si="5"/>
        <v>35.90875414234425</v>
      </c>
      <c r="F123" s="5">
        <f t="shared" si="6"/>
        <v>-0.8284270905358585</v>
      </c>
      <c r="G123" s="5">
        <f t="shared" si="7"/>
        <v>37.947543948867178</v>
      </c>
      <c r="H123" s="5">
        <f t="shared" si="8"/>
        <v>-0.83886275589074977</v>
      </c>
      <c r="J123" s="20"/>
    </row>
    <row r="124" spans="1:10">
      <c r="A124" s="24">
        <v>37524</v>
      </c>
      <c r="B124" s="26">
        <v>0.5730146990740741</v>
      </c>
      <c r="C124" s="22">
        <v>7.8125000000000004E-4</v>
      </c>
      <c r="D124" s="5">
        <f t="shared" si="9"/>
        <v>6.6599999999999859</v>
      </c>
      <c r="E124" s="5">
        <f t="shared" si="5"/>
        <v>34.761188587885272</v>
      </c>
      <c r="F124" s="5">
        <f t="shared" si="6"/>
        <v>-0.86924898265610817</v>
      </c>
      <c r="G124" s="5">
        <f t="shared" si="7"/>
        <v>37.581119943019857</v>
      </c>
      <c r="H124" s="5">
        <f t="shared" si="8"/>
        <v>-0.85085918586256049</v>
      </c>
      <c r="J124" s="20"/>
    </row>
    <row r="125" spans="1:10">
      <c r="A125" s="24">
        <v>37524</v>
      </c>
      <c r="B125" s="26">
        <v>0.57301539351851849</v>
      </c>
      <c r="C125" s="22">
        <v>7.8125000000000004E-4</v>
      </c>
      <c r="D125" s="5">
        <f t="shared" si="9"/>
        <v>6.7199999999999855</v>
      </c>
      <c r="E125" s="5">
        <f t="shared" si="5"/>
        <v>34.761188587885272</v>
      </c>
      <c r="F125" s="5">
        <f t="shared" si="6"/>
        <v>-0.86924898265610817</v>
      </c>
      <c r="G125" s="5">
        <f t="shared" si="7"/>
        <v>37.219065455386144</v>
      </c>
      <c r="H125" s="5">
        <f t="shared" si="8"/>
        <v>-0.8628556158343712</v>
      </c>
      <c r="J125" s="20"/>
    </row>
    <row r="126" spans="1:10">
      <c r="A126" s="24">
        <v>37524</v>
      </c>
      <c r="B126" s="26">
        <v>0.57301608796296299</v>
      </c>
      <c r="C126" s="22">
        <v>7.8125000000000004E-4</v>
      </c>
      <c r="D126" s="5">
        <f t="shared" si="9"/>
        <v>6.7799999999999851</v>
      </c>
      <c r="E126" s="5">
        <f t="shared" si="5"/>
        <v>34.761188587885272</v>
      </c>
      <c r="F126" s="5">
        <f t="shared" si="6"/>
        <v>-0.86924898265610817</v>
      </c>
      <c r="G126" s="5">
        <f t="shared" si="7"/>
        <v>36.861328380511402</v>
      </c>
      <c r="H126" s="5">
        <f t="shared" si="8"/>
        <v>-0.87485204580618214</v>
      </c>
      <c r="J126" s="20"/>
    </row>
    <row r="127" spans="1:10">
      <c r="A127" s="24">
        <v>37524</v>
      </c>
      <c r="B127" s="26">
        <v>0.57301678240740739</v>
      </c>
      <c r="C127" s="22">
        <v>7.3242200000000004E-4</v>
      </c>
      <c r="D127" s="5">
        <f t="shared" si="9"/>
        <v>6.8399999999999848</v>
      </c>
      <c r="E127" s="5">
        <f t="shared" si="5"/>
        <v>33.613623033426286</v>
      </c>
      <c r="F127" s="5">
        <f t="shared" si="6"/>
        <v>-0.91180848577056262</v>
      </c>
      <c r="G127" s="5">
        <f t="shared" si="7"/>
        <v>36.507857234285986</v>
      </c>
      <c r="H127" s="5">
        <f t="shared" si="8"/>
        <v>-0.88684847577799286</v>
      </c>
      <c r="J127" s="20"/>
    </row>
    <row r="128" spans="1:10">
      <c r="A128" s="24">
        <v>37524</v>
      </c>
      <c r="B128" s="26">
        <v>0.57301747685185178</v>
      </c>
      <c r="C128" s="22">
        <v>7.5683599999999999E-4</v>
      </c>
      <c r="D128" s="5">
        <f t="shared" si="9"/>
        <v>6.8999999999999844</v>
      </c>
      <c r="E128" s="5">
        <f t="shared" si="5"/>
        <v>34.187405810655775</v>
      </c>
      <c r="F128" s="5">
        <f t="shared" si="6"/>
        <v>-0.89030233738585718</v>
      </c>
      <c r="G128" s="5">
        <f t="shared" si="7"/>
        <v>36.158601146535922</v>
      </c>
      <c r="H128" s="5">
        <f t="shared" si="8"/>
        <v>-0.89884490574980358</v>
      </c>
      <c r="J128" s="20"/>
    </row>
    <row r="129" spans="1:10">
      <c r="A129" s="24">
        <v>37524</v>
      </c>
      <c r="B129" s="26">
        <v>0.57301817129629629</v>
      </c>
      <c r="C129" s="22">
        <v>7.0800799999999999E-4</v>
      </c>
      <c r="D129" s="5">
        <f t="shared" si="9"/>
        <v>6.959999999999984</v>
      </c>
      <c r="E129" s="5">
        <f t="shared" si="5"/>
        <v>33.039840256196797</v>
      </c>
      <c r="F129" s="5">
        <f t="shared" si="6"/>
        <v>-0.93378733312702733</v>
      </c>
      <c r="G129" s="5">
        <f t="shared" si="7"/>
        <v>35.813509853701817</v>
      </c>
      <c r="H129" s="5">
        <f t="shared" si="8"/>
        <v>-0.91084133572161452</v>
      </c>
      <c r="J129" s="20"/>
    </row>
    <row r="130" spans="1:10">
      <c r="A130" s="24">
        <v>37524</v>
      </c>
      <c r="B130" s="26">
        <v>0.57301886574074079</v>
      </c>
      <c r="C130" s="22">
        <v>7.0800799999999999E-4</v>
      </c>
      <c r="D130" s="5">
        <f t="shared" si="9"/>
        <v>7.0199999999999836</v>
      </c>
      <c r="E130" s="5">
        <f t="shared" si="5"/>
        <v>33.039840256196797</v>
      </c>
      <c r="F130" s="5">
        <f t="shared" si="6"/>
        <v>-0.93378733312702733</v>
      </c>
      <c r="G130" s="5">
        <f t="shared" si="7"/>
        <v>35.472533691605136</v>
      </c>
      <c r="H130" s="5">
        <f t="shared" si="8"/>
        <v>-0.92283776569342524</v>
      </c>
      <c r="J130" s="20"/>
    </row>
    <row r="131" spans="1:10">
      <c r="A131" s="24">
        <v>37524</v>
      </c>
      <c r="B131" s="26">
        <v>0.57301956018518518</v>
      </c>
      <c r="C131" s="22">
        <v>7.0800799999999999E-4</v>
      </c>
      <c r="D131" s="5">
        <f t="shared" si="9"/>
        <v>7.0799999999999832</v>
      </c>
      <c r="E131" s="5">
        <f t="shared" si="5"/>
        <v>33.039840256196797</v>
      </c>
      <c r="F131" s="5">
        <f t="shared" si="6"/>
        <v>-0.93378733312702733</v>
      </c>
      <c r="G131" s="5">
        <f t="shared" si="7"/>
        <v>35.135623588300774</v>
      </c>
      <c r="H131" s="5">
        <f t="shared" si="8"/>
        <v>-0.93483419566523596</v>
      </c>
      <c r="J131" s="20"/>
    </row>
    <row r="132" spans="1:10">
      <c r="A132" s="24">
        <v>37524</v>
      </c>
      <c r="B132" s="26">
        <v>0.57302025462962958</v>
      </c>
      <c r="C132" s="22">
        <v>6.8359400000000004E-4</v>
      </c>
      <c r="D132" s="5">
        <f t="shared" si="9"/>
        <v>7.1399999999999828</v>
      </c>
      <c r="E132" s="5">
        <f t="shared" si="5"/>
        <v>32.466057478967301</v>
      </c>
      <c r="F132" s="5">
        <f t="shared" si="6"/>
        <v>-0.9562601269184926</v>
      </c>
      <c r="G132" s="5">
        <f t="shared" si="7"/>
        <v>34.802731057014739</v>
      </c>
      <c r="H132" s="5">
        <f t="shared" si="8"/>
        <v>-0.94683062563704667</v>
      </c>
      <c r="J132" s="20"/>
    </row>
    <row r="133" spans="1:10">
      <c r="A133" s="24">
        <v>37524</v>
      </c>
      <c r="B133" s="26">
        <v>0.57302094907407408</v>
      </c>
      <c r="C133" s="22">
        <v>6.5917999999999999E-4</v>
      </c>
      <c r="D133" s="5">
        <f t="shared" si="9"/>
        <v>7.1999999999999824</v>
      </c>
      <c r="E133" s="5">
        <f t="shared" si="5"/>
        <v>31.892274701737811</v>
      </c>
      <c r="F133" s="5">
        <f t="shared" si="6"/>
        <v>-0.97924958019606267</v>
      </c>
      <c r="G133" s="5">
        <f t="shared" si="7"/>
        <v>34.473808189166185</v>
      </c>
      <c r="H133" s="5">
        <f t="shared" si="8"/>
        <v>-0.95882705560885761</v>
      </c>
      <c r="J133" s="20"/>
    </row>
    <row r="134" spans="1:10">
      <c r="A134" s="24">
        <v>37524</v>
      </c>
      <c r="B134" s="26">
        <v>0.57302164351851859</v>
      </c>
      <c r="C134" s="22">
        <v>6.5917999999999999E-4</v>
      </c>
      <c r="D134" s="5">
        <f t="shared" si="9"/>
        <v>7.259999999999982</v>
      </c>
      <c r="E134" s="5">
        <f t="shared" si="5"/>
        <v>31.892274701737811</v>
      </c>
      <c r="F134" s="5">
        <f t="shared" si="6"/>
        <v>-0.97924958019606267</v>
      </c>
      <c r="G134" s="5">
        <f t="shared" si="7"/>
        <v>34.148807647472587</v>
      </c>
      <c r="H134" s="5">
        <f t="shared" si="8"/>
        <v>-0.97082348558066833</v>
      </c>
      <c r="J134" s="20"/>
    </row>
    <row r="135" spans="1:10">
      <c r="A135" s="24">
        <v>37524</v>
      </c>
      <c r="B135" s="26">
        <v>0.57302233796296298</v>
      </c>
      <c r="C135" s="22">
        <v>6.8359400000000004E-4</v>
      </c>
      <c r="D135" s="5">
        <f t="shared" si="9"/>
        <v>7.3199999999999816</v>
      </c>
      <c r="E135" s="5">
        <f t="shared" si="5"/>
        <v>32.466057478967301</v>
      </c>
      <c r="F135" s="5">
        <f t="shared" si="6"/>
        <v>-0.9562601269184926</v>
      </c>
      <c r="G135" s="5">
        <f t="shared" si="7"/>
        <v>33.827682659137118</v>
      </c>
      <c r="H135" s="5">
        <f t="shared" si="8"/>
        <v>-0.98281991555247905</v>
      </c>
      <c r="J135" s="20"/>
    </row>
    <row r="136" spans="1:10">
      <c r="A136" s="24">
        <v>37524</v>
      </c>
      <c r="B136" s="26">
        <v>0.57302303240740737</v>
      </c>
      <c r="C136" s="22">
        <v>6.5917999999999999E-4</v>
      </c>
      <c r="D136" s="5">
        <f t="shared" si="9"/>
        <v>7.3799999999999812</v>
      </c>
      <c r="E136" s="5">
        <f t="shared" si="5"/>
        <v>31.892274701737811</v>
      </c>
      <c r="F136" s="5">
        <f t="shared" si="6"/>
        <v>-0.97924958019606267</v>
      </c>
      <c r="G136" s="5">
        <f t="shared" si="7"/>
        <v>33.510387009117338</v>
      </c>
      <c r="H136" s="5">
        <f t="shared" si="8"/>
        <v>-0.99481634552428999</v>
      </c>
      <c r="J136" s="20"/>
    </row>
    <row r="137" spans="1:10">
      <c r="A137" s="24">
        <v>37524</v>
      </c>
      <c r="B137" s="26">
        <v>0.57302372685185188</v>
      </c>
      <c r="C137" s="22">
        <v>6.1035199999999999E-4</v>
      </c>
      <c r="D137" s="5">
        <f t="shared" si="9"/>
        <v>7.4399999999999809</v>
      </c>
      <c r="E137" s="5">
        <f t="shared" si="5"/>
        <v>30.744709147278826</v>
      </c>
      <c r="F137" s="5">
        <f t="shared" si="6"/>
        <v>-1.0268774897866164</v>
      </c>
      <c r="G137" s="5">
        <f t="shared" si="7"/>
        <v>33.196875033474058</v>
      </c>
      <c r="H137" s="5">
        <f t="shared" si="8"/>
        <v>-1.0068127754961007</v>
      </c>
      <c r="J137" s="20"/>
    </row>
    <row r="138" spans="1:10">
      <c r="A138" s="24">
        <v>37524</v>
      </c>
      <c r="B138" s="26">
        <v>0.57302442129629627</v>
      </c>
      <c r="C138" s="22">
        <v>5.8593800000000004E-4</v>
      </c>
      <c r="D138" s="5">
        <f t="shared" si="9"/>
        <v>7.4999999999999805</v>
      </c>
      <c r="E138" s="5">
        <f t="shared" si="5"/>
        <v>30.170926370049337</v>
      </c>
      <c r="F138" s="5">
        <f t="shared" si="6"/>
        <v>-1.0515700274501942</v>
      </c>
      <c r="G138" s="5">
        <f t="shared" si="7"/>
        <v>32.887101612799604</v>
      </c>
      <c r="H138" s="5">
        <f t="shared" si="8"/>
        <v>-1.0188092054679114</v>
      </c>
      <c r="J138" s="20"/>
    </row>
    <row r="139" spans="1:10">
      <c r="A139" s="24">
        <v>37524</v>
      </c>
      <c r="B139" s="26">
        <v>0.57302511574074078</v>
      </c>
      <c r="C139" s="22">
        <v>6.1035199999999999E-4</v>
      </c>
      <c r="D139" s="5">
        <f t="shared" si="9"/>
        <v>7.5599999999999801</v>
      </c>
      <c r="E139" s="5">
        <f t="shared" si="5"/>
        <v>30.744709147278826</v>
      </c>
      <c r="F139" s="5">
        <f t="shared" si="6"/>
        <v>-1.0268774897866164</v>
      </c>
      <c r="G139" s="5">
        <f t="shared" si="7"/>
        <v>32.581022165724391</v>
      </c>
      <c r="H139" s="5">
        <f t="shared" si="8"/>
        <v>-1.0308056354397224</v>
      </c>
      <c r="J139" s="20"/>
    </row>
    <row r="140" spans="1:10">
      <c r="A140" s="24">
        <v>37524</v>
      </c>
      <c r="B140" s="26">
        <v>0.57302581018518517</v>
      </c>
      <c r="C140" s="22">
        <v>5.6152299999999997E-4</v>
      </c>
      <c r="D140" s="5">
        <f t="shared" si="9"/>
        <v>7.6199999999999797</v>
      </c>
      <c r="E140" s="5">
        <f t="shared" si="5"/>
        <v>29.597120090617125</v>
      </c>
      <c r="F140" s="5">
        <f t="shared" si="6"/>
        <v>-1.076888806921638</v>
      </c>
      <c r="G140" s="5">
        <f t="shared" si="7"/>
        <v>32.278592642500968</v>
      </c>
      <c r="H140" s="5">
        <f t="shared" si="8"/>
        <v>-1.0428020654115331</v>
      </c>
      <c r="J140" s="20"/>
    </row>
    <row r="141" spans="1:10">
      <c r="A141" s="24">
        <v>37524</v>
      </c>
      <c r="B141" s="26">
        <v>0.57302650462962956</v>
      </c>
      <c r="C141" s="22">
        <v>5.6152299999999997E-4</v>
      </c>
      <c r="D141" s="5">
        <f t="shared" si="9"/>
        <v>7.6799999999999793</v>
      </c>
      <c r="E141" s="5">
        <f t="shared" ref="E141:E204" si="10">$F$2*C141+$F$3</f>
        <v>29.597120090617125</v>
      </c>
      <c r="F141" s="5">
        <f t="shared" ref="F141:F204" si="11">LN(1-(E141-F$4)/(F$5-F$4))</f>
        <v>-1.076888806921638</v>
      </c>
      <c r="G141" s="5">
        <f t="shared" ref="G141:G204" si="12">IF(D141&lt;F$6,F$4,F$5+(F$4-F$5)*EXP(-(D141-F$6)/F$9))</f>
        <v>31.979769518664501</v>
      </c>
      <c r="H141" s="5">
        <f t="shared" ref="H141:H204" si="13">F$11*D141+F$10</f>
        <v>-1.0547984953833438</v>
      </c>
      <c r="J141" s="20"/>
    </row>
    <row r="142" spans="1:10">
      <c r="A142" s="24">
        <v>37524</v>
      </c>
      <c r="B142" s="26">
        <v>0.57302719907407407</v>
      </c>
      <c r="C142" s="22">
        <v>5.8593800000000004E-4</v>
      </c>
      <c r="D142" s="5">
        <f t="shared" ref="D142:D205" si="14">D141+0.06</f>
        <v>7.7399999999999789</v>
      </c>
      <c r="E142" s="5">
        <f t="shared" si="10"/>
        <v>30.170926370049337</v>
      </c>
      <c r="F142" s="5">
        <f t="shared" si="11"/>
        <v>-1.0515700274501942</v>
      </c>
      <c r="G142" s="5">
        <f t="shared" si="12"/>
        <v>31.684509788768974</v>
      </c>
      <c r="H142" s="5">
        <f t="shared" si="13"/>
        <v>-1.0667949253551545</v>
      </c>
      <c r="J142" s="20"/>
    </row>
    <row r="143" spans="1:10">
      <c r="A143" s="24">
        <v>37524</v>
      </c>
      <c r="B143" s="26">
        <v>0.57302789351851857</v>
      </c>
      <c r="C143" s="22">
        <v>5.6152299999999997E-4</v>
      </c>
      <c r="D143" s="5">
        <f t="shared" si="14"/>
        <v>7.7999999999999785</v>
      </c>
      <c r="E143" s="5">
        <f t="shared" si="10"/>
        <v>29.597120090617125</v>
      </c>
      <c r="F143" s="5">
        <f t="shared" si="11"/>
        <v>-1.076888806921638</v>
      </c>
      <c r="G143" s="5">
        <f t="shared" si="12"/>
        <v>31.392770960197968</v>
      </c>
      <c r="H143" s="5">
        <f t="shared" si="13"/>
        <v>-1.0787913553269655</v>
      </c>
      <c r="J143" s="20"/>
    </row>
    <row r="144" spans="1:10">
      <c r="A144" s="24">
        <v>37524</v>
      </c>
      <c r="B144" s="26">
        <v>0.57302858796296297</v>
      </c>
      <c r="C144" s="22">
        <v>5.1269499999999997E-4</v>
      </c>
      <c r="D144" s="5">
        <f t="shared" si="14"/>
        <v>7.8599999999999781</v>
      </c>
      <c r="E144" s="5">
        <f t="shared" si="10"/>
        <v>28.449554536158139</v>
      </c>
      <c r="F144" s="5">
        <f t="shared" si="11"/>
        <v>-1.1295324268657807</v>
      </c>
      <c r="G144" s="5">
        <f t="shared" si="12"/>
        <v>31.1045110470493</v>
      </c>
      <c r="H144" s="5">
        <f t="shared" si="13"/>
        <v>-1.0907877852987762</v>
      </c>
      <c r="J144" s="20"/>
    </row>
    <row r="145" spans="1:10">
      <c r="A145" s="24">
        <v>37524</v>
      </c>
      <c r="B145" s="26">
        <v>0.57302928240740736</v>
      </c>
      <c r="C145" s="22">
        <v>5.1269499999999997E-4</v>
      </c>
      <c r="D145" s="5">
        <f t="shared" si="14"/>
        <v>7.9199999999999777</v>
      </c>
      <c r="E145" s="5">
        <f t="shared" si="10"/>
        <v>28.449554536158139</v>
      </c>
      <c r="F145" s="5">
        <f t="shared" si="11"/>
        <v>-1.1295324268657807</v>
      </c>
      <c r="G145" s="5">
        <f t="shared" si="12"/>
        <v>30.819688564092591</v>
      </c>
      <c r="H145" s="5">
        <f t="shared" si="13"/>
        <v>-1.1027842152705869</v>
      </c>
      <c r="J145" s="20"/>
    </row>
    <row r="146" spans="1:10">
      <c r="A146" s="24">
        <v>37524</v>
      </c>
      <c r="B146" s="26">
        <v>0.57302997685185186</v>
      </c>
      <c r="C146" s="22">
        <v>5.3710900000000002E-4</v>
      </c>
      <c r="D146" s="5">
        <f t="shared" si="14"/>
        <v>7.9799999999999773</v>
      </c>
      <c r="E146" s="5">
        <f t="shared" si="10"/>
        <v>29.023337313387636</v>
      </c>
      <c r="F146" s="5">
        <f t="shared" si="11"/>
        <v>-1.1028642380482216</v>
      </c>
      <c r="G146" s="5">
        <f t="shared" si="12"/>
        <v>30.538262520798856</v>
      </c>
      <c r="H146" s="5">
        <f t="shared" si="13"/>
        <v>-1.1147806452423978</v>
      </c>
      <c r="J146" s="20"/>
    </row>
    <row r="147" spans="1:10">
      <c r="A147" s="24">
        <v>37524</v>
      </c>
      <c r="B147" s="26">
        <v>0.57303067129629637</v>
      </c>
      <c r="C147" s="22">
        <v>4.8828100000000002E-4</v>
      </c>
      <c r="D147" s="5">
        <f t="shared" si="14"/>
        <v>8.0399999999999778</v>
      </c>
      <c r="E147" s="5">
        <f t="shared" si="10"/>
        <v>27.87577175892865</v>
      </c>
      <c r="F147" s="5">
        <f t="shared" si="11"/>
        <v>-1.1569313395523741</v>
      </c>
      <c r="G147" s="5">
        <f t="shared" si="12"/>
        <v>30.260192415441306</v>
      </c>
      <c r="H147" s="5">
        <f t="shared" si="13"/>
        <v>-1.1267770752142088</v>
      </c>
      <c r="J147" s="20"/>
    </row>
    <row r="148" spans="1:10">
      <c r="A148" s="24">
        <v>37524</v>
      </c>
      <c r="B148" s="26">
        <v>0.57303136574074076</v>
      </c>
      <c r="C148" s="22">
        <v>5.1269499999999997E-4</v>
      </c>
      <c r="D148" s="5">
        <f t="shared" si="14"/>
        <v>8.0999999999999783</v>
      </c>
      <c r="E148" s="5">
        <f t="shared" si="10"/>
        <v>28.449554536158139</v>
      </c>
      <c r="F148" s="5">
        <f t="shared" si="11"/>
        <v>-1.1295324268657807</v>
      </c>
      <c r="G148" s="5">
        <f t="shared" si="12"/>
        <v>29.985438229266538</v>
      </c>
      <c r="H148" s="5">
        <f t="shared" si="13"/>
        <v>-1.1387735051860197</v>
      </c>
      <c r="J148" s="20"/>
    </row>
    <row r="149" spans="1:10">
      <c r="A149" s="24">
        <v>37524</v>
      </c>
      <c r="B149" s="26">
        <v>0.57303206018518515</v>
      </c>
      <c r="C149" s="22">
        <v>4.6386700000000002E-4</v>
      </c>
      <c r="D149" s="5">
        <f t="shared" si="14"/>
        <v>8.1599999999999788</v>
      </c>
      <c r="E149" s="5">
        <f t="shared" si="10"/>
        <v>27.301988981699161</v>
      </c>
      <c r="F149" s="5">
        <f t="shared" si="11"/>
        <v>-1.185102151503181</v>
      </c>
      <c r="G149" s="5">
        <f t="shared" si="12"/>
        <v>29.713960420735141</v>
      </c>
      <c r="H149" s="5">
        <f t="shared" si="13"/>
        <v>-1.1507699351578307</v>
      </c>
      <c r="J149" s="20"/>
    </row>
    <row r="150" spans="1:10">
      <c r="A150" s="24">
        <v>37524</v>
      </c>
      <c r="B150" s="26">
        <v>0.57303275462962966</v>
      </c>
      <c r="C150" s="22">
        <v>4.8828100000000002E-4</v>
      </c>
      <c r="D150" s="5">
        <f t="shared" si="14"/>
        <v>8.2199999999999793</v>
      </c>
      <c r="E150" s="5">
        <f t="shared" si="10"/>
        <v>27.87577175892865</v>
      </c>
      <c r="F150" s="5">
        <f t="shared" si="11"/>
        <v>-1.1569313395523741</v>
      </c>
      <c r="G150" s="5">
        <f t="shared" si="12"/>
        <v>29.445719919831092</v>
      </c>
      <c r="H150" s="5">
        <f t="shared" si="13"/>
        <v>-1.1627663651296416</v>
      </c>
      <c r="J150" s="20"/>
    </row>
    <row r="151" spans="1:10">
      <c r="A151" s="24">
        <v>37524</v>
      </c>
      <c r="B151" s="26">
        <v>0.57303344907407405</v>
      </c>
      <c r="C151" s="22">
        <v>4.3945300000000002E-4</v>
      </c>
      <c r="D151" s="5">
        <f t="shared" si="14"/>
        <v>8.2799999999999798</v>
      </c>
      <c r="E151" s="5">
        <f t="shared" si="10"/>
        <v>26.728206204469668</v>
      </c>
      <c r="F151" s="5">
        <f t="shared" si="11"/>
        <v>-1.2140896195360844</v>
      </c>
      <c r="G151" s="5">
        <f t="shared" si="12"/>
        <v>29.180678122438884</v>
      </c>
      <c r="H151" s="5">
        <f t="shared" si="13"/>
        <v>-1.1747627951014525</v>
      </c>
      <c r="J151" s="20"/>
    </row>
    <row r="152" spans="1:10">
      <c r="A152" s="24">
        <v>37524</v>
      </c>
      <c r="B152" s="26">
        <v>0.57303414351851856</v>
      </c>
      <c r="C152" s="22">
        <v>4.6386700000000002E-4</v>
      </c>
      <c r="D152" s="5">
        <f t="shared" si="14"/>
        <v>8.3399999999999803</v>
      </c>
      <c r="E152" s="5">
        <f t="shared" si="10"/>
        <v>27.301988981699161</v>
      </c>
      <c r="F152" s="5">
        <f t="shared" si="11"/>
        <v>-1.185102151503181</v>
      </c>
      <c r="G152" s="5">
        <f t="shared" si="12"/>
        <v>28.918796884787827</v>
      </c>
      <c r="H152" s="5">
        <f t="shared" si="13"/>
        <v>-1.1867592250732635</v>
      </c>
      <c r="J152" s="20"/>
    </row>
    <row r="153" spans="1:10">
      <c r="A153" s="24">
        <v>37524</v>
      </c>
      <c r="B153" s="26">
        <v>0.57303483796296295</v>
      </c>
      <c r="C153" s="22">
        <v>4.6386700000000002E-4</v>
      </c>
      <c r="D153" s="5">
        <f t="shared" si="14"/>
        <v>8.3999999999999808</v>
      </c>
      <c r="E153" s="5">
        <f t="shared" si="10"/>
        <v>27.301988981699161</v>
      </c>
      <c r="F153" s="5">
        <f t="shared" si="11"/>
        <v>-1.185102151503181</v>
      </c>
      <c r="G153" s="5">
        <f t="shared" si="12"/>
        <v>28.660038517962533</v>
      </c>
      <c r="H153" s="5">
        <f t="shared" si="13"/>
        <v>-1.1987556550450744</v>
      </c>
      <c r="J153" s="20"/>
    </row>
    <row r="154" spans="1:10">
      <c r="A154" s="24">
        <v>37524</v>
      </c>
      <c r="B154" s="26">
        <v>0.57303553240740734</v>
      </c>
      <c r="C154" s="22">
        <v>4.6386700000000002E-4</v>
      </c>
      <c r="D154" s="5">
        <f t="shared" si="14"/>
        <v>8.4599999999999813</v>
      </c>
      <c r="E154" s="5">
        <f t="shared" si="10"/>
        <v>27.301988981699161</v>
      </c>
      <c r="F154" s="5">
        <f t="shared" si="11"/>
        <v>-1.185102151503181</v>
      </c>
      <c r="G154" s="5">
        <f t="shared" si="12"/>
        <v>28.404365782478862</v>
      </c>
      <c r="H154" s="5">
        <f t="shared" si="13"/>
        <v>-1.2107520850168856</v>
      </c>
      <c r="J154" s="20"/>
    </row>
    <row r="155" spans="1:10">
      <c r="A155" s="24">
        <v>37524</v>
      </c>
      <c r="B155" s="26">
        <v>0.57303622685185185</v>
      </c>
      <c r="C155" s="22">
        <v>3.9062500000000002E-4</v>
      </c>
      <c r="D155" s="5">
        <f t="shared" si="14"/>
        <v>8.5199999999999818</v>
      </c>
      <c r="E155" s="5">
        <f t="shared" si="10"/>
        <v>25.580640650010686</v>
      </c>
      <c r="F155" s="5">
        <f t="shared" si="11"/>
        <v>-1.2747140907642727</v>
      </c>
      <c r="G155" s="5">
        <f t="shared" si="12"/>
        <v>28.151741882924586</v>
      </c>
      <c r="H155" s="5">
        <f t="shared" si="13"/>
        <v>-1.2227485149886965</v>
      </c>
      <c r="J155" s="20"/>
    </row>
    <row r="156" spans="1:10">
      <c r="A156" s="24">
        <v>37524</v>
      </c>
      <c r="B156" s="26">
        <v>0.57303692129629635</v>
      </c>
      <c r="C156" s="22">
        <v>3.6621100000000002E-4</v>
      </c>
      <c r="D156" s="5">
        <f t="shared" si="14"/>
        <v>8.5799999999999823</v>
      </c>
      <c r="E156" s="5">
        <f t="shared" si="10"/>
        <v>25.006857872781197</v>
      </c>
      <c r="F156" s="5">
        <f t="shared" si="11"/>
        <v>-1.3064627064982113</v>
      </c>
      <c r="G156" s="5">
        <f t="shared" si="12"/>
        <v>27.902130462663912</v>
      </c>
      <c r="H156" s="5">
        <f t="shared" si="13"/>
        <v>-1.2347449449605075</v>
      </c>
      <c r="J156" s="20"/>
    </row>
    <row r="157" spans="1:10">
      <c r="A157" s="24">
        <v>37524</v>
      </c>
      <c r="B157" s="26">
        <v>0.57303761574074075</v>
      </c>
      <c r="C157" s="22">
        <v>4.1503900000000002E-4</v>
      </c>
      <c r="D157" s="5">
        <f t="shared" si="14"/>
        <v>8.6399999999999828</v>
      </c>
      <c r="E157" s="5">
        <f t="shared" si="10"/>
        <v>26.154423427240175</v>
      </c>
      <c r="F157" s="5">
        <f t="shared" si="11"/>
        <v>-1.2439425096732797</v>
      </c>
      <c r="G157" s="5">
        <f t="shared" si="12"/>
        <v>27.65549559860521</v>
      </c>
      <c r="H157" s="5">
        <f t="shared" si="13"/>
        <v>-1.2467413749323184</v>
      </c>
      <c r="J157" s="20"/>
    </row>
    <row r="158" spans="1:10">
      <c r="A158" s="24">
        <v>37524</v>
      </c>
      <c r="B158" s="26">
        <v>0.57303831018518514</v>
      </c>
      <c r="C158" s="22">
        <v>4.1503900000000002E-4</v>
      </c>
      <c r="D158" s="5">
        <f t="shared" si="14"/>
        <v>8.6999999999999833</v>
      </c>
      <c r="E158" s="5">
        <f t="shared" si="10"/>
        <v>26.154423427240175</v>
      </c>
      <c r="F158" s="5">
        <f t="shared" si="11"/>
        <v>-1.2439425096732797</v>
      </c>
      <c r="G158" s="5">
        <f t="shared" si="12"/>
        <v>27.411801796031064</v>
      </c>
      <c r="H158" s="5">
        <f t="shared" si="13"/>
        <v>-1.2587378049041293</v>
      </c>
      <c r="J158" s="20"/>
    </row>
    <row r="159" spans="1:10">
      <c r="A159" s="24">
        <v>37524</v>
      </c>
      <c r="B159" s="26">
        <v>0.57303900462962964</v>
      </c>
      <c r="C159" s="22">
        <v>3.9062500000000002E-4</v>
      </c>
      <c r="D159" s="5">
        <f t="shared" si="14"/>
        <v>8.7599999999999838</v>
      </c>
      <c r="E159" s="5">
        <f t="shared" si="10"/>
        <v>25.580640650010686</v>
      </c>
      <c r="F159" s="5">
        <f t="shared" si="11"/>
        <v>-1.2747140907642727</v>
      </c>
      <c r="G159" s="5">
        <f t="shared" si="12"/>
        <v>27.171013983490042</v>
      </c>
      <c r="H159" s="5">
        <f t="shared" si="13"/>
        <v>-1.2707342348759403</v>
      </c>
      <c r="J159" s="20"/>
    </row>
    <row r="160" spans="1:10">
      <c r="A160" s="24">
        <v>37524</v>
      </c>
      <c r="B160" s="26">
        <v>0.57303969907407404</v>
      </c>
      <c r="C160" s="22">
        <v>3.6621100000000002E-4</v>
      </c>
      <c r="D160" s="5">
        <f t="shared" si="14"/>
        <v>8.8199999999999843</v>
      </c>
      <c r="E160" s="5">
        <f t="shared" si="10"/>
        <v>25.006857872781197</v>
      </c>
      <c r="F160" s="5">
        <f t="shared" si="11"/>
        <v>-1.3064627064982113</v>
      </c>
      <c r="G160" s="5">
        <f t="shared" si="12"/>
        <v>26.933097507749352</v>
      </c>
      <c r="H160" s="5">
        <f t="shared" si="13"/>
        <v>-1.2827306648477512</v>
      </c>
      <c r="J160" s="20"/>
    </row>
    <row r="161" spans="1:10">
      <c r="A161" s="24">
        <v>37524</v>
      </c>
      <c r="B161" s="26">
        <v>0.57304039351851854</v>
      </c>
      <c r="C161" s="22">
        <v>3.6621100000000002E-4</v>
      </c>
      <c r="D161" s="5">
        <f t="shared" si="14"/>
        <v>8.8799999999999848</v>
      </c>
      <c r="E161" s="5">
        <f t="shared" si="10"/>
        <v>25.006857872781197</v>
      </c>
      <c r="F161" s="5">
        <f t="shared" si="11"/>
        <v>-1.3064627064982113</v>
      </c>
      <c r="G161" s="5">
        <f t="shared" si="12"/>
        <v>26.698018128807664</v>
      </c>
      <c r="H161" s="5">
        <f t="shared" si="13"/>
        <v>-1.2947270948195622</v>
      </c>
      <c r="J161" s="20"/>
    </row>
    <row r="162" spans="1:10">
      <c r="A162" s="24">
        <v>37524</v>
      </c>
      <c r="B162" s="26">
        <v>0.57304108796296294</v>
      </c>
      <c r="C162" s="22">
        <v>3.6621100000000002E-4</v>
      </c>
      <c r="D162" s="5">
        <f t="shared" si="14"/>
        <v>8.9399999999999853</v>
      </c>
      <c r="E162" s="5">
        <f t="shared" si="10"/>
        <v>25.006857872781197</v>
      </c>
      <c r="F162" s="5">
        <f t="shared" si="11"/>
        <v>-1.3064627064982113</v>
      </c>
      <c r="G162" s="5">
        <f t="shared" si="12"/>
        <v>26.465742014967436</v>
      </c>
      <c r="H162" s="5">
        <f t="shared" si="13"/>
        <v>-1.3067235247913731</v>
      </c>
      <c r="J162" s="20"/>
    </row>
    <row r="163" spans="1:10">
      <c r="A163" s="24">
        <v>37524</v>
      </c>
      <c r="B163" s="26">
        <v>0.57304178240740744</v>
      </c>
      <c r="C163" s="22">
        <v>3.1738300000000002E-4</v>
      </c>
      <c r="D163" s="5">
        <f t="shared" si="14"/>
        <v>8.9999999999999858</v>
      </c>
      <c r="E163" s="5">
        <f t="shared" si="10"/>
        <v>23.859292318322211</v>
      </c>
      <c r="F163" s="5">
        <f t="shared" si="11"/>
        <v>-1.3731538987499743</v>
      </c>
      <c r="G163" s="5">
        <f t="shared" si="12"/>
        <v>26.236235737965991</v>
      </c>
      <c r="H163" s="5">
        <f t="shared" si="13"/>
        <v>-1.318719954763184</v>
      </c>
      <c r="J163" s="20"/>
    </row>
    <row r="164" spans="1:10">
      <c r="A164" s="24">
        <v>37524</v>
      </c>
      <c r="B164" s="26">
        <v>0.57304247685185183</v>
      </c>
      <c r="C164" s="22">
        <v>3.4179700000000002E-4</v>
      </c>
      <c r="D164" s="5">
        <f t="shared" si="14"/>
        <v>9.0599999999999863</v>
      </c>
      <c r="E164" s="5">
        <f t="shared" si="10"/>
        <v>24.433075095551704</v>
      </c>
      <c r="F164" s="5">
        <f t="shared" si="11"/>
        <v>-1.339252441235192</v>
      </c>
      <c r="G164" s="5">
        <f t="shared" si="12"/>
        <v>26.009466268164658</v>
      </c>
      <c r="H164" s="5">
        <f t="shared" si="13"/>
        <v>-1.3307163847349952</v>
      </c>
      <c r="J164" s="20"/>
    </row>
    <row r="165" spans="1:10">
      <c r="A165" s="24">
        <v>37524</v>
      </c>
      <c r="B165" s="26">
        <v>0.57304317129629634</v>
      </c>
      <c r="C165" s="22">
        <v>3.6621100000000002E-4</v>
      </c>
      <c r="D165" s="5">
        <f t="shared" si="14"/>
        <v>9.1199999999999868</v>
      </c>
      <c r="E165" s="5">
        <f t="shared" si="10"/>
        <v>25.006857872781197</v>
      </c>
      <c r="F165" s="5">
        <f t="shared" si="11"/>
        <v>-1.3064627064982113</v>
      </c>
      <c r="G165" s="5">
        <f t="shared" si="12"/>
        <v>25.785400969795262</v>
      </c>
      <c r="H165" s="5">
        <f t="shared" si="13"/>
        <v>-1.3427128147068061</v>
      </c>
      <c r="J165" s="20"/>
    </row>
    <row r="166" spans="1:10">
      <c r="A166" s="24">
        <v>37524</v>
      </c>
      <c r="B166" s="26">
        <v>0.57304386574074073</v>
      </c>
      <c r="C166" s="22">
        <v>3.1738300000000002E-4</v>
      </c>
      <c r="D166" s="5">
        <f t="shared" si="14"/>
        <v>9.1799999999999873</v>
      </c>
      <c r="E166" s="5">
        <f t="shared" si="10"/>
        <v>23.859292318322211</v>
      </c>
      <c r="F166" s="5">
        <f t="shared" si="11"/>
        <v>-1.3731538987499743</v>
      </c>
      <c r="G166" s="5">
        <f t="shared" si="12"/>
        <v>25.564007596263313</v>
      </c>
      <c r="H166" s="5">
        <f t="shared" si="13"/>
        <v>-1.3547092446786171</v>
      </c>
      <c r="J166" s="20"/>
    </row>
    <row r="167" spans="1:10">
      <c r="A167" s="24">
        <v>37524</v>
      </c>
      <c r="B167" s="26">
        <v>0.57304456018518513</v>
      </c>
      <c r="C167" s="22">
        <v>2.4414100000000002E-4</v>
      </c>
      <c r="D167" s="5">
        <f t="shared" si="14"/>
        <v>9.2399999999999878</v>
      </c>
      <c r="E167" s="5">
        <f t="shared" si="10"/>
        <v>22.137943986633736</v>
      </c>
      <c r="F167" s="5">
        <f t="shared" si="11"/>
        <v>-1.4823528647734612</v>
      </c>
      <c r="G167" s="5">
        <f t="shared" si="12"/>
        <v>25.345254285507234</v>
      </c>
      <c r="H167" s="5">
        <f t="shared" si="13"/>
        <v>-1.366705674650428</v>
      </c>
      <c r="J167" s="20"/>
    </row>
    <row r="168" spans="1:10">
      <c r="A168" s="24">
        <v>37524</v>
      </c>
      <c r="B168" s="26">
        <v>0.57304525462962963</v>
      </c>
      <c r="C168" s="22">
        <v>2.9296900000000002E-4</v>
      </c>
      <c r="D168" s="5">
        <f t="shared" si="14"/>
        <v>9.2999999999999883</v>
      </c>
      <c r="E168" s="5">
        <f t="shared" si="10"/>
        <v>23.285509541092722</v>
      </c>
      <c r="F168" s="5">
        <f t="shared" si="11"/>
        <v>-1.4082451176745765</v>
      </c>
      <c r="G168" s="5">
        <f t="shared" si="12"/>
        <v>25.129109555412846</v>
      </c>
      <c r="H168" s="5">
        <f t="shared" si="13"/>
        <v>-1.378702104622239</v>
      </c>
      <c r="J168" s="20"/>
    </row>
    <row r="169" spans="1:10">
      <c r="A169" s="24">
        <v>37524</v>
      </c>
      <c r="B169" s="26">
        <v>0.57304594907407413</v>
      </c>
      <c r="C169" s="22">
        <v>2.9296900000000002E-4</v>
      </c>
      <c r="D169" s="5">
        <f t="shared" si="14"/>
        <v>9.3599999999999888</v>
      </c>
      <c r="E169" s="5">
        <f t="shared" si="10"/>
        <v>23.285509541092722</v>
      </c>
      <c r="F169" s="5">
        <f t="shared" si="11"/>
        <v>-1.4082451176745765</v>
      </c>
      <c r="G169" s="5">
        <f t="shared" si="12"/>
        <v>24.915542299282649</v>
      </c>
      <c r="H169" s="5">
        <f t="shared" si="13"/>
        <v>-1.3906985345940499</v>
      </c>
      <c r="J169" s="20"/>
    </row>
    <row r="170" spans="1:10">
      <c r="A170" s="24">
        <v>37524</v>
      </c>
      <c r="B170" s="26">
        <v>0.57304664351851853</v>
      </c>
      <c r="C170" s="22">
        <v>2.6855500000000002E-4</v>
      </c>
      <c r="D170" s="5">
        <f t="shared" si="14"/>
        <v>9.4199999999999893</v>
      </c>
      <c r="E170" s="5">
        <f t="shared" si="10"/>
        <v>22.711726763863229</v>
      </c>
      <c r="F170" s="5">
        <f t="shared" si="11"/>
        <v>-1.4446126534857089</v>
      </c>
      <c r="G170" s="5">
        <f t="shared" si="12"/>
        <v>24.704521781359002</v>
      </c>
      <c r="H170" s="5">
        <f t="shared" si="13"/>
        <v>-1.4026949645658608</v>
      </c>
      <c r="J170" s="20"/>
    </row>
    <row r="171" spans="1:10">
      <c r="A171" s="24">
        <v>37524</v>
      </c>
      <c r="B171" s="26">
        <v>0.57304733796296292</v>
      </c>
      <c r="C171" s="22">
        <v>2.4414100000000002E-4</v>
      </c>
      <c r="D171" s="5">
        <f t="shared" si="14"/>
        <v>9.4799999999999898</v>
      </c>
      <c r="E171" s="5">
        <f t="shared" si="10"/>
        <v>22.137943986633736</v>
      </c>
      <c r="F171" s="5">
        <f t="shared" si="11"/>
        <v>-1.4823528647734612</v>
      </c>
      <c r="G171" s="5">
        <f t="shared" si="12"/>
        <v>24.496017632400818</v>
      </c>
      <c r="H171" s="5">
        <f t="shared" si="13"/>
        <v>-1.4146913945376718</v>
      </c>
      <c r="J171" s="20"/>
    </row>
    <row r="172" spans="1:10">
      <c r="A172" s="24">
        <v>37524</v>
      </c>
      <c r="B172" s="26">
        <v>0.57304803240740743</v>
      </c>
      <c r="C172" s="22">
        <v>2.4414100000000002E-4</v>
      </c>
      <c r="D172" s="5">
        <f t="shared" si="14"/>
        <v>9.5399999999999903</v>
      </c>
      <c r="E172" s="5">
        <f t="shared" si="10"/>
        <v>22.137943986633736</v>
      </c>
      <c r="F172" s="5">
        <f t="shared" si="11"/>
        <v>-1.4823528647734612</v>
      </c>
      <c r="G172" s="5">
        <f t="shared" si="12"/>
        <v>24.289999845312892</v>
      </c>
      <c r="H172" s="5">
        <f t="shared" si="13"/>
        <v>-1.4266878245094827</v>
      </c>
      <c r="J172" s="20"/>
    </row>
    <row r="173" spans="1:10">
      <c r="A173" s="24">
        <v>37524</v>
      </c>
      <c r="B173" s="26">
        <v>0.57304872685185182</v>
      </c>
      <c r="C173" s="22">
        <v>2.4414100000000002E-4</v>
      </c>
      <c r="D173" s="5">
        <f t="shared" si="14"/>
        <v>9.5999999999999908</v>
      </c>
      <c r="E173" s="5">
        <f t="shared" si="10"/>
        <v>22.137943986633736</v>
      </c>
      <c r="F173" s="5">
        <f t="shared" si="11"/>
        <v>-1.4823528647734612</v>
      </c>
      <c r="G173" s="5">
        <f t="shared" si="12"/>
        <v>24.086438770827421</v>
      </c>
      <c r="H173" s="5">
        <f t="shared" si="13"/>
        <v>-1.4386842544812937</v>
      </c>
      <c r="J173" s="20"/>
    </row>
    <row r="174" spans="1:10">
      <c r="A174" s="24">
        <v>37524</v>
      </c>
      <c r="B174" s="26">
        <v>0.57304942129629632</v>
      </c>
      <c r="C174" s="22">
        <v>2.1972699999999999E-4</v>
      </c>
      <c r="D174" s="5">
        <f t="shared" si="14"/>
        <v>9.6599999999999913</v>
      </c>
      <c r="E174" s="5">
        <f t="shared" si="10"/>
        <v>21.564161209404247</v>
      </c>
      <c r="F174" s="5">
        <f t="shared" si="11"/>
        <v>-1.5215734518960555</v>
      </c>
      <c r="G174" s="5">
        <f t="shared" si="12"/>
        <v>23.885305113237003</v>
      </c>
      <c r="H174" s="5">
        <f t="shared" si="13"/>
        <v>-1.4506806844531048</v>
      </c>
      <c r="J174" s="20"/>
    </row>
    <row r="175" spans="1:10">
      <c r="A175" s="24">
        <v>37524</v>
      </c>
      <c r="B175" s="26">
        <v>0.57305011574074072</v>
      </c>
      <c r="C175" s="22">
        <v>2.4414100000000002E-4</v>
      </c>
      <c r="D175" s="5">
        <f t="shared" si="14"/>
        <v>9.7199999999999918</v>
      </c>
      <c r="E175" s="5">
        <f t="shared" si="10"/>
        <v>22.137943986633736</v>
      </c>
      <c r="F175" s="5">
        <f t="shared" si="11"/>
        <v>-1.4823528647734612</v>
      </c>
      <c r="G175" s="5">
        <f t="shared" si="12"/>
        <v>23.6865699261785</v>
      </c>
      <c r="H175" s="5">
        <f t="shared" si="13"/>
        <v>-1.4626771144249158</v>
      </c>
      <c r="J175" s="20"/>
    </row>
    <row r="176" spans="1:10">
      <c r="A176" s="24">
        <v>37524</v>
      </c>
      <c r="B176" s="26">
        <v>0.57305081018518522</v>
      </c>
      <c r="C176" s="22">
        <v>2.1972699999999999E-4</v>
      </c>
      <c r="D176" s="5">
        <f t="shared" si="14"/>
        <v>9.7799999999999923</v>
      </c>
      <c r="E176" s="5">
        <f t="shared" si="10"/>
        <v>21.564161209404247</v>
      </c>
      <c r="F176" s="5">
        <f t="shared" si="11"/>
        <v>-1.5215734518960555</v>
      </c>
      <c r="G176" s="5">
        <f t="shared" si="12"/>
        <v>23.490204608467199</v>
      </c>
      <c r="H176" s="5">
        <f t="shared" si="13"/>
        <v>-1.4746735443967267</v>
      </c>
      <c r="J176" s="20"/>
    </row>
    <row r="177" spans="1:10">
      <c r="A177" s="24">
        <v>37524</v>
      </c>
      <c r="B177" s="26">
        <v>0.57305150462962962</v>
      </c>
      <c r="C177" s="22">
        <v>1.9531299999999999E-4</v>
      </c>
      <c r="D177" s="5">
        <f t="shared" si="14"/>
        <v>9.8399999999999928</v>
      </c>
      <c r="E177" s="5">
        <f t="shared" si="10"/>
        <v>20.990378432174754</v>
      </c>
      <c r="F177" s="5">
        <f t="shared" si="11"/>
        <v>-1.5623953098830849</v>
      </c>
      <c r="G177" s="5">
        <f t="shared" si="12"/>
        <v>23.296180899980641</v>
      </c>
      <c r="H177" s="5">
        <f t="shared" si="13"/>
        <v>-1.4866699743685377</v>
      </c>
      <c r="J177" s="20"/>
    </row>
    <row r="178" spans="1:10">
      <c r="A178" s="24">
        <v>37524</v>
      </c>
      <c r="B178" s="26">
        <v>0.57305219907407412</v>
      </c>
      <c r="C178" s="22">
        <v>1.9531299999999999E-4</v>
      </c>
      <c r="D178" s="5">
        <f t="shared" si="14"/>
        <v>9.8999999999999932</v>
      </c>
      <c r="E178" s="5">
        <f t="shared" si="10"/>
        <v>20.990378432174754</v>
      </c>
      <c r="F178" s="5">
        <f t="shared" si="11"/>
        <v>-1.5623953098830849</v>
      </c>
      <c r="G178" s="5">
        <f t="shared" si="12"/>
        <v>23.104470877591545</v>
      </c>
      <c r="H178" s="5">
        <f t="shared" si="13"/>
        <v>-1.4986664043403486</v>
      </c>
      <c r="J178" s="20"/>
    </row>
    <row r="179" spans="1:10">
      <c r="A179" s="24">
        <v>37524</v>
      </c>
      <c r="B179" s="26">
        <v>0.57305289351851851</v>
      </c>
      <c r="C179" s="22">
        <v>2.9296900000000002E-4</v>
      </c>
      <c r="D179" s="5">
        <f t="shared" si="14"/>
        <v>9.9599999999999937</v>
      </c>
      <c r="E179" s="5">
        <f t="shared" si="10"/>
        <v>23.285509541092722</v>
      </c>
      <c r="F179" s="5">
        <f t="shared" si="11"/>
        <v>-1.4082451176745765</v>
      </c>
      <c r="G179" s="5">
        <f t="shared" si="12"/>
        <v>22.915046951149201</v>
      </c>
      <c r="H179" s="5">
        <f t="shared" si="13"/>
        <v>-1.5106628343121595</v>
      </c>
      <c r="J179" s="20"/>
    </row>
    <row r="180" spans="1:10">
      <c r="A180" s="24">
        <v>37524</v>
      </c>
      <c r="B180" s="26">
        <v>0.57305358796296291</v>
      </c>
      <c r="C180" s="22">
        <v>1.9531299999999999E-4</v>
      </c>
      <c r="D180" s="5">
        <f t="shared" si="14"/>
        <v>10.019999999999994</v>
      </c>
      <c r="E180" s="5">
        <f t="shared" si="10"/>
        <v>20.990378432174754</v>
      </c>
      <c r="F180" s="5">
        <f t="shared" si="11"/>
        <v>-1.5623953098830849</v>
      </c>
      <c r="G180" s="5">
        <f t="shared" si="12"/>
        <v>22.727881859508827</v>
      </c>
      <c r="H180" s="5">
        <f t="shared" si="13"/>
        <v>-1.5226592642839707</v>
      </c>
      <c r="J180" s="20"/>
    </row>
    <row r="181" spans="1:10">
      <c r="A181" s="24">
        <v>37524</v>
      </c>
      <c r="B181" s="26">
        <v>0.57305428240740741</v>
      </c>
      <c r="C181" s="22">
        <v>2.1972699999999999E-4</v>
      </c>
      <c r="D181" s="5">
        <f t="shared" si="14"/>
        <v>10.079999999999995</v>
      </c>
      <c r="E181" s="5">
        <f t="shared" si="10"/>
        <v>21.564161209404247</v>
      </c>
      <c r="F181" s="5">
        <f t="shared" si="11"/>
        <v>-1.5215734518960555</v>
      </c>
      <c r="G181" s="5">
        <f t="shared" si="12"/>
        <v>22.542948666608222</v>
      </c>
      <c r="H181" s="5">
        <f t="shared" si="13"/>
        <v>-1.5346556942557816</v>
      </c>
      <c r="J181" s="20"/>
    </row>
    <row r="182" spans="1:10">
      <c r="A182" s="24">
        <v>37524</v>
      </c>
      <c r="B182" s="26">
        <v>0.57305497685185192</v>
      </c>
      <c r="C182" s="22">
        <v>1.9531299999999999E-4</v>
      </c>
      <c r="D182" s="5">
        <f t="shared" si="14"/>
        <v>10.139999999999995</v>
      </c>
      <c r="E182" s="5">
        <f t="shared" si="10"/>
        <v>20.990378432174754</v>
      </c>
      <c r="F182" s="5">
        <f t="shared" si="11"/>
        <v>-1.5623953098830849</v>
      </c>
      <c r="G182" s="5">
        <f t="shared" si="12"/>
        <v>22.360220757591279</v>
      </c>
      <c r="H182" s="5">
        <f t="shared" si="13"/>
        <v>-1.5466521242275926</v>
      </c>
      <c r="J182" s="20"/>
    </row>
    <row r="183" spans="1:10">
      <c r="A183" s="24">
        <v>37524</v>
      </c>
      <c r="B183" s="26">
        <v>0.57305567129629631</v>
      </c>
      <c r="C183" s="22">
        <v>1.70898E-4</v>
      </c>
      <c r="D183" s="5">
        <f t="shared" si="14"/>
        <v>10.199999999999996</v>
      </c>
      <c r="E183" s="5">
        <f t="shared" si="10"/>
        <v>20.416572152742543</v>
      </c>
      <c r="F183" s="5">
        <f t="shared" si="11"/>
        <v>-1.6049565567655879</v>
      </c>
      <c r="G183" s="5">
        <f t="shared" si="12"/>
        <v>22.179671834977633</v>
      </c>
      <c r="H183" s="5">
        <f t="shared" si="13"/>
        <v>-1.5586485541994035</v>
      </c>
      <c r="J183" s="20"/>
    </row>
    <row r="184" spans="1:10">
      <c r="A184" s="24">
        <v>37524</v>
      </c>
      <c r="B184" s="26">
        <v>0.5730563657407407</v>
      </c>
      <c r="C184" s="22">
        <v>1.2207E-4</v>
      </c>
      <c r="D184" s="5">
        <f t="shared" si="14"/>
        <v>10.259999999999996</v>
      </c>
      <c r="E184" s="5">
        <f t="shared" si="10"/>
        <v>19.269006598283561</v>
      </c>
      <c r="F184" s="5">
        <f t="shared" si="11"/>
        <v>-1.6959281653645715</v>
      </c>
      <c r="G184" s="5">
        <f t="shared" si="12"/>
        <v>22.001275914878065</v>
      </c>
      <c r="H184" s="5">
        <f t="shared" si="13"/>
        <v>-1.5706449841712145</v>
      </c>
      <c r="J184" s="20"/>
    </row>
    <row r="185" spans="1:10">
      <c r="A185" s="24">
        <v>37524</v>
      </c>
      <c r="B185" s="26">
        <v>0.57305706018518521</v>
      </c>
      <c r="C185" s="22">
        <v>1.46484E-4</v>
      </c>
      <c r="D185" s="5">
        <f t="shared" si="14"/>
        <v>10.319999999999997</v>
      </c>
      <c r="E185" s="5">
        <f t="shared" si="10"/>
        <v>19.84278937551305</v>
      </c>
      <c r="F185" s="5">
        <f t="shared" si="11"/>
        <v>-1.6494082383877453</v>
      </c>
      <c r="G185" s="5">
        <f t="shared" si="12"/>
        <v>21.825007323254987</v>
      </c>
      <c r="H185" s="5">
        <f t="shared" si="13"/>
        <v>-1.5826414141430254</v>
      </c>
      <c r="J185" s="20"/>
    </row>
    <row r="186" spans="1:10">
      <c r="A186" s="24">
        <v>37524</v>
      </c>
      <c r="B186" s="26">
        <v>0.5730577546296296</v>
      </c>
      <c r="C186" s="22">
        <v>1.70898E-4</v>
      </c>
      <c r="D186" s="5">
        <f t="shared" si="14"/>
        <v>10.379999999999997</v>
      </c>
      <c r="E186" s="5">
        <f t="shared" si="10"/>
        <v>20.416572152742543</v>
      </c>
      <c r="F186" s="5">
        <f t="shared" si="11"/>
        <v>-1.6049565567655879</v>
      </c>
      <c r="G186" s="5">
        <f t="shared" si="12"/>
        <v>21.65084069222754</v>
      </c>
      <c r="H186" s="5">
        <f t="shared" si="13"/>
        <v>-1.5946378441148363</v>
      </c>
      <c r="J186" s="20"/>
    </row>
    <row r="187" spans="1:10">
      <c r="A187" s="24">
        <v>37524</v>
      </c>
      <c r="B187" s="26">
        <v>0.57305844907407411</v>
      </c>
      <c r="C187" s="22">
        <v>1.46484E-4</v>
      </c>
      <c r="D187" s="5">
        <f t="shared" si="14"/>
        <v>10.439999999999998</v>
      </c>
      <c r="E187" s="5">
        <f t="shared" si="10"/>
        <v>19.84278937551305</v>
      </c>
      <c r="F187" s="5">
        <f t="shared" si="11"/>
        <v>-1.6494082383877453</v>
      </c>
      <c r="G187" s="5">
        <f t="shared" si="12"/>
        <v>21.478750956420747</v>
      </c>
      <c r="H187" s="5">
        <f t="shared" si="13"/>
        <v>-1.6066342740866473</v>
      </c>
      <c r="J187" s="20"/>
    </row>
    <row r="188" spans="1:10">
      <c r="A188" s="24">
        <v>37524</v>
      </c>
      <c r="B188" s="26">
        <v>0.5730591435185185</v>
      </c>
      <c r="C188" s="22">
        <v>1.70898E-4</v>
      </c>
      <c r="D188" s="5">
        <f t="shared" si="14"/>
        <v>10.499999999999998</v>
      </c>
      <c r="E188" s="5">
        <f t="shared" si="10"/>
        <v>20.416572152742543</v>
      </c>
      <c r="F188" s="5">
        <f t="shared" si="11"/>
        <v>-1.6049565567655879</v>
      </c>
      <c r="G188" s="5">
        <f t="shared" si="12"/>
        <v>21.308713349358207</v>
      </c>
      <c r="H188" s="5">
        <f t="shared" si="13"/>
        <v>-1.6186307040584582</v>
      </c>
      <c r="J188" s="20"/>
    </row>
    <row r="189" spans="1:10">
      <c r="A189" s="24">
        <v>37524</v>
      </c>
      <c r="B189" s="26">
        <v>0.57305983796296289</v>
      </c>
      <c r="C189" s="22">
        <v>9.7656000000000001E-5</v>
      </c>
      <c r="D189" s="5">
        <f t="shared" si="14"/>
        <v>10.559999999999999</v>
      </c>
      <c r="E189" s="5">
        <f t="shared" si="10"/>
        <v>18.695223821054068</v>
      </c>
      <c r="F189" s="5">
        <f t="shared" si="11"/>
        <v>-1.7447182320101391</v>
      </c>
      <c r="G189" s="5">
        <f t="shared" si="12"/>
        <v>21.140703399897792</v>
      </c>
      <c r="H189" s="5">
        <f t="shared" si="13"/>
        <v>-1.6306271340302692</v>
      </c>
      <c r="J189" s="20"/>
    </row>
    <row r="190" spans="1:10">
      <c r="A190" s="24">
        <v>37524</v>
      </c>
      <c r="B190" s="26">
        <v>0.5730605324074074</v>
      </c>
      <c r="C190" s="22">
        <v>1.46484E-4</v>
      </c>
      <c r="D190" s="5">
        <f t="shared" si="14"/>
        <v>10.62</v>
      </c>
      <c r="E190" s="5">
        <f t="shared" si="10"/>
        <v>19.84278937551305</v>
      </c>
      <c r="F190" s="5">
        <f t="shared" si="11"/>
        <v>-1.6494082383877453</v>
      </c>
      <c r="G190" s="5">
        <f t="shared" si="12"/>
        <v>20.974696928709871</v>
      </c>
      <c r="H190" s="5">
        <f t="shared" si="13"/>
        <v>-1.6426235640020801</v>
      </c>
      <c r="J190" s="20"/>
    </row>
    <row r="191" spans="1:10">
      <c r="A191" s="24">
        <v>37524</v>
      </c>
      <c r="B191" s="26">
        <v>0.5730612268518519</v>
      </c>
      <c r="C191" s="22">
        <v>1.46484E-4</v>
      </c>
      <c r="D191" s="5">
        <f t="shared" si="14"/>
        <v>10.68</v>
      </c>
      <c r="E191" s="5">
        <f t="shared" si="10"/>
        <v>19.84278937551305</v>
      </c>
      <c r="F191" s="5">
        <f t="shared" si="11"/>
        <v>-1.6494082383877453</v>
      </c>
      <c r="G191" s="5">
        <f t="shared" si="12"/>
        <v>20.810670044797504</v>
      </c>
      <c r="H191" s="5">
        <f t="shared" si="13"/>
        <v>-1.654619993973891</v>
      </c>
      <c r="J191" s="20"/>
    </row>
    <row r="192" spans="1:10">
      <c r="A192" s="24">
        <v>37524</v>
      </c>
      <c r="B192" s="26">
        <v>0.57306192129629629</v>
      </c>
      <c r="C192" s="22">
        <v>1.2207E-4</v>
      </c>
      <c r="D192" s="5">
        <f t="shared" si="14"/>
        <v>10.74</v>
      </c>
      <c r="E192" s="5">
        <f t="shared" si="10"/>
        <v>19.269006598283561</v>
      </c>
      <c r="F192" s="5">
        <f t="shared" si="11"/>
        <v>-1.6959281653645715</v>
      </c>
      <c r="G192" s="5">
        <f t="shared" si="12"/>
        <v>20.648599142058146</v>
      </c>
      <c r="H192" s="5">
        <f t="shared" si="13"/>
        <v>-1.666616423945702</v>
      </c>
      <c r="J192" s="20"/>
    </row>
    <row r="193" spans="1:10">
      <c r="A193" s="24">
        <v>37524</v>
      </c>
      <c r="B193" s="26">
        <v>0.57306261574074069</v>
      </c>
      <c r="C193" s="22">
        <v>1.46484E-4</v>
      </c>
      <c r="D193" s="5">
        <f t="shared" si="14"/>
        <v>10.8</v>
      </c>
      <c r="E193" s="5">
        <f t="shared" si="10"/>
        <v>19.84278937551305</v>
      </c>
      <c r="F193" s="5">
        <f t="shared" si="11"/>
        <v>-1.6494082383877453</v>
      </c>
      <c r="G193" s="5">
        <f t="shared" si="12"/>
        <v>20.488460895886362</v>
      </c>
      <c r="H193" s="5">
        <f t="shared" si="13"/>
        <v>-1.6786128539175129</v>
      </c>
      <c r="J193" s="20"/>
    </row>
    <row r="194" spans="1:10">
      <c r="A194" s="24">
        <v>37524</v>
      </c>
      <c r="B194" s="26">
        <v>0.57306331018518519</v>
      </c>
      <c r="C194" s="22">
        <v>7.3242000000000001E-5</v>
      </c>
      <c r="D194" s="5">
        <f t="shared" si="14"/>
        <v>10.860000000000001</v>
      </c>
      <c r="E194" s="5">
        <f t="shared" si="10"/>
        <v>18.121441043824579</v>
      </c>
      <c r="F194" s="5">
        <f t="shared" si="11"/>
        <v>-1.796011418608167</v>
      </c>
      <c r="G194" s="5">
        <f t="shared" si="12"/>
        <v>20.330232259817009</v>
      </c>
      <c r="H194" s="5">
        <f t="shared" si="13"/>
        <v>-1.6906092838893239</v>
      </c>
      <c r="J194" s="20"/>
    </row>
    <row r="195" spans="1:10">
      <c r="A195" s="24">
        <v>37524</v>
      </c>
      <c r="B195" s="26">
        <v>0.5730640046296297</v>
      </c>
      <c r="C195" s="22">
        <v>9.7656000000000001E-5</v>
      </c>
      <c r="D195" s="5">
        <f t="shared" si="14"/>
        <v>10.920000000000002</v>
      </c>
      <c r="E195" s="5">
        <f t="shared" si="10"/>
        <v>18.695223821054068</v>
      </c>
      <c r="F195" s="5">
        <f t="shared" si="11"/>
        <v>-1.7447182320101391</v>
      </c>
      <c r="G195" s="5">
        <f t="shared" si="12"/>
        <v>20.173890462208536</v>
      </c>
      <c r="H195" s="5">
        <f t="shared" si="13"/>
        <v>-1.7026057138611348</v>
      </c>
      <c r="J195" s="20"/>
    </row>
    <row r="196" spans="1:10">
      <c r="A196" s="24">
        <v>37524</v>
      </c>
      <c r="B196" s="26">
        <v>0.57306469907407409</v>
      </c>
      <c r="C196" s="22">
        <v>7.3242000000000001E-5</v>
      </c>
      <c r="D196" s="5">
        <f t="shared" si="14"/>
        <v>10.980000000000002</v>
      </c>
      <c r="E196" s="5">
        <f t="shared" si="10"/>
        <v>18.121441043824579</v>
      </c>
      <c r="F196" s="5">
        <f t="shared" si="11"/>
        <v>-1.796011418608167</v>
      </c>
      <c r="G196" s="5">
        <f t="shared" si="12"/>
        <v>20.019413002965713</v>
      </c>
      <c r="H196" s="5">
        <f t="shared" si="13"/>
        <v>-1.7146021438329457</v>
      </c>
      <c r="J196" s="20"/>
    </row>
    <row r="197" spans="1:10">
      <c r="A197" s="24">
        <v>37524</v>
      </c>
      <c r="B197" s="26">
        <v>0.57306539351851848</v>
      </c>
      <c r="C197" s="22">
        <v>1.46484E-4</v>
      </c>
      <c r="D197" s="5">
        <f t="shared" si="14"/>
        <v>11.040000000000003</v>
      </c>
      <c r="E197" s="5">
        <f t="shared" si="10"/>
        <v>19.84278937551305</v>
      </c>
      <c r="F197" s="5">
        <f t="shared" si="11"/>
        <v>-1.6494082383877453</v>
      </c>
      <c r="G197" s="5">
        <f t="shared" si="12"/>
        <v>19.866777650301568</v>
      </c>
      <c r="H197" s="5">
        <f t="shared" si="13"/>
        <v>-1.7265985738047567</v>
      </c>
      <c r="J197" s="20"/>
    </row>
    <row r="198" spans="1:10">
      <c r="A198" s="24">
        <v>37524</v>
      </c>
      <c r="B198" s="26">
        <v>0.57306608796296299</v>
      </c>
      <c r="C198" s="22">
        <v>9.7656000000000001E-5</v>
      </c>
      <c r="D198" s="5">
        <f t="shared" si="14"/>
        <v>11.100000000000003</v>
      </c>
      <c r="E198" s="5">
        <f t="shared" si="10"/>
        <v>18.695223821054068</v>
      </c>
      <c r="F198" s="5">
        <f t="shared" si="11"/>
        <v>-1.7447182320101391</v>
      </c>
      <c r="G198" s="5">
        <f t="shared" si="12"/>
        <v>19.715962437537812</v>
      </c>
      <c r="H198" s="5">
        <f t="shared" si="13"/>
        <v>-1.7385950037765681</v>
      </c>
      <c r="J198" s="20"/>
    </row>
    <row r="199" spans="1:10">
      <c r="A199" s="24">
        <v>37524</v>
      </c>
      <c r="B199" s="26">
        <v>0.57306678240740738</v>
      </c>
      <c r="C199" s="22">
        <v>7.3242000000000001E-5</v>
      </c>
      <c r="D199" s="5">
        <f t="shared" si="14"/>
        <v>11.160000000000004</v>
      </c>
      <c r="E199" s="5">
        <f t="shared" si="10"/>
        <v>18.121441043824579</v>
      </c>
      <c r="F199" s="5">
        <f t="shared" si="11"/>
        <v>-1.796011418608167</v>
      </c>
      <c r="G199" s="5">
        <f t="shared" si="12"/>
        <v>19.566945659943553</v>
      </c>
      <c r="H199" s="5">
        <f t="shared" si="13"/>
        <v>-1.750591433748379</v>
      </c>
      <c r="J199" s="20"/>
    </row>
    <row r="200" spans="1:10">
      <c r="A200" s="24">
        <v>37524</v>
      </c>
      <c r="B200" s="26">
        <v>0.57306747685185189</v>
      </c>
      <c r="C200" s="22">
        <v>9.7656000000000001E-5</v>
      </c>
      <c r="D200" s="5">
        <f t="shared" si="14"/>
        <v>11.220000000000004</v>
      </c>
      <c r="E200" s="5">
        <f t="shared" si="10"/>
        <v>18.695223821054068</v>
      </c>
      <c r="F200" s="5">
        <f t="shared" si="11"/>
        <v>-1.7447182320101391</v>
      </c>
      <c r="G200" s="5">
        <f t="shared" si="12"/>
        <v>19.419705871611562</v>
      </c>
      <c r="H200" s="5">
        <f t="shared" si="13"/>
        <v>-1.7625878637201899</v>
      </c>
      <c r="J200" s="20"/>
    </row>
    <row r="201" spans="1:10">
      <c r="A201" s="24">
        <v>37524</v>
      </c>
      <c r="B201" s="26">
        <v>0.57306817129629628</v>
      </c>
      <c r="C201" s="22">
        <v>9.7656000000000001E-5</v>
      </c>
      <c r="D201" s="5">
        <f t="shared" si="14"/>
        <v>11.280000000000005</v>
      </c>
      <c r="E201" s="5">
        <f t="shared" si="10"/>
        <v>18.695223821054068</v>
      </c>
      <c r="F201" s="5">
        <f t="shared" si="11"/>
        <v>-1.7447182320101391</v>
      </c>
      <c r="G201" s="5">
        <f t="shared" si="12"/>
        <v>19.274221882371936</v>
      </c>
      <c r="H201" s="5">
        <f t="shared" si="13"/>
        <v>-1.7745842936920009</v>
      </c>
      <c r="J201" s="20"/>
    </row>
    <row r="202" spans="1:10">
      <c r="A202" s="24">
        <v>37524</v>
      </c>
      <c r="B202" s="26">
        <v>0.57306886574074067</v>
      </c>
      <c r="C202" s="22">
        <v>1.2207E-4</v>
      </c>
      <c r="D202" s="5">
        <f t="shared" si="14"/>
        <v>11.340000000000005</v>
      </c>
      <c r="E202" s="5">
        <f t="shared" si="10"/>
        <v>19.269006598283561</v>
      </c>
      <c r="F202" s="5">
        <f t="shared" si="11"/>
        <v>-1.6959281653645715</v>
      </c>
      <c r="G202" s="5">
        <f t="shared" si="12"/>
        <v>19.130472754742424</v>
      </c>
      <c r="H202" s="5">
        <f t="shared" si="13"/>
        <v>-1.7865807236638118</v>
      </c>
      <c r="J202" s="20"/>
    </row>
    <row r="203" spans="1:10">
      <c r="A203" s="24">
        <v>37524</v>
      </c>
      <c r="B203" s="26">
        <v>0.57306956018518518</v>
      </c>
      <c r="C203" s="22">
        <v>4.8828000000000001E-5</v>
      </c>
      <c r="D203" s="5">
        <f t="shared" si="14"/>
        <v>11.400000000000006</v>
      </c>
      <c r="E203" s="5">
        <f t="shared" si="10"/>
        <v>17.547658266595086</v>
      </c>
      <c r="F203" s="5">
        <f t="shared" si="11"/>
        <v>-1.8500785201123195</v>
      </c>
      <c r="G203" s="5">
        <f t="shared" si="12"/>
        <v>18.98843780091525</v>
      </c>
      <c r="H203" s="5">
        <f t="shared" si="13"/>
        <v>-1.7985771536356228</v>
      </c>
      <c r="J203" s="20"/>
    </row>
    <row r="204" spans="1:10">
      <c r="A204" s="24">
        <v>37524</v>
      </c>
      <c r="B204" s="26">
        <v>0.57307025462962968</v>
      </c>
      <c r="C204" s="22">
        <v>7.3242000000000001E-5</v>
      </c>
      <c r="D204" s="5">
        <f t="shared" si="14"/>
        <v>11.460000000000006</v>
      </c>
      <c r="E204" s="5">
        <f t="shared" si="10"/>
        <v>18.121441043824579</v>
      </c>
      <c r="F204" s="5">
        <f t="shared" si="11"/>
        <v>-1.796011418608167</v>
      </c>
      <c r="G204" s="5">
        <f t="shared" si="12"/>
        <v>18.848096579779735</v>
      </c>
      <c r="H204" s="5">
        <f t="shared" si="13"/>
        <v>-1.8105735836074337</v>
      </c>
      <c r="J204" s="20"/>
    </row>
    <row r="205" spans="1:10">
      <c r="A205" s="24">
        <v>37524</v>
      </c>
      <c r="B205" s="26">
        <v>0.57307094907407408</v>
      </c>
      <c r="C205" s="22">
        <v>2.4414E-5</v>
      </c>
      <c r="D205" s="5">
        <f t="shared" si="14"/>
        <v>11.520000000000007</v>
      </c>
      <c r="E205" s="5">
        <f t="shared" ref="E205:E268" si="15">$F$2*C205+$F$3</f>
        <v>16.973875489365597</v>
      </c>
      <c r="F205" s="5">
        <f t="shared" ref="F205:F268" si="16">LN(1-(E205-F$4)/(F$5-F$4))</f>
        <v>-1.9072368000960296</v>
      </c>
      <c r="G205" s="5">
        <f t="shared" ref="G205:G268" si="17">IF(D205&lt;F$6,F$4,F$5+(F$4-F$5)*EXP(-(D205-F$6)/F$9))</f>
        <v>18.709428893980576</v>
      </c>
      <c r="H205" s="5">
        <f t="shared" ref="H205:H268" si="18">F$11*D205+F$10</f>
        <v>-1.8225700135792446</v>
      </c>
      <c r="J205" s="20"/>
    </row>
    <row r="206" spans="1:10">
      <c r="A206" s="24">
        <v>37524</v>
      </c>
      <c r="B206" s="26">
        <v>0.57307164351851847</v>
      </c>
      <c r="C206" s="22">
        <v>7.3242000000000001E-5</v>
      </c>
      <c r="D206" s="5">
        <f t="shared" ref="D206:D269" si="19">D205+0.06</f>
        <v>11.580000000000007</v>
      </c>
      <c r="E206" s="5">
        <f t="shared" si="15"/>
        <v>18.121441043824579</v>
      </c>
      <c r="F206" s="5">
        <f t="shared" si="16"/>
        <v>-1.796011418608167</v>
      </c>
      <c r="G206" s="5">
        <f t="shared" si="17"/>
        <v>18.572414787011049</v>
      </c>
      <c r="H206" s="5">
        <f t="shared" si="18"/>
        <v>-1.8345664435510556</v>
      </c>
      <c r="J206" s="20"/>
    </row>
    <row r="207" spans="1:10">
      <c r="A207" s="24">
        <v>37524</v>
      </c>
      <c r="B207" s="26">
        <v>0.57307233796296297</v>
      </c>
      <c r="C207" s="22">
        <v>-2.4414E-5</v>
      </c>
      <c r="D207" s="5">
        <f t="shared" si="19"/>
        <v>11.640000000000008</v>
      </c>
      <c r="E207" s="5">
        <f t="shared" si="15"/>
        <v>15.826309934906613</v>
      </c>
      <c r="F207" s="5">
        <f t="shared" si="16"/>
        <v>-2.0323996217951374</v>
      </c>
      <c r="G207" s="5">
        <f t="shared" si="17"/>
        <v>18.437034540340985</v>
      </c>
      <c r="H207" s="5">
        <f t="shared" si="18"/>
        <v>-1.8465628735228665</v>
      </c>
      <c r="J207" s="20"/>
    </row>
    <row r="208" spans="1:10">
      <c r="A208" s="24">
        <v>37524</v>
      </c>
      <c r="B208" s="26">
        <v>0.57307303240740748</v>
      </c>
      <c r="C208" s="22">
        <v>4.8828000000000001E-5</v>
      </c>
      <c r="D208" s="5">
        <f t="shared" si="19"/>
        <v>11.700000000000008</v>
      </c>
      <c r="E208" s="5">
        <f t="shared" si="15"/>
        <v>17.547658266595086</v>
      </c>
      <c r="F208" s="5">
        <f t="shared" si="16"/>
        <v>-1.8500785201123195</v>
      </c>
      <c r="G208" s="5">
        <f t="shared" si="17"/>
        <v>18.303268670578944</v>
      </c>
      <c r="H208" s="5">
        <f t="shared" si="18"/>
        <v>-1.8585593034946775</v>
      </c>
      <c r="J208" s="20"/>
    </row>
    <row r="209" spans="1:10">
      <c r="A209" s="24">
        <v>37524</v>
      </c>
      <c r="B209" s="26">
        <v>0.57307372685185187</v>
      </c>
      <c r="C209" s="22">
        <v>2.4414E-5</v>
      </c>
      <c r="D209" s="5">
        <f t="shared" si="19"/>
        <v>11.760000000000009</v>
      </c>
      <c r="E209" s="5">
        <f t="shared" si="15"/>
        <v>16.973875489365597</v>
      </c>
      <c r="F209" s="5">
        <f t="shared" si="16"/>
        <v>-1.9072368000960296</v>
      </c>
      <c r="G209" s="5">
        <f t="shared" si="17"/>
        <v>18.171097926668274</v>
      </c>
      <c r="H209" s="5">
        <f t="shared" si="18"/>
        <v>-1.8705557334664884</v>
      </c>
      <c r="J209" s="20"/>
    </row>
    <row r="210" spans="1:10">
      <c r="A210" s="24">
        <v>37524</v>
      </c>
      <c r="B210" s="26">
        <v>0.57307442129629627</v>
      </c>
      <c r="C210" s="22">
        <v>0</v>
      </c>
      <c r="D210" s="5">
        <f t="shared" si="19"/>
        <v>11.820000000000009</v>
      </c>
      <c r="E210" s="5">
        <f t="shared" si="15"/>
        <v>16.400092712136104</v>
      </c>
      <c r="F210" s="5">
        <f t="shared" si="16"/>
        <v>-1.9678612713242185</v>
      </c>
      <c r="G210" s="5">
        <f t="shared" si="17"/>
        <v>18.040503287116501</v>
      </c>
      <c r="H210" s="5">
        <f t="shared" si="18"/>
        <v>-1.8825521634382993</v>
      </c>
      <c r="J210" s="20"/>
    </row>
    <row r="211" spans="1:10">
      <c r="A211" s="24">
        <v>37524</v>
      </c>
      <c r="B211" s="26">
        <v>0.57307511574074077</v>
      </c>
      <c r="C211" s="22">
        <v>-2.4414E-5</v>
      </c>
      <c r="D211" s="5">
        <f t="shared" si="19"/>
        <v>11.88000000000001</v>
      </c>
      <c r="E211" s="5">
        <f t="shared" si="15"/>
        <v>15.826309934906613</v>
      </c>
      <c r="F211" s="5">
        <f t="shared" si="16"/>
        <v>-2.0323996217951374</v>
      </c>
      <c r="G211" s="5">
        <f t="shared" si="17"/>
        <v>17.911465957257917</v>
      </c>
      <c r="H211" s="5">
        <f t="shared" si="18"/>
        <v>-1.8945485934101103</v>
      </c>
      <c r="J211" s="20"/>
    </row>
    <row r="212" spans="1:10">
      <c r="A212" s="24">
        <v>37524</v>
      </c>
      <c r="B212" s="26">
        <v>0.57307581018518516</v>
      </c>
      <c r="C212" s="22">
        <v>2.4414E-5</v>
      </c>
      <c r="D212" s="5">
        <f t="shared" si="19"/>
        <v>11.94000000000001</v>
      </c>
      <c r="E212" s="5">
        <f t="shared" si="15"/>
        <v>16.973875489365597</v>
      </c>
      <c r="F212" s="5">
        <f t="shared" si="16"/>
        <v>-1.9072368000960296</v>
      </c>
      <c r="G212" s="5">
        <f t="shared" si="17"/>
        <v>17.783967366548655</v>
      </c>
      <c r="H212" s="5">
        <f t="shared" si="18"/>
        <v>-1.9065450233819212</v>
      </c>
      <c r="J212" s="20"/>
    </row>
    <row r="213" spans="1:10">
      <c r="A213" s="24">
        <v>37524</v>
      </c>
      <c r="B213" s="26">
        <v>0.57307650462962967</v>
      </c>
      <c r="C213" s="22">
        <v>-2.4414E-5</v>
      </c>
      <c r="D213" s="5">
        <f t="shared" si="19"/>
        <v>12.000000000000011</v>
      </c>
      <c r="E213" s="5">
        <f t="shared" si="15"/>
        <v>15.826309934906613</v>
      </c>
      <c r="F213" s="5">
        <f t="shared" si="16"/>
        <v>-2.0323996217951374</v>
      </c>
      <c r="G213" s="5">
        <f t="shared" si="17"/>
        <v>17.657989165894158</v>
      </c>
      <c r="H213" s="5">
        <f t="shared" si="18"/>
        <v>-1.9185414533537322</v>
      </c>
      <c r="J213" s="20"/>
    </row>
    <row r="214" spans="1:10">
      <c r="A214" s="24">
        <v>37524</v>
      </c>
      <c r="B214" s="26">
        <v>0.57307719907407406</v>
      </c>
      <c r="C214" s="22">
        <v>0</v>
      </c>
      <c r="D214" s="5">
        <f t="shared" si="19"/>
        <v>12.060000000000011</v>
      </c>
      <c r="E214" s="5">
        <f t="shared" si="15"/>
        <v>16.400092712136104</v>
      </c>
      <c r="F214" s="5">
        <f t="shared" si="16"/>
        <v>-1.9678612713242185</v>
      </c>
      <c r="G214" s="5">
        <f t="shared" si="17"/>
        <v>17.533513225008374</v>
      </c>
      <c r="H214" s="5">
        <f t="shared" si="18"/>
        <v>-1.9305378833255431</v>
      </c>
      <c r="J214" s="20"/>
    </row>
    <row r="215" spans="1:10">
      <c r="A215" s="24">
        <v>37524</v>
      </c>
      <c r="B215" s="26">
        <v>0.57307789351851846</v>
      </c>
      <c r="C215" s="22">
        <v>-2.4414E-5</v>
      </c>
      <c r="D215" s="5">
        <f t="shared" si="19"/>
        <v>12.120000000000012</v>
      </c>
      <c r="E215" s="5">
        <f t="shared" si="15"/>
        <v>15.826309934906613</v>
      </c>
      <c r="F215" s="5">
        <f t="shared" si="16"/>
        <v>-2.0323996217951374</v>
      </c>
      <c r="G215" s="5">
        <f t="shared" si="17"/>
        <v>17.410521629804585</v>
      </c>
      <c r="H215" s="5">
        <f t="shared" si="18"/>
        <v>-1.942534313297354</v>
      </c>
      <c r="J215" s="20"/>
    </row>
    <row r="216" spans="1:10">
      <c r="A216" s="24">
        <v>37524</v>
      </c>
      <c r="B216" s="26">
        <v>0.57307858796296296</v>
      </c>
      <c r="C216" s="22">
        <v>-2.4414E-5</v>
      </c>
      <c r="D216" s="5">
        <f t="shared" si="19"/>
        <v>12.180000000000012</v>
      </c>
      <c r="E216" s="5">
        <f t="shared" si="15"/>
        <v>15.826309934906613</v>
      </c>
      <c r="F216" s="5">
        <f t="shared" si="16"/>
        <v>-2.0323996217951374</v>
      </c>
      <c r="G216" s="5">
        <f t="shared" si="17"/>
        <v>17.288996679817231</v>
      </c>
      <c r="H216" s="5">
        <f t="shared" si="18"/>
        <v>-1.954530743269165</v>
      </c>
      <c r="J216" s="20"/>
    </row>
    <row r="217" spans="1:10">
      <c r="A217" s="24">
        <v>37524</v>
      </c>
      <c r="B217" s="26">
        <v>0.57307928240740746</v>
      </c>
      <c r="C217" s="22">
        <v>-2.4414E-5</v>
      </c>
      <c r="D217" s="5">
        <f t="shared" si="19"/>
        <v>12.240000000000013</v>
      </c>
      <c r="E217" s="5">
        <f t="shared" si="15"/>
        <v>15.826309934906613</v>
      </c>
      <c r="F217" s="5">
        <f t="shared" si="16"/>
        <v>-2.0323996217951374</v>
      </c>
      <c r="G217" s="5">
        <f t="shared" si="17"/>
        <v>17.168920885654558</v>
      </c>
      <c r="H217" s="5">
        <f t="shared" si="18"/>
        <v>-1.9665271732409764</v>
      </c>
      <c r="J217" s="20"/>
    </row>
    <row r="218" spans="1:10">
      <c r="A218" s="24">
        <v>37524</v>
      </c>
      <c r="B218" s="26">
        <v>0.57307997685185186</v>
      </c>
      <c r="C218" s="22">
        <v>-2.4414E-5</v>
      </c>
      <c r="D218" s="5">
        <f t="shared" si="19"/>
        <v>12.300000000000013</v>
      </c>
      <c r="E218" s="5">
        <f t="shared" si="15"/>
        <v>15.826309934906613</v>
      </c>
      <c r="F218" s="5">
        <f t="shared" si="16"/>
        <v>-2.0323996217951374</v>
      </c>
      <c r="G218" s="5">
        <f t="shared" si="17"/>
        <v>17.050276966481608</v>
      </c>
      <c r="H218" s="5">
        <f t="shared" si="18"/>
        <v>-1.9785236032127873</v>
      </c>
      <c r="J218" s="20"/>
    </row>
    <row r="219" spans="1:10">
      <c r="A219" s="24">
        <v>37524</v>
      </c>
      <c r="B219" s="26">
        <v>0.57308067129629625</v>
      </c>
      <c r="C219" s="22">
        <v>-2.4414E-5</v>
      </c>
      <c r="D219" s="5">
        <f t="shared" si="19"/>
        <v>12.360000000000014</v>
      </c>
      <c r="E219" s="5">
        <f t="shared" si="15"/>
        <v>15.826309934906613</v>
      </c>
      <c r="F219" s="5">
        <f t="shared" si="16"/>
        <v>-2.0323996217951374</v>
      </c>
      <c r="G219" s="5">
        <f t="shared" si="17"/>
        <v>16.933047847533235</v>
      </c>
      <c r="H219" s="5">
        <f t="shared" si="18"/>
        <v>-1.9905200331845982</v>
      </c>
      <c r="J219" s="20"/>
    </row>
    <row r="220" spans="1:10">
      <c r="A220" s="24">
        <v>37524</v>
      </c>
      <c r="B220" s="26">
        <v>0.57308136574074076</v>
      </c>
      <c r="C220" s="22">
        <v>-4.8828000000000001E-5</v>
      </c>
      <c r="D220" s="5">
        <f t="shared" si="19"/>
        <v>12.420000000000014</v>
      </c>
      <c r="E220" s="5">
        <f t="shared" si="15"/>
        <v>15.252527157677122</v>
      </c>
      <c r="F220" s="5">
        <f t="shared" si="16"/>
        <v>-2.1013922982345217</v>
      </c>
      <c r="G220" s="5">
        <f t="shared" si="17"/>
        <v>16.817216657656736</v>
      </c>
      <c r="H220" s="5">
        <f t="shared" si="18"/>
        <v>-2.0025164631564092</v>
      </c>
      <c r="J220" s="20"/>
    </row>
    <row r="221" spans="1:10">
      <c r="A221" s="24">
        <v>37524</v>
      </c>
      <c r="B221" s="26">
        <v>0.57308206018518515</v>
      </c>
      <c r="C221" s="22">
        <v>0</v>
      </c>
      <c r="D221" s="5">
        <f t="shared" si="19"/>
        <v>12.480000000000015</v>
      </c>
      <c r="E221" s="5">
        <f t="shared" si="15"/>
        <v>16.400092712136104</v>
      </c>
      <c r="F221" s="5">
        <f t="shared" si="16"/>
        <v>-1.9678612713242185</v>
      </c>
      <c r="G221" s="5">
        <f t="shared" si="17"/>
        <v>16.70276672688389</v>
      </c>
      <c r="H221" s="5">
        <f t="shared" si="18"/>
        <v>-2.0145128931282201</v>
      </c>
      <c r="J221" s="20"/>
    </row>
    <row r="222" spans="1:10">
      <c r="A222" s="24">
        <v>37524</v>
      </c>
      <c r="B222" s="26">
        <v>0.57308275462962965</v>
      </c>
      <c r="C222" s="22">
        <v>-2.4414E-5</v>
      </c>
      <c r="D222" s="5">
        <f t="shared" si="19"/>
        <v>12.540000000000015</v>
      </c>
      <c r="E222" s="5">
        <f t="shared" si="15"/>
        <v>15.826309934906613</v>
      </c>
      <c r="F222" s="5">
        <f t="shared" si="16"/>
        <v>-2.0323996217951374</v>
      </c>
      <c r="G222" s="5">
        <f t="shared" si="17"/>
        <v>16.589681584031798</v>
      </c>
      <c r="H222" s="5">
        <f t="shared" si="18"/>
        <v>-2.0265093231000311</v>
      </c>
      <c r="J222" s="20"/>
    </row>
    <row r="223" spans="1:10">
      <c r="A223" s="24">
        <v>37524</v>
      </c>
      <c r="B223" s="26">
        <v>0.57308344907407405</v>
      </c>
      <c r="C223" s="22">
        <v>-7.3242000000000001E-5</v>
      </c>
      <c r="D223" s="5">
        <f t="shared" si="19"/>
        <v>12.600000000000016</v>
      </c>
      <c r="E223" s="5">
        <f t="shared" si="15"/>
        <v>14.678744380447629</v>
      </c>
      <c r="F223" s="5">
        <f t="shared" si="16"/>
        <v>-2.1755000453334072</v>
      </c>
      <c r="G223" s="5">
        <f t="shared" si="17"/>
        <v>16.477944954332493</v>
      </c>
      <c r="H223" s="5">
        <f t="shared" si="18"/>
        <v>-2.038505753071842</v>
      </c>
      <c r="J223" s="20"/>
    </row>
    <row r="224" spans="1:10">
      <c r="A224" s="24">
        <v>37524</v>
      </c>
      <c r="B224" s="26">
        <v>0.57308414351851855</v>
      </c>
      <c r="C224" s="22">
        <v>-7.3242000000000001E-5</v>
      </c>
      <c r="D224" s="5">
        <f t="shared" si="19"/>
        <v>12.660000000000016</v>
      </c>
      <c r="E224" s="5">
        <f t="shared" si="15"/>
        <v>14.678744380447629</v>
      </c>
      <c r="F224" s="5">
        <f t="shared" si="16"/>
        <v>-2.1755000453334072</v>
      </c>
      <c r="G224" s="5">
        <f t="shared" si="17"/>
        <v>16.367540757090687</v>
      </c>
      <c r="H224" s="5">
        <f t="shared" si="18"/>
        <v>-2.0505021830436529</v>
      </c>
      <c r="J224" s="20"/>
    </row>
    <row r="225" spans="1:10">
      <c r="A225" s="24">
        <v>37524</v>
      </c>
      <c r="B225" s="26">
        <v>0.57308483796296295</v>
      </c>
      <c r="C225" s="22">
        <v>-7.3242000000000001E-5</v>
      </c>
      <c r="D225" s="5">
        <f t="shared" si="19"/>
        <v>12.720000000000017</v>
      </c>
      <c r="E225" s="5">
        <f t="shared" si="15"/>
        <v>14.678744380447629</v>
      </c>
      <c r="F225" s="5">
        <f t="shared" si="16"/>
        <v>-2.1755000453334072</v>
      </c>
      <c r="G225" s="5">
        <f t="shared" si="17"/>
        <v>16.258453103369529</v>
      </c>
      <c r="H225" s="5">
        <f t="shared" si="18"/>
        <v>-2.0624986130154639</v>
      </c>
      <c r="J225" s="20"/>
    </row>
    <row r="226" spans="1:10">
      <c r="A226" s="24">
        <v>37524</v>
      </c>
      <c r="B226" s="26">
        <v>0.57308553240740745</v>
      </c>
      <c r="C226" s="22">
        <v>-2.4414E-5</v>
      </c>
      <c r="D226" s="5">
        <f t="shared" si="19"/>
        <v>12.780000000000017</v>
      </c>
      <c r="E226" s="5">
        <f t="shared" si="15"/>
        <v>15.826309934906613</v>
      </c>
      <c r="F226" s="5">
        <f t="shared" si="16"/>
        <v>-2.0323996217951374</v>
      </c>
      <c r="G226" s="5">
        <f t="shared" si="17"/>
        <v>16.150666293703907</v>
      </c>
      <c r="H226" s="5">
        <f t="shared" si="18"/>
        <v>-2.0744950429872748</v>
      </c>
      <c r="J226" s="20"/>
    </row>
    <row r="227" spans="1:10">
      <c r="A227" s="24">
        <v>37524</v>
      </c>
      <c r="B227" s="26">
        <v>0.57308622685185184</v>
      </c>
      <c r="C227" s="22">
        <v>-7.3242000000000001E-5</v>
      </c>
      <c r="D227" s="5">
        <f t="shared" si="19"/>
        <v>12.840000000000018</v>
      </c>
      <c r="E227" s="5">
        <f t="shared" si="15"/>
        <v>14.678744380447629</v>
      </c>
      <c r="F227" s="5">
        <f t="shared" si="16"/>
        <v>-2.1755000453334072</v>
      </c>
      <c r="G227" s="5">
        <f t="shared" si="17"/>
        <v>16.044164815841082</v>
      </c>
      <c r="H227" s="5">
        <f t="shared" si="18"/>
        <v>-2.0864914729590858</v>
      </c>
      <c r="J227" s="20"/>
    </row>
    <row r="228" spans="1:10">
      <c r="A228" s="24">
        <v>37524</v>
      </c>
      <c r="B228" s="26">
        <v>0.57308692129629624</v>
      </c>
      <c r="C228" s="22">
        <v>-2.4414E-5</v>
      </c>
      <c r="D228" s="5">
        <f t="shared" si="19"/>
        <v>12.900000000000018</v>
      </c>
      <c r="E228" s="5">
        <f t="shared" si="15"/>
        <v>15.826309934906613</v>
      </c>
      <c r="F228" s="5">
        <f t="shared" si="16"/>
        <v>-2.0323996217951374</v>
      </c>
      <c r="G228" s="5">
        <f t="shared" si="17"/>
        <v>15.93893334250817</v>
      </c>
      <c r="H228" s="5">
        <f t="shared" si="18"/>
        <v>-2.0984879029308967</v>
      </c>
      <c r="J228" s="20"/>
    </row>
    <row r="229" spans="1:10">
      <c r="A229" s="24">
        <v>37524</v>
      </c>
      <c r="B229" s="26">
        <v>0.57308761574074074</v>
      </c>
      <c r="C229" s="22">
        <v>-9.7656000000000001E-5</v>
      </c>
      <c r="D229" s="5">
        <f t="shared" si="19"/>
        <v>12.960000000000019</v>
      </c>
      <c r="E229" s="5">
        <f t="shared" si="15"/>
        <v>14.104961603218138</v>
      </c>
      <c r="F229" s="5">
        <f t="shared" si="16"/>
        <v>-2.2555424904430303</v>
      </c>
      <c r="G229" s="5">
        <f t="shared" si="17"/>
        <v>15.834956729206365</v>
      </c>
      <c r="H229" s="5">
        <f t="shared" si="18"/>
        <v>-2.1104843329027076</v>
      </c>
      <c r="J229" s="20"/>
    </row>
    <row r="230" spans="1:10">
      <c r="A230" s="24">
        <v>37524</v>
      </c>
      <c r="B230" s="26">
        <v>0.57308831018518525</v>
      </c>
      <c r="C230" s="22">
        <v>-4.8828000000000001E-5</v>
      </c>
      <c r="D230" s="5">
        <f t="shared" si="19"/>
        <v>13.020000000000019</v>
      </c>
      <c r="E230" s="5">
        <f t="shared" si="15"/>
        <v>15.252527157677122</v>
      </c>
      <c r="F230" s="5">
        <f t="shared" si="16"/>
        <v>-2.1013922982345217</v>
      </c>
      <c r="G230" s="5">
        <f t="shared" si="17"/>
        <v>15.732220012031339</v>
      </c>
      <c r="H230" s="5">
        <f t="shared" si="18"/>
        <v>-2.1224807628745186</v>
      </c>
      <c r="J230" s="20"/>
    </row>
    <row r="231" spans="1:10">
      <c r="A231" s="24">
        <v>37524</v>
      </c>
      <c r="B231" s="26">
        <v>0.57308900462962964</v>
      </c>
      <c r="C231" s="22">
        <v>-7.3242000000000001E-5</v>
      </c>
      <c r="D231" s="5">
        <f t="shared" si="19"/>
        <v>13.08000000000002</v>
      </c>
      <c r="E231" s="5">
        <f t="shared" si="15"/>
        <v>14.678744380447629</v>
      </c>
      <c r="F231" s="5">
        <f t="shared" si="16"/>
        <v>-2.1755000453334072</v>
      </c>
      <c r="G231" s="5">
        <f t="shared" si="17"/>
        <v>15.630708405519757</v>
      </c>
      <c r="H231" s="5">
        <f t="shared" si="18"/>
        <v>-2.1344771928463295</v>
      </c>
      <c r="J231" s="20"/>
    </row>
    <row r="232" spans="1:10">
      <c r="A232" s="24">
        <v>37524</v>
      </c>
      <c r="B232" s="26">
        <v>0.57308969907407403</v>
      </c>
      <c r="C232" s="22">
        <v>-7.3242000000000001E-5</v>
      </c>
      <c r="D232" s="5">
        <f t="shared" si="19"/>
        <v>13.14000000000002</v>
      </c>
      <c r="E232" s="5">
        <f t="shared" si="15"/>
        <v>14.678744380447629</v>
      </c>
      <c r="F232" s="5">
        <f t="shared" si="16"/>
        <v>-2.1755000453334072</v>
      </c>
      <c r="G232" s="5">
        <f t="shared" si="17"/>
        <v>15.53040730052135</v>
      </c>
      <c r="H232" s="5">
        <f t="shared" si="18"/>
        <v>-2.1464736228181405</v>
      </c>
      <c r="J232" s="20"/>
    </row>
    <row r="233" spans="1:10">
      <c r="A233" s="24">
        <v>37524</v>
      </c>
      <c r="B233" s="26">
        <v>0.57309039351851854</v>
      </c>
      <c r="C233" s="22">
        <v>-9.7656000000000001E-5</v>
      </c>
      <c r="D233" s="5">
        <f t="shared" si="19"/>
        <v>13.200000000000021</v>
      </c>
      <c r="E233" s="5">
        <f t="shared" si="15"/>
        <v>14.104961603218138</v>
      </c>
      <c r="F233" s="5">
        <f t="shared" si="16"/>
        <v>-2.2555424904430303</v>
      </c>
      <c r="G233" s="5">
        <f t="shared" si="17"/>
        <v>15.431302262096489</v>
      </c>
      <c r="H233" s="5">
        <f t="shared" si="18"/>
        <v>-2.1584700527899514</v>
      </c>
      <c r="J233" s="20"/>
    </row>
    <row r="234" spans="1:10">
      <c r="A234" s="24">
        <v>37524</v>
      </c>
      <c r="B234" s="26">
        <v>0.57309108796296293</v>
      </c>
      <c r="C234" s="22">
        <v>-9.7656000000000001E-5</v>
      </c>
      <c r="D234" s="5">
        <f t="shared" si="19"/>
        <v>13.260000000000021</v>
      </c>
      <c r="E234" s="5">
        <f t="shared" si="15"/>
        <v>14.104961603218138</v>
      </c>
      <c r="F234" s="5">
        <f t="shared" si="16"/>
        <v>-2.2555424904430303</v>
      </c>
      <c r="G234" s="5">
        <f t="shared" si="17"/>
        <v>15.333379027438697</v>
      </c>
      <c r="H234" s="5">
        <f t="shared" si="18"/>
        <v>-2.1704664827617624</v>
      </c>
      <c r="J234" s="20"/>
    </row>
    <row r="235" spans="1:10">
      <c r="A235" s="24">
        <v>37524</v>
      </c>
      <c r="B235" s="26">
        <v>0.57309178240740744</v>
      </c>
      <c r="C235" s="22">
        <v>-9.7656000000000001E-5</v>
      </c>
      <c r="D235" s="5">
        <f t="shared" si="19"/>
        <v>13.320000000000022</v>
      </c>
      <c r="E235" s="5">
        <f t="shared" si="15"/>
        <v>14.104961603218138</v>
      </c>
      <c r="F235" s="5">
        <f t="shared" si="16"/>
        <v>-2.2555424904430303</v>
      </c>
      <c r="G235" s="5">
        <f t="shared" si="17"/>
        <v>15.23662350382207</v>
      </c>
      <c r="H235" s="5">
        <f t="shared" si="18"/>
        <v>-2.1824629127335733</v>
      </c>
      <c r="J235" s="20"/>
    </row>
    <row r="236" spans="1:10">
      <c r="A236" s="24">
        <v>37524</v>
      </c>
      <c r="B236" s="26">
        <v>0.57309247685185183</v>
      </c>
      <c r="C236" s="22">
        <v>-7.3242000000000001E-5</v>
      </c>
      <c r="D236" s="5">
        <f t="shared" si="19"/>
        <v>13.380000000000022</v>
      </c>
      <c r="E236" s="5">
        <f t="shared" si="15"/>
        <v>14.678744380447629</v>
      </c>
      <c r="F236" s="5">
        <f t="shared" si="16"/>
        <v>-2.1755000453334072</v>
      </c>
      <c r="G236" s="5">
        <f t="shared" si="17"/>
        <v>15.14102176657304</v>
      </c>
      <c r="H236" s="5">
        <f t="shared" si="18"/>
        <v>-2.1944593427053842</v>
      </c>
      <c r="J236" s="20"/>
    </row>
    <row r="237" spans="1:10">
      <c r="A237" s="24">
        <v>37524</v>
      </c>
      <c r="B237" s="26">
        <v>0.57309317129629633</v>
      </c>
      <c r="C237" s="22">
        <v>-9.7656000000000001E-5</v>
      </c>
      <c r="D237" s="5">
        <f t="shared" si="19"/>
        <v>13.440000000000023</v>
      </c>
      <c r="E237" s="5">
        <f t="shared" si="15"/>
        <v>14.104961603218138</v>
      </c>
      <c r="F237" s="5">
        <f t="shared" si="16"/>
        <v>-2.2555424904430303</v>
      </c>
      <c r="G237" s="5">
        <f t="shared" si="17"/>
        <v>15.046560057066454</v>
      </c>
      <c r="H237" s="5">
        <f t="shared" si="18"/>
        <v>-2.2064557726771956</v>
      </c>
      <c r="J237" s="20"/>
    </row>
    <row r="238" spans="1:10">
      <c r="A238" s="24">
        <v>37524</v>
      </c>
      <c r="B238" s="26">
        <v>0.57309386574074073</v>
      </c>
      <c r="C238" s="22">
        <v>-9.7656000000000001E-5</v>
      </c>
      <c r="D238" s="5">
        <f t="shared" si="19"/>
        <v>13.500000000000023</v>
      </c>
      <c r="E238" s="5">
        <f t="shared" si="15"/>
        <v>14.104961603218138</v>
      </c>
      <c r="F238" s="5">
        <f t="shared" si="16"/>
        <v>-2.2555424904430303</v>
      </c>
      <c r="G238" s="5">
        <f t="shared" si="17"/>
        <v>14.953224780745444</v>
      </c>
      <c r="H238" s="5">
        <f t="shared" si="18"/>
        <v>-2.2184522026490066</v>
      </c>
      <c r="J238" s="20"/>
    </row>
    <row r="239" spans="1:10">
      <c r="A239" s="24">
        <v>37524</v>
      </c>
      <c r="B239" s="26">
        <v>0.57309456018518523</v>
      </c>
      <c r="C239" s="22">
        <v>-4.8828000000000001E-5</v>
      </c>
      <c r="D239" s="5">
        <f t="shared" si="19"/>
        <v>13.560000000000024</v>
      </c>
      <c r="E239" s="5">
        <f t="shared" si="15"/>
        <v>15.252527157677122</v>
      </c>
      <c r="F239" s="5">
        <f t="shared" si="16"/>
        <v>-2.1013922982345217</v>
      </c>
      <c r="G239" s="5">
        <f t="shared" si="17"/>
        <v>14.861002505164969</v>
      </c>
      <c r="H239" s="5">
        <f t="shared" si="18"/>
        <v>-2.2304486326208175</v>
      </c>
      <c r="J239" s="20"/>
    </row>
    <row r="240" spans="1:10">
      <c r="A240" s="24">
        <v>37524</v>
      </c>
      <c r="B240" s="26">
        <v>0.57309525462962962</v>
      </c>
      <c r="C240" s="22">
        <v>-1.2207E-4</v>
      </c>
      <c r="D240" s="5">
        <f t="shared" si="19"/>
        <v>13.620000000000024</v>
      </c>
      <c r="E240" s="5">
        <f t="shared" si="15"/>
        <v>13.531178825988647</v>
      </c>
      <c r="F240" s="5">
        <f t="shared" si="16"/>
        <v>-2.3425535571299423</v>
      </c>
      <c r="G240" s="5">
        <f t="shared" si="17"/>
        <v>14.769879958058659</v>
      </c>
      <c r="H240" s="5">
        <f t="shared" si="18"/>
        <v>-2.2424450625926284</v>
      </c>
      <c r="J240" s="20"/>
    </row>
    <row r="241" spans="1:10">
      <c r="A241" s="24">
        <v>37524</v>
      </c>
      <c r="B241" s="26">
        <v>0.57309594907407402</v>
      </c>
      <c r="C241" s="22">
        <v>-9.7656000000000001E-5</v>
      </c>
      <c r="D241" s="5">
        <f t="shared" si="19"/>
        <v>13.680000000000025</v>
      </c>
      <c r="E241" s="5">
        <f t="shared" si="15"/>
        <v>14.104961603218138</v>
      </c>
      <c r="F241" s="5">
        <f t="shared" si="16"/>
        <v>-2.2555424904430303</v>
      </c>
      <c r="G241" s="5">
        <f t="shared" si="17"/>
        <v>14.679844025428743</v>
      </c>
      <c r="H241" s="5">
        <f t="shared" si="18"/>
        <v>-2.2544414925644394</v>
      </c>
      <c r="J241" s="20"/>
    </row>
    <row r="242" spans="1:10">
      <c r="A242" s="24">
        <v>37524</v>
      </c>
      <c r="B242" s="26">
        <v>0.57309664351851852</v>
      </c>
      <c r="C242" s="22">
        <v>-7.3242000000000001E-5</v>
      </c>
      <c r="D242" s="5">
        <f t="shared" si="19"/>
        <v>13.740000000000025</v>
      </c>
      <c r="E242" s="5">
        <f t="shared" si="15"/>
        <v>14.678744380447629</v>
      </c>
      <c r="F242" s="5">
        <f t="shared" si="16"/>
        <v>-2.1755000453334072</v>
      </c>
      <c r="G242" s="5">
        <f t="shared" si="17"/>
        <v>14.59088174965871</v>
      </c>
      <c r="H242" s="5">
        <f t="shared" si="18"/>
        <v>-2.2664379225362503</v>
      </c>
      <c r="J242" s="20"/>
    </row>
    <row r="243" spans="1:10">
      <c r="A243" s="24">
        <v>37524</v>
      </c>
      <c r="B243" s="26">
        <v>0.57309733796296303</v>
      </c>
      <c r="C243" s="22">
        <v>-1.2207E-4</v>
      </c>
      <c r="D243" s="5">
        <f t="shared" si="19"/>
        <v>13.800000000000026</v>
      </c>
      <c r="E243" s="5">
        <f t="shared" si="15"/>
        <v>13.531178825988647</v>
      </c>
      <c r="F243" s="5">
        <f t="shared" si="16"/>
        <v>-2.3425535571299423</v>
      </c>
      <c r="G243" s="5">
        <f t="shared" si="17"/>
        <v>14.502980327648533</v>
      </c>
      <c r="H243" s="5">
        <f t="shared" si="18"/>
        <v>-2.2784343525080613</v>
      </c>
      <c r="J243" s="20"/>
    </row>
    <row r="244" spans="1:10">
      <c r="A244" s="24">
        <v>37524</v>
      </c>
      <c r="B244" s="26">
        <v>0.57309803240740742</v>
      </c>
      <c r="C244" s="22">
        <v>-1.46484E-4</v>
      </c>
      <c r="D244" s="5">
        <f t="shared" si="19"/>
        <v>13.860000000000026</v>
      </c>
      <c r="E244" s="5">
        <f t="shared" si="15"/>
        <v>12.957396048759156</v>
      </c>
      <c r="F244" s="5">
        <f t="shared" si="16"/>
        <v>-2.4378633645711334</v>
      </c>
      <c r="G244" s="5">
        <f t="shared" si="17"/>
        <v>14.416127108972045</v>
      </c>
      <c r="H244" s="5">
        <f t="shared" si="18"/>
        <v>-2.2904307824798722</v>
      </c>
      <c r="J244" s="20"/>
    </row>
    <row r="245" spans="1:10">
      <c r="A245" s="24">
        <v>37524</v>
      </c>
      <c r="B245" s="26">
        <v>0.57309872685185181</v>
      </c>
      <c r="C245" s="22">
        <v>-9.7656000000000001E-5</v>
      </c>
      <c r="D245" s="5">
        <f t="shared" si="19"/>
        <v>13.920000000000027</v>
      </c>
      <c r="E245" s="5">
        <f t="shared" si="15"/>
        <v>14.104961603218138</v>
      </c>
      <c r="F245" s="5">
        <f t="shared" si="16"/>
        <v>-2.2555424904430303</v>
      </c>
      <c r="G245" s="5">
        <f t="shared" si="17"/>
        <v>14.330309594056402</v>
      </c>
      <c r="H245" s="5">
        <f t="shared" si="18"/>
        <v>-2.3024272124516831</v>
      </c>
      <c r="J245" s="20"/>
    </row>
    <row r="246" spans="1:10">
      <c r="A246" s="24">
        <v>37524</v>
      </c>
      <c r="B246" s="26">
        <v>0.57309942129629632</v>
      </c>
      <c r="C246" s="22">
        <v>-1.2207E-4</v>
      </c>
      <c r="D246" s="5">
        <f t="shared" si="19"/>
        <v>13.980000000000027</v>
      </c>
      <c r="E246" s="5">
        <f t="shared" si="15"/>
        <v>13.531178825988647</v>
      </c>
      <c r="F246" s="5">
        <f t="shared" si="16"/>
        <v>-2.3425535571299423</v>
      </c>
      <c r="G246" s="5">
        <f t="shared" si="17"/>
        <v>14.245515432383133</v>
      </c>
      <c r="H246" s="5">
        <f t="shared" si="18"/>
        <v>-2.3144236424234941</v>
      </c>
      <c r="J246" s="20"/>
    </row>
    <row r="247" spans="1:10">
      <c r="A247" s="24">
        <v>37524</v>
      </c>
      <c r="B247" s="26">
        <v>0.57310011574074071</v>
      </c>
      <c r="C247" s="22">
        <v>-1.2207E-4</v>
      </c>
      <c r="D247" s="5">
        <f t="shared" si="19"/>
        <v>14.040000000000028</v>
      </c>
      <c r="E247" s="5">
        <f t="shared" si="15"/>
        <v>13.531178825988647</v>
      </c>
      <c r="F247" s="5">
        <f t="shared" si="16"/>
        <v>-2.3425535571299423</v>
      </c>
      <c r="G247" s="5">
        <f t="shared" si="17"/>
        <v>14.161732420710763</v>
      </c>
      <c r="H247" s="5">
        <f t="shared" si="18"/>
        <v>-2.326420072395305</v>
      </c>
      <c r="J247" s="20"/>
    </row>
    <row r="248" spans="1:10">
      <c r="A248" s="24">
        <v>37524</v>
      </c>
      <c r="B248" s="26">
        <v>0.57310081018518522</v>
      </c>
      <c r="C248" s="22">
        <v>-1.2207E-4</v>
      </c>
      <c r="D248" s="5">
        <f t="shared" si="19"/>
        <v>14.100000000000028</v>
      </c>
      <c r="E248" s="5">
        <f t="shared" si="15"/>
        <v>13.531178825988647</v>
      </c>
      <c r="F248" s="5">
        <f t="shared" si="16"/>
        <v>-2.3425535571299423</v>
      </c>
      <c r="G248" s="5">
        <f t="shared" si="17"/>
        <v>14.078948501318511</v>
      </c>
      <c r="H248" s="5">
        <f t="shared" si="18"/>
        <v>-2.338416502367116</v>
      </c>
      <c r="J248" s="20"/>
    </row>
    <row r="249" spans="1:10">
      <c r="A249" s="24">
        <v>37524</v>
      </c>
      <c r="B249" s="26">
        <v>0.57310150462962961</v>
      </c>
      <c r="C249" s="22">
        <v>-1.2207E-4</v>
      </c>
      <c r="D249" s="5">
        <f t="shared" si="19"/>
        <v>14.160000000000029</v>
      </c>
      <c r="E249" s="5">
        <f t="shared" si="15"/>
        <v>13.531178825988647</v>
      </c>
      <c r="F249" s="5">
        <f t="shared" si="16"/>
        <v>-2.3425535571299423</v>
      </c>
      <c r="G249" s="5">
        <f t="shared" si="17"/>
        <v>13.997151760271038</v>
      </c>
      <c r="H249" s="5">
        <f t="shared" si="18"/>
        <v>-2.3504129323389269</v>
      </c>
      <c r="J249" s="20"/>
    </row>
    <row r="250" spans="1:10">
      <c r="A250" s="24">
        <v>37524</v>
      </c>
      <c r="B250" s="26">
        <v>0.573102199074074</v>
      </c>
      <c r="C250" s="22">
        <v>-1.2207E-4</v>
      </c>
      <c r="D250" s="5">
        <f t="shared" si="19"/>
        <v>14.220000000000029</v>
      </c>
      <c r="E250" s="5">
        <f t="shared" si="15"/>
        <v>13.531178825988647</v>
      </c>
      <c r="F250" s="5">
        <f t="shared" si="16"/>
        <v>-2.3425535571299423</v>
      </c>
      <c r="G250" s="5">
        <f t="shared" si="17"/>
        <v>13.916330425703801</v>
      </c>
      <c r="H250" s="5">
        <f t="shared" si="18"/>
        <v>-2.3624093623107378</v>
      </c>
      <c r="J250" s="20"/>
    </row>
    <row r="251" spans="1:10">
      <c r="A251" s="24">
        <v>37524</v>
      </c>
      <c r="B251" s="26">
        <v>0.57310289351851851</v>
      </c>
      <c r="C251" s="22">
        <v>-1.46484E-4</v>
      </c>
      <c r="D251" s="5">
        <f t="shared" si="19"/>
        <v>14.28000000000003</v>
      </c>
      <c r="E251" s="5">
        <f t="shared" si="15"/>
        <v>12.957396048759156</v>
      </c>
      <c r="F251" s="5">
        <f t="shared" si="16"/>
        <v>-2.4378633645711334</v>
      </c>
      <c r="G251" s="5">
        <f t="shared" si="17"/>
        <v>13.836472866128945</v>
      </c>
      <c r="H251" s="5">
        <f t="shared" si="18"/>
        <v>-2.3744057922825488</v>
      </c>
      <c r="J251" s="20"/>
    </row>
    <row r="252" spans="1:10">
      <c r="A252" s="24">
        <v>37524</v>
      </c>
      <c r="B252" s="26">
        <v>0.57310358796296301</v>
      </c>
      <c r="C252" s="22">
        <v>-1.9531299999999999E-4</v>
      </c>
      <c r="D252" s="5">
        <f t="shared" si="19"/>
        <v>14.34000000000003</v>
      </c>
      <c r="E252" s="5">
        <f t="shared" si="15"/>
        <v>11.809806992097453</v>
      </c>
      <c r="F252" s="5">
        <f t="shared" si="16"/>
        <v>-2.6610110118874402</v>
      </c>
      <c r="G252" s="5">
        <f t="shared" si="17"/>
        <v>13.757567588761274</v>
      </c>
      <c r="H252" s="5">
        <f t="shared" si="18"/>
        <v>-2.3864022222543597</v>
      </c>
      <c r="J252" s="20"/>
    </row>
    <row r="253" spans="1:10">
      <c r="A253" s="24">
        <v>37524</v>
      </c>
      <c r="B253" s="26">
        <v>0.57310428240740741</v>
      </c>
      <c r="C253" s="22">
        <v>-1.2207E-4</v>
      </c>
      <c r="D253" s="5">
        <f t="shared" si="19"/>
        <v>14.400000000000031</v>
      </c>
      <c r="E253" s="5">
        <f t="shared" si="15"/>
        <v>13.531178825988647</v>
      </c>
      <c r="F253" s="5">
        <f t="shared" si="16"/>
        <v>-2.3425535571299423</v>
      </c>
      <c r="G253" s="5">
        <f t="shared" si="17"/>
        <v>13.679603237864326</v>
      </c>
      <c r="H253" s="5">
        <f t="shared" si="18"/>
        <v>-2.3983986522261707</v>
      </c>
      <c r="J253" s="20"/>
    </row>
    <row r="254" spans="1:10">
      <c r="A254" s="24">
        <v>37524</v>
      </c>
      <c r="B254" s="26">
        <v>0.5731049768518518</v>
      </c>
      <c r="C254" s="22">
        <v>-1.2207E-4</v>
      </c>
      <c r="D254" s="5">
        <f t="shared" si="19"/>
        <v>14.460000000000031</v>
      </c>
      <c r="E254" s="5">
        <f t="shared" si="15"/>
        <v>13.531178825988647</v>
      </c>
      <c r="F254" s="5">
        <f t="shared" si="16"/>
        <v>-2.3425535571299423</v>
      </c>
      <c r="G254" s="5">
        <f t="shared" si="17"/>
        <v>13.602568593116041</v>
      </c>
      <c r="H254" s="5">
        <f t="shared" si="18"/>
        <v>-2.4103950821979816</v>
      </c>
      <c r="J254" s="20"/>
    </row>
    <row r="255" spans="1:10">
      <c r="A255" s="24">
        <v>37524</v>
      </c>
      <c r="B255" s="26">
        <v>0.5731056712962963</v>
      </c>
      <c r="C255" s="22">
        <v>-1.70898E-4</v>
      </c>
      <c r="D255" s="5">
        <f t="shared" si="19"/>
        <v>14.520000000000032</v>
      </c>
      <c r="E255" s="5">
        <f t="shared" si="15"/>
        <v>12.383613271529665</v>
      </c>
      <c r="F255" s="5">
        <f t="shared" si="16"/>
        <v>-2.5432234251186507</v>
      </c>
      <c r="G255" s="5">
        <f t="shared" si="17"/>
        <v>13.52645256799403</v>
      </c>
      <c r="H255" s="5">
        <f t="shared" si="18"/>
        <v>-2.4223915121697925</v>
      </c>
      <c r="J255" s="20"/>
    </row>
    <row r="256" spans="1:10">
      <c r="A256" s="24">
        <v>37524</v>
      </c>
      <c r="B256" s="26">
        <v>0.57310636574074081</v>
      </c>
      <c r="C256" s="22">
        <v>-1.46484E-4</v>
      </c>
      <c r="D256" s="5">
        <f t="shared" si="19"/>
        <v>14.580000000000032</v>
      </c>
      <c r="E256" s="5">
        <f t="shared" si="15"/>
        <v>12.957396048759156</v>
      </c>
      <c r="F256" s="5">
        <f t="shared" si="16"/>
        <v>-2.4378633645711334</v>
      </c>
      <c r="G256" s="5">
        <f t="shared" si="17"/>
        <v>13.45124420817999</v>
      </c>
      <c r="H256" s="5">
        <f t="shared" si="18"/>
        <v>-2.4343879421416039</v>
      </c>
      <c r="J256" s="20"/>
    </row>
    <row r="257" spans="1:10">
      <c r="A257" s="24">
        <v>37524</v>
      </c>
      <c r="B257" s="26">
        <v>0.5731070601851852</v>
      </c>
      <c r="C257" s="22">
        <v>-1.46484E-4</v>
      </c>
      <c r="D257" s="5">
        <f t="shared" si="19"/>
        <v>14.640000000000033</v>
      </c>
      <c r="E257" s="5">
        <f t="shared" si="15"/>
        <v>12.957396048759156</v>
      </c>
      <c r="F257" s="5">
        <f t="shared" si="16"/>
        <v>-2.4378633645711334</v>
      </c>
      <c r="G257" s="5">
        <f t="shared" si="17"/>
        <v>13.376932689983258</v>
      </c>
      <c r="H257" s="5">
        <f t="shared" si="18"/>
        <v>-2.4463843721134149</v>
      </c>
      <c r="J257" s="20"/>
    </row>
    <row r="258" spans="1:10">
      <c r="A258" s="24">
        <v>37524</v>
      </c>
      <c r="B258" s="26">
        <v>0.5731077546296296</v>
      </c>
      <c r="C258" s="22">
        <v>-1.9531299999999999E-4</v>
      </c>
      <c r="D258" s="5">
        <f t="shared" si="19"/>
        <v>14.700000000000033</v>
      </c>
      <c r="E258" s="5">
        <f t="shared" si="15"/>
        <v>11.809806992097453</v>
      </c>
      <c r="F258" s="5">
        <f t="shared" si="16"/>
        <v>-2.6610110118874402</v>
      </c>
      <c r="G258" s="5">
        <f t="shared" si="17"/>
        <v>13.303507318783065</v>
      </c>
      <c r="H258" s="5">
        <f t="shared" si="18"/>
        <v>-2.4583808020852258</v>
      </c>
      <c r="J258" s="20"/>
    </row>
    <row r="259" spans="1:10">
      <c r="A259" s="24">
        <v>37524</v>
      </c>
      <c r="B259" s="26">
        <v>0.5731084490740741</v>
      </c>
      <c r="C259" s="22">
        <v>-1.46484E-4</v>
      </c>
      <c r="D259" s="5">
        <f t="shared" si="19"/>
        <v>14.760000000000034</v>
      </c>
      <c r="E259" s="5">
        <f t="shared" si="15"/>
        <v>12.957396048759156</v>
      </c>
      <c r="F259" s="5">
        <f t="shared" si="16"/>
        <v>-2.4378633645711334</v>
      </c>
      <c r="G259" s="5">
        <f t="shared" si="17"/>
        <v>13.23095752748943</v>
      </c>
      <c r="H259" s="5">
        <f t="shared" si="18"/>
        <v>-2.4703772320570367</v>
      </c>
      <c r="J259" s="20"/>
    </row>
    <row r="260" spans="1:10">
      <c r="A260" s="24">
        <v>37524</v>
      </c>
      <c r="B260" s="26">
        <v>0.57310914351851849</v>
      </c>
      <c r="C260" s="22">
        <v>-1.70898E-4</v>
      </c>
      <c r="D260" s="5">
        <f t="shared" si="19"/>
        <v>14.820000000000034</v>
      </c>
      <c r="E260" s="5">
        <f t="shared" si="15"/>
        <v>12.383613271529665</v>
      </c>
      <c r="F260" s="5">
        <f t="shared" si="16"/>
        <v>-2.5432234251186507</v>
      </c>
      <c r="G260" s="5">
        <f t="shared" si="17"/>
        <v>13.159272875022374</v>
      </c>
      <c r="H260" s="5">
        <f t="shared" si="18"/>
        <v>-2.4823736620288477</v>
      </c>
      <c r="J260" s="20"/>
    </row>
    <row r="261" spans="1:10">
      <c r="A261" s="24">
        <v>37524</v>
      </c>
      <c r="B261" s="26">
        <v>0.573109837962963</v>
      </c>
      <c r="C261" s="22">
        <v>-1.70898E-4</v>
      </c>
      <c r="D261" s="5">
        <f t="shared" si="19"/>
        <v>14.880000000000035</v>
      </c>
      <c r="E261" s="5">
        <f t="shared" si="15"/>
        <v>12.383613271529665</v>
      </c>
      <c r="F261" s="5">
        <f t="shared" si="16"/>
        <v>-2.5432234251186507</v>
      </c>
      <c r="G261" s="5">
        <f t="shared" si="17"/>
        <v>13.088443044809306</v>
      </c>
      <c r="H261" s="5">
        <f t="shared" si="18"/>
        <v>-2.4943700920006586</v>
      </c>
      <c r="J261" s="20"/>
    </row>
    <row r="262" spans="1:10">
      <c r="A262" s="24">
        <v>37524</v>
      </c>
      <c r="B262" s="26">
        <v>0.57311053240740739</v>
      </c>
      <c r="C262" s="22">
        <v>-1.9531299999999999E-4</v>
      </c>
      <c r="D262" s="5">
        <f t="shared" si="19"/>
        <v>14.940000000000035</v>
      </c>
      <c r="E262" s="5">
        <f t="shared" si="15"/>
        <v>11.809806992097453</v>
      </c>
      <c r="F262" s="5">
        <f t="shared" si="16"/>
        <v>-2.6610110118874402</v>
      </c>
      <c r="G262" s="5">
        <f t="shared" si="17"/>
        <v>13.01845784330026</v>
      </c>
      <c r="H262" s="5">
        <f t="shared" si="18"/>
        <v>-2.5063665219724696</v>
      </c>
      <c r="J262" s="20"/>
    </row>
    <row r="263" spans="1:10">
      <c r="A263" s="24">
        <v>37524</v>
      </c>
      <c r="B263" s="26">
        <v>0.57311122685185178</v>
      </c>
      <c r="C263" s="22">
        <v>-1.9531299999999999E-4</v>
      </c>
      <c r="D263" s="5">
        <f t="shared" si="19"/>
        <v>15.000000000000036</v>
      </c>
      <c r="E263" s="5">
        <f t="shared" si="15"/>
        <v>11.809806992097453</v>
      </c>
      <c r="F263" s="5">
        <f t="shared" si="16"/>
        <v>-2.6610110118874402</v>
      </c>
      <c r="G263" s="5">
        <f t="shared" si="17"/>
        <v>12.949307198500923</v>
      </c>
      <c r="H263" s="5">
        <f t="shared" si="18"/>
        <v>-2.5183629519442805</v>
      </c>
      <c r="J263" s="20"/>
    </row>
    <row r="264" spans="1:10">
      <c r="A264" s="24">
        <v>37524</v>
      </c>
      <c r="B264" s="26">
        <v>0.57311192129629629</v>
      </c>
      <c r="C264" s="22">
        <v>-1.46484E-4</v>
      </c>
      <c r="D264" s="5">
        <f t="shared" si="19"/>
        <v>15.060000000000036</v>
      </c>
      <c r="E264" s="5">
        <f t="shared" si="15"/>
        <v>12.957396048759156</v>
      </c>
      <c r="F264" s="5">
        <f t="shared" si="16"/>
        <v>-2.4378633645711334</v>
      </c>
      <c r="G264" s="5">
        <f t="shared" si="17"/>
        <v>12.880981158523078</v>
      </c>
      <c r="H264" s="5">
        <f t="shared" si="18"/>
        <v>-2.5303593819160914</v>
      </c>
      <c r="J264" s="20"/>
    </row>
    <row r="265" spans="1:10">
      <c r="A265" s="24">
        <v>37524</v>
      </c>
      <c r="B265" s="26">
        <v>0.57311261574074079</v>
      </c>
      <c r="C265" s="22">
        <v>-1.46484E-4</v>
      </c>
      <c r="D265" s="5">
        <f t="shared" si="19"/>
        <v>15.120000000000037</v>
      </c>
      <c r="E265" s="5">
        <f t="shared" si="15"/>
        <v>12.957396048759156</v>
      </c>
      <c r="F265" s="5">
        <f t="shared" si="16"/>
        <v>-2.4378633645711334</v>
      </c>
      <c r="G265" s="5">
        <f t="shared" si="17"/>
        <v>12.813469890152398</v>
      </c>
      <c r="H265" s="5">
        <f t="shared" si="18"/>
        <v>-2.5423558118879024</v>
      </c>
      <c r="J265" s="20"/>
    </row>
    <row r="266" spans="1:10">
      <c r="A266" s="24">
        <v>37524</v>
      </c>
      <c r="B266" s="26">
        <v>0.57311331018518519</v>
      </c>
      <c r="C266" s="22">
        <v>-1.9531299999999999E-4</v>
      </c>
      <c r="D266" s="5">
        <f t="shared" si="19"/>
        <v>15.180000000000037</v>
      </c>
      <c r="E266" s="5">
        <f t="shared" si="15"/>
        <v>11.809806992097453</v>
      </c>
      <c r="F266" s="5">
        <f t="shared" si="16"/>
        <v>-2.6610110118874402</v>
      </c>
      <c r="G266" s="5">
        <f t="shared" si="17"/>
        <v>12.746763677433258</v>
      </c>
      <c r="H266" s="5">
        <f t="shared" si="18"/>
        <v>-2.5543522418597133</v>
      </c>
      <c r="J266" s="20"/>
    </row>
    <row r="267" spans="1:10">
      <c r="A267" s="24">
        <v>37524</v>
      </c>
      <c r="B267" s="26">
        <v>0.57311400462962958</v>
      </c>
      <c r="C267" s="22">
        <v>-1.46484E-4</v>
      </c>
      <c r="D267" s="5">
        <f t="shared" si="19"/>
        <v>15.240000000000038</v>
      </c>
      <c r="E267" s="5">
        <f t="shared" si="15"/>
        <v>12.957396048759156</v>
      </c>
      <c r="F267" s="5">
        <f t="shared" si="16"/>
        <v>-2.4378633645711334</v>
      </c>
      <c r="G267" s="5">
        <f t="shared" si="17"/>
        <v>12.680852920270491</v>
      </c>
      <c r="H267" s="5">
        <f t="shared" si="18"/>
        <v>-2.5663486718315243</v>
      </c>
      <c r="J267" s="20"/>
    </row>
    <row r="268" spans="1:10">
      <c r="A268" s="24">
        <v>37524</v>
      </c>
      <c r="B268" s="26">
        <v>0.57311469907407409</v>
      </c>
      <c r="C268" s="22">
        <v>-1.70898E-4</v>
      </c>
      <c r="D268" s="5">
        <f t="shared" si="19"/>
        <v>15.300000000000038</v>
      </c>
      <c r="E268" s="5">
        <f t="shared" si="15"/>
        <v>12.383613271529665</v>
      </c>
      <c r="F268" s="5">
        <f t="shared" si="16"/>
        <v>-2.5432234251186507</v>
      </c>
      <c r="G268" s="5">
        <f t="shared" si="17"/>
        <v>12.615728133047732</v>
      </c>
      <c r="H268" s="5">
        <f t="shared" si="18"/>
        <v>-2.5783451018033352</v>
      </c>
      <c r="J268" s="20"/>
    </row>
    <row r="269" spans="1:10">
      <c r="A269" s="24">
        <v>37524</v>
      </c>
      <c r="B269" s="26">
        <v>0.57311539351851859</v>
      </c>
      <c r="C269" s="22">
        <v>-1.70898E-4</v>
      </c>
      <c r="D269" s="5">
        <f t="shared" si="19"/>
        <v>15.360000000000039</v>
      </c>
      <c r="E269" s="5">
        <f t="shared" ref="E269:E332" si="20">$F$2*C269+$F$3</f>
        <v>12.383613271529665</v>
      </c>
      <c r="F269" s="5">
        <f t="shared" ref="F269:F332" si="21">LN(1-(E269-F$4)/(F$5-F$4))</f>
        <v>-2.5432234251186507</v>
      </c>
      <c r="G269" s="5">
        <f t="shared" ref="G269:G332" si="22">IF(D269&lt;F$6,F$4,F$5+(F$4-F$5)*EXP(-(D269-F$6)/F$9))</f>
        <v>12.551379943262337</v>
      </c>
      <c r="H269" s="5">
        <f t="shared" ref="H269:H332" si="23">F$11*D269+F$10</f>
        <v>-2.5903415317751461</v>
      </c>
      <c r="J269" s="20"/>
    </row>
    <row r="270" spans="1:10">
      <c r="A270" s="24">
        <v>37524</v>
      </c>
      <c r="B270" s="26">
        <v>0.57311608796296298</v>
      </c>
      <c r="C270" s="22">
        <v>-1.46484E-4</v>
      </c>
      <c r="D270" s="5">
        <f t="shared" ref="D270:D333" si="24">D269+0.06</f>
        <v>15.420000000000039</v>
      </c>
      <c r="E270" s="5">
        <f t="shared" si="20"/>
        <v>12.957396048759156</v>
      </c>
      <c r="F270" s="5">
        <f t="shared" si="21"/>
        <v>-2.4378633645711334</v>
      </c>
      <c r="G270" s="5">
        <f t="shared" si="22"/>
        <v>12.487799090176477</v>
      </c>
      <c r="H270" s="5">
        <f t="shared" si="23"/>
        <v>-2.6023379617469571</v>
      </c>
      <c r="J270" s="20"/>
    </row>
    <row r="271" spans="1:10">
      <c r="A271" s="24">
        <v>37524</v>
      </c>
      <c r="B271" s="26">
        <v>0.57311678240740738</v>
      </c>
      <c r="C271" s="22">
        <v>-1.9531299999999999E-4</v>
      </c>
      <c r="D271" s="5">
        <f t="shared" si="24"/>
        <v>15.48000000000004</v>
      </c>
      <c r="E271" s="5">
        <f t="shared" si="20"/>
        <v>11.809806992097453</v>
      </c>
      <c r="F271" s="5">
        <f t="shared" si="21"/>
        <v>-2.6610110118874402</v>
      </c>
      <c r="G271" s="5">
        <f t="shared" si="22"/>
        <v>12.424976423484425</v>
      </c>
      <c r="H271" s="5">
        <f t="shared" si="23"/>
        <v>-2.614334391718768</v>
      </c>
      <c r="J271" s="20"/>
    </row>
    <row r="272" spans="1:10">
      <c r="A272" s="24">
        <v>37524</v>
      </c>
      <c r="B272" s="26">
        <v>0.57311747685185188</v>
      </c>
      <c r="C272" s="22">
        <v>-1.70898E-4</v>
      </c>
      <c r="D272" s="5">
        <f t="shared" si="24"/>
        <v>15.54000000000004</v>
      </c>
      <c r="E272" s="5">
        <f t="shared" si="20"/>
        <v>12.383613271529665</v>
      </c>
      <c r="F272" s="5">
        <f t="shared" si="21"/>
        <v>-2.5432234251186507</v>
      </c>
      <c r="G272" s="5">
        <f t="shared" si="22"/>
        <v>12.362902901995625</v>
      </c>
      <c r="H272" s="5">
        <f t="shared" si="23"/>
        <v>-2.626330821690579</v>
      </c>
      <c r="J272" s="20"/>
    </row>
    <row r="273" spans="1:10">
      <c r="A273" s="24">
        <v>37524</v>
      </c>
      <c r="B273" s="26">
        <v>0.57311817129629627</v>
      </c>
      <c r="C273" s="22">
        <v>-1.70898E-4</v>
      </c>
      <c r="D273" s="5">
        <f t="shared" si="24"/>
        <v>15.600000000000041</v>
      </c>
      <c r="E273" s="5">
        <f t="shared" si="20"/>
        <v>12.383613271529665</v>
      </c>
      <c r="F273" s="5">
        <f t="shared" si="21"/>
        <v>-2.5432234251186507</v>
      </c>
      <c r="G273" s="5">
        <f t="shared" si="22"/>
        <v>12.301569592333564</v>
      </c>
      <c r="H273" s="5">
        <f t="shared" si="23"/>
        <v>-2.6383272516623899</v>
      </c>
      <c r="J273" s="20"/>
    </row>
    <row r="274" spans="1:10">
      <c r="A274" s="24">
        <v>37524</v>
      </c>
      <c r="B274" s="26">
        <v>0.57311886574074078</v>
      </c>
      <c r="C274" s="22">
        <v>-1.9531299999999999E-4</v>
      </c>
      <c r="D274" s="5">
        <f t="shared" si="24"/>
        <v>15.660000000000041</v>
      </c>
      <c r="E274" s="5">
        <f t="shared" si="20"/>
        <v>11.809806992097453</v>
      </c>
      <c r="F274" s="5">
        <f t="shared" si="21"/>
        <v>-2.6610110118874402</v>
      </c>
      <c r="G274" s="5">
        <f t="shared" si="22"/>
        <v>12.240967667650082</v>
      </c>
      <c r="H274" s="5">
        <f t="shared" si="23"/>
        <v>-2.6503236816342008</v>
      </c>
      <c r="J274" s="20"/>
    </row>
    <row r="275" spans="1:10">
      <c r="A275" s="24">
        <v>37524</v>
      </c>
      <c r="B275" s="26">
        <v>0.57311956018518517</v>
      </c>
      <c r="C275" s="22">
        <v>-1.70898E-4</v>
      </c>
      <c r="D275" s="5">
        <f t="shared" si="24"/>
        <v>15.720000000000041</v>
      </c>
      <c r="E275" s="5">
        <f t="shared" si="20"/>
        <v>12.383613271529665</v>
      </c>
      <c r="F275" s="5">
        <f t="shared" si="21"/>
        <v>-2.5432234251186507</v>
      </c>
      <c r="G275" s="5">
        <f t="shared" si="22"/>
        <v>12.181088406355077</v>
      </c>
      <c r="H275" s="5">
        <f t="shared" si="23"/>
        <v>-2.6623201116060118</v>
      </c>
      <c r="J275" s="20"/>
    </row>
    <row r="276" spans="1:10">
      <c r="A276" s="24">
        <v>37524</v>
      </c>
      <c r="B276" s="26">
        <v>0.57312025462962957</v>
      </c>
      <c r="C276" s="22">
        <v>-1.9531299999999999E-4</v>
      </c>
      <c r="D276" s="5">
        <f t="shared" si="24"/>
        <v>15.780000000000042</v>
      </c>
      <c r="E276" s="5">
        <f t="shared" si="20"/>
        <v>11.809806992097453</v>
      </c>
      <c r="F276" s="5">
        <f t="shared" si="21"/>
        <v>-2.6610110118874402</v>
      </c>
      <c r="G276" s="5">
        <f t="shared" si="22"/>
        <v>12.121923190861306</v>
      </c>
      <c r="H276" s="5">
        <f t="shared" si="23"/>
        <v>-2.6743165415778232</v>
      </c>
      <c r="J276" s="20"/>
    </row>
    <row r="277" spans="1:10">
      <c r="A277" s="24">
        <v>37524</v>
      </c>
      <c r="B277" s="26">
        <v>0.57312094907407407</v>
      </c>
      <c r="C277" s="22">
        <v>-2.4414100000000002E-4</v>
      </c>
      <c r="D277" s="5">
        <f t="shared" si="24"/>
        <v>15.840000000000042</v>
      </c>
      <c r="E277" s="5">
        <f t="shared" si="20"/>
        <v>10.662241437638469</v>
      </c>
      <c r="F277" s="5">
        <f t="shared" si="21"/>
        <v>-2.9486930843392201</v>
      </c>
      <c r="G277" s="5">
        <f t="shared" si="22"/>
        <v>12.063463506344181</v>
      </c>
      <c r="H277" s="5">
        <f t="shared" si="23"/>
        <v>-2.6863129715496341</v>
      </c>
      <c r="J277" s="20"/>
    </row>
    <row r="278" spans="1:10">
      <c r="A278" s="24">
        <v>37524</v>
      </c>
      <c r="B278" s="26">
        <v>0.57312164351851858</v>
      </c>
      <c r="C278" s="22">
        <v>-1.9531299999999999E-4</v>
      </c>
      <c r="D278" s="5">
        <f t="shared" si="24"/>
        <v>15.900000000000043</v>
      </c>
      <c r="E278" s="5">
        <f t="shared" si="20"/>
        <v>11.809806992097453</v>
      </c>
      <c r="F278" s="5">
        <f t="shared" si="21"/>
        <v>-2.6610110118874402</v>
      </c>
      <c r="G278" s="5">
        <f t="shared" si="22"/>
        <v>12.005700939516352</v>
      </c>
      <c r="H278" s="5">
        <f t="shared" si="23"/>
        <v>-2.6983094015214451</v>
      </c>
      <c r="J278" s="20"/>
    </row>
    <row r="279" spans="1:10">
      <c r="A279" s="24">
        <v>37524</v>
      </c>
      <c r="B279" s="26">
        <v>0.57312233796296297</v>
      </c>
      <c r="C279" s="22">
        <v>-2.1972699999999999E-4</v>
      </c>
      <c r="D279" s="5">
        <f t="shared" si="24"/>
        <v>15.960000000000043</v>
      </c>
      <c r="E279" s="5">
        <f t="shared" si="20"/>
        <v>11.23602421486796</v>
      </c>
      <c r="F279" s="5">
        <f t="shared" si="21"/>
        <v>-2.794542404511962</v>
      </c>
      <c r="G279" s="5">
        <f t="shared" si="22"/>
        <v>11.948627177416903</v>
      </c>
      <c r="H279" s="5">
        <f t="shared" si="23"/>
        <v>-2.710305831493256</v>
      </c>
      <c r="J279" s="20"/>
    </row>
    <row r="280" spans="1:10">
      <c r="A280" s="24">
        <v>37524</v>
      </c>
      <c r="B280" s="26">
        <v>0.57312303240740736</v>
      </c>
      <c r="C280" s="22">
        <v>-1.9531299999999999E-4</v>
      </c>
      <c r="D280" s="5">
        <f t="shared" si="24"/>
        <v>16.020000000000042</v>
      </c>
      <c r="E280" s="5">
        <f t="shared" si="20"/>
        <v>11.809806992097453</v>
      </c>
      <c r="F280" s="5">
        <f t="shared" si="21"/>
        <v>-2.6610110118874402</v>
      </c>
      <c r="G280" s="5">
        <f t="shared" si="22"/>
        <v>11.892234006214975</v>
      </c>
      <c r="H280" s="5">
        <f t="shared" si="23"/>
        <v>-2.7223022614650665</v>
      </c>
      <c r="J280" s="20"/>
    </row>
    <row r="281" spans="1:10">
      <c r="A281" s="24">
        <v>37524</v>
      </c>
      <c r="B281" s="26">
        <v>0.57312372685185187</v>
      </c>
      <c r="C281" s="22">
        <v>-1.9531299999999999E-4</v>
      </c>
      <c r="D281" s="5">
        <f t="shared" si="24"/>
        <v>16.080000000000041</v>
      </c>
      <c r="E281" s="5">
        <f t="shared" si="20"/>
        <v>11.809806992097453</v>
      </c>
      <c r="F281" s="5">
        <f t="shared" si="21"/>
        <v>-2.6610110118874402</v>
      </c>
      <c r="G281" s="5">
        <f t="shared" si="22"/>
        <v>11.836513310027669</v>
      </c>
      <c r="H281" s="5">
        <f t="shared" si="23"/>
        <v>-2.734298691436877</v>
      </c>
      <c r="J281" s="20"/>
    </row>
    <row r="282" spans="1:10">
      <c r="A282" s="24">
        <v>37524</v>
      </c>
      <c r="B282" s="26">
        <v>0.57312442129629626</v>
      </c>
      <c r="C282" s="22">
        <v>-2.1972699999999999E-4</v>
      </c>
      <c r="D282" s="5">
        <f t="shared" si="24"/>
        <v>16.14000000000004</v>
      </c>
      <c r="E282" s="5">
        <f t="shared" si="20"/>
        <v>11.23602421486796</v>
      </c>
      <c r="F282" s="5">
        <f t="shared" si="21"/>
        <v>-2.794542404511962</v>
      </c>
      <c r="G282" s="5">
        <f t="shared" si="22"/>
        <v>11.78145706975204</v>
      </c>
      <c r="H282" s="5">
        <f t="shared" si="23"/>
        <v>-2.7462951214086875</v>
      </c>
      <c r="J282" s="20"/>
    </row>
    <row r="283" spans="1:10">
      <c r="A283" s="24">
        <v>37524</v>
      </c>
      <c r="B283" s="26">
        <v>0.57312511574074076</v>
      </c>
      <c r="C283" s="22">
        <v>-2.1972699999999999E-4</v>
      </c>
      <c r="D283" s="5">
        <f t="shared" si="24"/>
        <v>16.200000000000038</v>
      </c>
      <c r="E283" s="5">
        <f t="shared" si="20"/>
        <v>11.23602421486796</v>
      </c>
      <c r="F283" s="5">
        <f t="shared" si="21"/>
        <v>-2.794542404511962</v>
      </c>
      <c r="G283" s="5">
        <f t="shared" si="22"/>
        <v>11.727057361911017</v>
      </c>
      <c r="H283" s="5">
        <f t="shared" si="23"/>
        <v>-2.7582915513804984</v>
      </c>
      <c r="J283" s="20"/>
    </row>
    <row r="284" spans="1:10">
      <c r="A284" s="24">
        <v>37524</v>
      </c>
      <c r="B284" s="26">
        <v>0.57312581018518516</v>
      </c>
      <c r="C284" s="22">
        <v>-1.46484E-4</v>
      </c>
      <c r="D284" s="5">
        <f t="shared" si="24"/>
        <v>16.260000000000037</v>
      </c>
      <c r="E284" s="5">
        <f t="shared" si="20"/>
        <v>12.957396048759156</v>
      </c>
      <c r="F284" s="5">
        <f t="shared" si="21"/>
        <v>-2.4378633645711334</v>
      </c>
      <c r="G284" s="5">
        <f t="shared" si="22"/>
        <v>11.673306357513091</v>
      </c>
      <c r="H284" s="5">
        <f t="shared" si="23"/>
        <v>-2.7702879813523089</v>
      </c>
      <c r="J284" s="20"/>
    </row>
    <row r="285" spans="1:10">
      <c r="A285" s="24">
        <v>37524</v>
      </c>
      <c r="B285" s="26">
        <v>0.57312650462962966</v>
      </c>
      <c r="C285" s="22">
        <v>-2.1972699999999999E-4</v>
      </c>
      <c r="D285" s="5">
        <f t="shared" si="24"/>
        <v>16.320000000000036</v>
      </c>
      <c r="E285" s="5">
        <f t="shared" si="20"/>
        <v>11.23602421486796</v>
      </c>
      <c r="F285" s="5">
        <f t="shared" si="21"/>
        <v>-2.794542404511962</v>
      </c>
      <c r="G285" s="5">
        <f t="shared" si="22"/>
        <v>11.620196320925594</v>
      </c>
      <c r="H285" s="5">
        <f t="shared" si="23"/>
        <v>-2.7822844113241194</v>
      </c>
      <c r="J285" s="20"/>
    </row>
    <row r="286" spans="1:10">
      <c r="A286" s="24">
        <v>37524</v>
      </c>
      <c r="B286" s="26">
        <v>0.57312719907407406</v>
      </c>
      <c r="C286" s="22">
        <v>-1.70898E-4</v>
      </c>
      <c r="D286" s="5">
        <f t="shared" si="24"/>
        <v>16.380000000000035</v>
      </c>
      <c r="E286" s="5">
        <f t="shared" si="20"/>
        <v>12.383613271529665</v>
      </c>
      <c r="F286" s="5">
        <f t="shared" si="21"/>
        <v>-2.5432234251186507</v>
      </c>
      <c r="G286" s="5">
        <f t="shared" si="22"/>
        <v>11.567719608761417</v>
      </c>
      <c r="H286" s="5">
        <f t="shared" si="23"/>
        <v>-2.7942808412959299</v>
      </c>
      <c r="J286" s="20"/>
    </row>
    <row r="287" spans="1:10">
      <c r="A287" s="24">
        <v>37524</v>
      </c>
      <c r="B287" s="26">
        <v>0.57312789351851856</v>
      </c>
      <c r="C287" s="22">
        <v>-2.1972699999999999E-4</v>
      </c>
      <c r="D287" s="5">
        <f t="shared" si="24"/>
        <v>16.440000000000033</v>
      </c>
      <c r="E287" s="5">
        <f t="shared" si="20"/>
        <v>11.23602421486796</v>
      </c>
      <c r="F287" s="5">
        <f t="shared" si="21"/>
        <v>-2.794542404511962</v>
      </c>
      <c r="G287" s="5">
        <f t="shared" si="22"/>
        <v>11.51586866877901</v>
      </c>
      <c r="H287" s="5">
        <f t="shared" si="23"/>
        <v>-2.8062772712677408</v>
      </c>
      <c r="J287" s="20"/>
    </row>
    <row r="288" spans="1:10">
      <c r="A288" s="24">
        <v>37524</v>
      </c>
      <c r="B288" s="26">
        <v>0.57312858796296295</v>
      </c>
      <c r="C288" s="22">
        <v>-2.4414100000000002E-4</v>
      </c>
      <c r="D288" s="5">
        <f t="shared" si="24"/>
        <v>16.500000000000032</v>
      </c>
      <c r="E288" s="5">
        <f t="shared" si="20"/>
        <v>10.662241437638469</v>
      </c>
      <c r="F288" s="5">
        <f t="shared" si="21"/>
        <v>-2.9486930843392201</v>
      </c>
      <c r="G288" s="5">
        <f t="shared" si="22"/>
        <v>11.464636038795486</v>
      </c>
      <c r="H288" s="5">
        <f t="shared" si="23"/>
        <v>-2.8182737012395513</v>
      </c>
      <c r="J288" s="20"/>
    </row>
    <row r="289" spans="1:10">
      <c r="A289" s="24">
        <v>37524</v>
      </c>
      <c r="B289" s="26">
        <v>0.57312928240740735</v>
      </c>
      <c r="C289" s="22">
        <v>-1.9531299999999999E-4</v>
      </c>
      <c r="D289" s="5">
        <f t="shared" si="24"/>
        <v>16.560000000000031</v>
      </c>
      <c r="E289" s="5">
        <f t="shared" si="20"/>
        <v>11.809806992097453</v>
      </c>
      <c r="F289" s="5">
        <f t="shared" si="21"/>
        <v>-2.6610110118874402</v>
      </c>
      <c r="G289" s="5">
        <f t="shared" si="22"/>
        <v>11.414014345612696</v>
      </c>
      <c r="H289" s="5">
        <f t="shared" si="23"/>
        <v>-2.8302701312113618</v>
      </c>
      <c r="J289" s="20"/>
    </row>
    <row r="290" spans="1:10">
      <c r="A290" s="24">
        <v>37524</v>
      </c>
      <c r="B290" s="26">
        <v>0.57312997685185185</v>
      </c>
      <c r="C290" s="22">
        <v>-2.4414100000000002E-4</v>
      </c>
      <c r="D290" s="5">
        <f t="shared" si="24"/>
        <v>16.620000000000029</v>
      </c>
      <c r="E290" s="5">
        <f t="shared" si="20"/>
        <v>10.662241437638469</v>
      </c>
      <c r="F290" s="5">
        <f t="shared" si="21"/>
        <v>-2.9486930843392201</v>
      </c>
      <c r="G290" s="5">
        <f t="shared" si="22"/>
        <v>11.363996303956103</v>
      </c>
      <c r="H290" s="5">
        <f t="shared" si="23"/>
        <v>-2.8422665611831723</v>
      </c>
      <c r="J290" s="20"/>
    </row>
    <row r="291" spans="1:10">
      <c r="A291" s="24">
        <v>37524</v>
      </c>
      <c r="B291" s="26">
        <v>0.57313067129629636</v>
      </c>
      <c r="C291" s="22">
        <v>-1.9531299999999999E-4</v>
      </c>
      <c r="D291" s="5">
        <f t="shared" si="24"/>
        <v>16.680000000000028</v>
      </c>
      <c r="E291" s="5">
        <f t="shared" si="20"/>
        <v>11.809806992097453</v>
      </c>
      <c r="F291" s="5">
        <f t="shared" si="21"/>
        <v>-2.6610110118874402</v>
      </c>
      <c r="G291" s="5">
        <f t="shared" si="22"/>
        <v>11.314574715426325</v>
      </c>
      <c r="H291" s="5">
        <f t="shared" si="23"/>
        <v>-2.8542629911549833</v>
      </c>
      <c r="J291" s="20"/>
    </row>
    <row r="292" spans="1:10">
      <c r="A292" s="24">
        <v>37524</v>
      </c>
      <c r="B292" s="26">
        <v>0.57313136574074075</v>
      </c>
      <c r="C292" s="22">
        <v>-2.6855500000000002E-4</v>
      </c>
      <c r="D292" s="5">
        <f t="shared" si="24"/>
        <v>16.740000000000027</v>
      </c>
      <c r="E292" s="5">
        <f t="shared" si="20"/>
        <v>10.088458660408978</v>
      </c>
      <c r="F292" s="5">
        <f t="shared" si="21"/>
        <v>-3.1310146411331763</v>
      </c>
      <c r="G292" s="5">
        <f t="shared" si="22"/>
        <v>11.265742467463159</v>
      </c>
      <c r="H292" s="5">
        <f t="shared" si="23"/>
        <v>-2.8662594211267938</v>
      </c>
      <c r="J292" s="20"/>
    </row>
    <row r="293" spans="1:10">
      <c r="A293" s="24">
        <v>37524</v>
      </c>
      <c r="B293" s="26">
        <v>0.57313206018518514</v>
      </c>
      <c r="C293" s="22">
        <v>-2.4414100000000002E-4</v>
      </c>
      <c r="D293" s="5">
        <f t="shared" si="24"/>
        <v>16.800000000000026</v>
      </c>
      <c r="E293" s="5">
        <f t="shared" si="20"/>
        <v>10.662241437638469</v>
      </c>
      <c r="F293" s="5">
        <f t="shared" si="21"/>
        <v>-2.9486930843392201</v>
      </c>
      <c r="G293" s="5">
        <f t="shared" si="22"/>
        <v>11.217492532321975</v>
      </c>
      <c r="H293" s="5">
        <f t="shared" si="23"/>
        <v>-2.8782558510986043</v>
      </c>
      <c r="J293" s="20"/>
    </row>
    <row r="294" spans="1:10">
      <c r="A294" s="24">
        <v>37524</v>
      </c>
      <c r="B294" s="26">
        <v>0.57313275462962965</v>
      </c>
      <c r="C294" s="22">
        <v>-2.1972699999999999E-4</v>
      </c>
      <c r="D294" s="5">
        <f t="shared" si="24"/>
        <v>16.860000000000024</v>
      </c>
      <c r="E294" s="5">
        <f t="shared" si="20"/>
        <v>11.23602421486796</v>
      </c>
      <c r="F294" s="5">
        <f t="shared" si="21"/>
        <v>-2.794542404511962</v>
      </c>
      <c r="G294" s="5">
        <f t="shared" si="22"/>
        <v>11.169817966062304</v>
      </c>
      <c r="H294" s="5">
        <f t="shared" si="23"/>
        <v>-2.8902522810704148</v>
      </c>
      <c r="J294" s="20"/>
    </row>
    <row r="295" spans="1:10">
      <c r="A295" s="24">
        <v>37524</v>
      </c>
      <c r="B295" s="26">
        <v>0.57313344907407404</v>
      </c>
      <c r="C295" s="22">
        <v>-1.9531299999999999E-4</v>
      </c>
      <c r="D295" s="5">
        <f t="shared" si="24"/>
        <v>16.920000000000023</v>
      </c>
      <c r="E295" s="5">
        <f t="shared" si="20"/>
        <v>11.809806992097453</v>
      </c>
      <c r="F295" s="5">
        <f t="shared" si="21"/>
        <v>-2.6610110118874402</v>
      </c>
      <c r="G295" s="5">
        <f t="shared" si="22"/>
        <v>11.122711907548508</v>
      </c>
      <c r="H295" s="5">
        <f t="shared" si="23"/>
        <v>-2.9022487110422257</v>
      </c>
      <c r="J295" s="20"/>
    </row>
    <row r="296" spans="1:10">
      <c r="A296" s="24">
        <v>37524</v>
      </c>
      <c r="B296" s="26">
        <v>0.57313414351851855</v>
      </c>
      <c r="C296" s="22">
        <v>-2.1972699999999999E-4</v>
      </c>
      <c r="D296" s="5">
        <f t="shared" si="24"/>
        <v>16.980000000000022</v>
      </c>
      <c r="E296" s="5">
        <f t="shared" si="20"/>
        <v>11.23602421486796</v>
      </c>
      <c r="F296" s="5">
        <f t="shared" si="21"/>
        <v>-2.794542404511962</v>
      </c>
      <c r="G296" s="5">
        <f t="shared" si="22"/>
        <v>11.076167577462334</v>
      </c>
      <c r="H296" s="5">
        <f t="shared" si="23"/>
        <v>-2.9142451410140362</v>
      </c>
      <c r="J296" s="20"/>
    </row>
    <row r="297" spans="1:10">
      <c r="A297" s="24">
        <v>37524</v>
      </c>
      <c r="B297" s="26">
        <v>0.57313483796296294</v>
      </c>
      <c r="C297" s="22">
        <v>-1.9531299999999999E-4</v>
      </c>
      <c r="D297" s="5">
        <f t="shared" si="24"/>
        <v>17.04000000000002</v>
      </c>
      <c r="E297" s="5">
        <f t="shared" si="20"/>
        <v>11.809806992097453</v>
      </c>
      <c r="F297" s="5">
        <f t="shared" si="21"/>
        <v>-2.6610110118874402</v>
      </c>
      <c r="G297" s="5">
        <f t="shared" si="22"/>
        <v>11.03017827732727</v>
      </c>
      <c r="H297" s="5">
        <f t="shared" si="23"/>
        <v>-2.9262415709858467</v>
      </c>
      <c r="J297" s="20"/>
    </row>
    <row r="298" spans="1:10">
      <c r="A298" s="24">
        <v>37524</v>
      </c>
      <c r="B298" s="26">
        <v>0.57313553240740744</v>
      </c>
      <c r="C298" s="22">
        <v>-1.9531299999999999E-4</v>
      </c>
      <c r="D298" s="5">
        <f t="shared" si="24"/>
        <v>17.100000000000019</v>
      </c>
      <c r="E298" s="5">
        <f t="shared" si="20"/>
        <v>11.809806992097453</v>
      </c>
      <c r="F298" s="5">
        <f t="shared" si="21"/>
        <v>-2.6610110118874402</v>
      </c>
      <c r="G298" s="5">
        <f t="shared" si="22"/>
        <v>10.984737388544531</v>
      </c>
      <c r="H298" s="5">
        <f t="shared" si="23"/>
        <v>-2.9382380009576572</v>
      </c>
      <c r="J298" s="20"/>
    </row>
    <row r="299" spans="1:10">
      <c r="A299" s="24">
        <v>37524</v>
      </c>
      <c r="B299" s="26">
        <v>0.57313622685185184</v>
      </c>
      <c r="C299" s="22">
        <v>-2.4414100000000002E-4</v>
      </c>
      <c r="D299" s="5">
        <f t="shared" si="24"/>
        <v>17.160000000000018</v>
      </c>
      <c r="E299" s="5">
        <f t="shared" si="20"/>
        <v>10.662241437638469</v>
      </c>
      <c r="F299" s="5">
        <f t="shared" si="21"/>
        <v>-2.9486930843392201</v>
      </c>
      <c r="G299" s="5">
        <f t="shared" si="22"/>
        <v>10.939838371440532</v>
      </c>
      <c r="H299" s="5">
        <f t="shared" si="23"/>
        <v>-2.9502344309294681</v>
      </c>
      <c r="J299" s="20"/>
    </row>
    <row r="300" spans="1:10">
      <c r="A300" s="24">
        <v>37524</v>
      </c>
      <c r="B300" s="26">
        <v>0.57313692129629634</v>
      </c>
      <c r="C300" s="22">
        <v>-2.1972699999999999E-4</v>
      </c>
      <c r="D300" s="5">
        <f t="shared" si="24"/>
        <v>17.220000000000017</v>
      </c>
      <c r="E300" s="5">
        <f t="shared" si="20"/>
        <v>11.23602421486796</v>
      </c>
      <c r="F300" s="5">
        <f t="shared" si="21"/>
        <v>-2.794542404511962</v>
      </c>
      <c r="G300" s="5">
        <f t="shared" si="22"/>
        <v>10.895474764325721</v>
      </c>
      <c r="H300" s="5">
        <f t="shared" si="23"/>
        <v>-2.9622308609012786</v>
      </c>
      <c r="J300" s="20"/>
    </row>
    <row r="301" spans="1:10">
      <c r="A301" s="24">
        <v>37524</v>
      </c>
      <c r="B301" s="26">
        <v>0.57313761574074074</v>
      </c>
      <c r="C301" s="22">
        <v>-2.4414100000000002E-4</v>
      </c>
      <c r="D301" s="5">
        <f t="shared" si="24"/>
        <v>17.280000000000015</v>
      </c>
      <c r="E301" s="5">
        <f t="shared" si="20"/>
        <v>10.662241437638469</v>
      </c>
      <c r="F301" s="5">
        <f t="shared" si="21"/>
        <v>-2.9486930843392201</v>
      </c>
      <c r="G301" s="5">
        <f t="shared" si="22"/>
        <v>10.851640182564644</v>
      </c>
      <c r="H301" s="5">
        <f t="shared" si="23"/>
        <v>-2.9742272908730891</v>
      </c>
      <c r="J301" s="20"/>
    </row>
    <row r="302" spans="1:10">
      <c r="A302" s="24">
        <v>37524</v>
      </c>
      <c r="B302" s="26">
        <v>0.57313831018518513</v>
      </c>
      <c r="C302" s="22">
        <v>-2.1972699999999999E-4</v>
      </c>
      <c r="D302" s="5">
        <f t="shared" si="24"/>
        <v>17.340000000000014</v>
      </c>
      <c r="E302" s="5">
        <f t="shared" si="20"/>
        <v>11.23602421486796</v>
      </c>
      <c r="F302" s="5">
        <f t="shared" si="21"/>
        <v>-2.794542404511962</v>
      </c>
      <c r="G302" s="5">
        <f t="shared" si="22"/>
        <v>10.808328317657086</v>
      </c>
      <c r="H302" s="5">
        <f t="shared" si="23"/>
        <v>-2.9862237208448996</v>
      </c>
      <c r="J302" s="20"/>
    </row>
    <row r="303" spans="1:10">
      <c r="A303" s="24">
        <v>37524</v>
      </c>
      <c r="B303" s="26">
        <v>0.57313900462962963</v>
      </c>
      <c r="C303" s="22">
        <v>-2.4414100000000002E-4</v>
      </c>
      <c r="D303" s="5">
        <f t="shared" si="24"/>
        <v>17.400000000000013</v>
      </c>
      <c r="E303" s="5">
        <f t="shared" si="20"/>
        <v>10.662241437638469</v>
      </c>
      <c r="F303" s="5">
        <f t="shared" si="21"/>
        <v>-2.9486930843392201</v>
      </c>
      <c r="G303" s="5">
        <f t="shared" si="22"/>
        <v>10.765532936330185</v>
      </c>
      <c r="H303" s="5">
        <f t="shared" si="23"/>
        <v>-2.9982201508167106</v>
      </c>
      <c r="J303" s="20"/>
    </row>
    <row r="304" spans="1:10">
      <c r="A304" s="24">
        <v>37524</v>
      </c>
      <c r="B304" s="26">
        <v>0.57313969907407414</v>
      </c>
      <c r="C304" s="22">
        <v>-2.6855500000000002E-4</v>
      </c>
      <c r="D304" s="5">
        <f t="shared" si="24"/>
        <v>17.460000000000012</v>
      </c>
      <c r="E304" s="5">
        <f t="shared" si="20"/>
        <v>10.088458660408978</v>
      </c>
      <c r="F304" s="5">
        <f t="shared" si="21"/>
        <v>-3.1310146411331763</v>
      </c>
      <c r="G304" s="5">
        <f t="shared" si="22"/>
        <v>10.723247879641363</v>
      </c>
      <c r="H304" s="5">
        <f t="shared" si="23"/>
        <v>-3.0102165807885211</v>
      </c>
      <c r="J304" s="20"/>
    </row>
    <row r="305" spans="1:10">
      <c r="A305" s="24">
        <v>37524</v>
      </c>
      <c r="B305" s="26">
        <v>0.57314039351851853</v>
      </c>
      <c r="C305" s="22">
        <v>-2.4414100000000002E-4</v>
      </c>
      <c r="D305" s="5">
        <f t="shared" si="24"/>
        <v>17.52000000000001</v>
      </c>
      <c r="E305" s="5">
        <f t="shared" si="20"/>
        <v>10.662241437638469</v>
      </c>
      <c r="F305" s="5">
        <f t="shared" si="21"/>
        <v>-2.9486930843392201</v>
      </c>
      <c r="G305" s="5">
        <f t="shared" si="22"/>
        <v>10.681467062091942</v>
      </c>
      <c r="H305" s="5">
        <f t="shared" si="23"/>
        <v>-3.0222130107603316</v>
      </c>
      <c r="J305" s="20"/>
    </row>
    <row r="306" spans="1:10">
      <c r="A306" s="24">
        <v>37524</v>
      </c>
      <c r="B306" s="26">
        <v>0.57314108796296293</v>
      </c>
      <c r="C306" s="22">
        <v>-2.4414100000000002E-4</v>
      </c>
      <c r="D306" s="5">
        <f t="shared" si="24"/>
        <v>17.580000000000009</v>
      </c>
      <c r="E306" s="5">
        <f t="shared" si="20"/>
        <v>10.662241437638469</v>
      </c>
      <c r="F306" s="5">
        <f t="shared" si="21"/>
        <v>-2.9486930843392201</v>
      </c>
      <c r="G306" s="5">
        <f t="shared" si="22"/>
        <v>10.640184470751361</v>
      </c>
      <c r="H306" s="5">
        <f t="shared" si="23"/>
        <v>-3.034209440732142</v>
      </c>
      <c r="J306" s="20"/>
    </row>
    <row r="307" spans="1:10">
      <c r="A307" s="24">
        <v>37524</v>
      </c>
      <c r="B307" s="26">
        <v>0.57314178240740743</v>
      </c>
      <c r="C307" s="22">
        <v>-2.4414100000000002E-4</v>
      </c>
      <c r="D307" s="5">
        <f t="shared" si="24"/>
        <v>17.640000000000008</v>
      </c>
      <c r="E307" s="5">
        <f t="shared" si="20"/>
        <v>10.662241437638469</v>
      </c>
      <c r="F307" s="5">
        <f t="shared" si="21"/>
        <v>-2.9486930843392201</v>
      </c>
      <c r="G307" s="5">
        <f t="shared" si="22"/>
        <v>10.599394164391812</v>
      </c>
      <c r="H307" s="5">
        <f t="shared" si="23"/>
        <v>-3.046205870703953</v>
      </c>
      <c r="J307" s="20"/>
    </row>
    <row r="308" spans="1:10">
      <c r="A308" s="24">
        <v>37524</v>
      </c>
      <c r="B308" s="26">
        <v>0.57314247685185182</v>
      </c>
      <c r="C308" s="22">
        <v>-3.1738300000000002E-4</v>
      </c>
      <c r="D308" s="5">
        <f t="shared" si="24"/>
        <v>17.700000000000006</v>
      </c>
      <c r="E308" s="5">
        <f t="shared" si="20"/>
        <v>8.9408931059499963</v>
      </c>
      <c r="F308" s="5">
        <f t="shared" si="21"/>
        <v>-3.641840264899165</v>
      </c>
      <c r="G308" s="5">
        <f t="shared" si="22"/>
        <v>10.559090272633197</v>
      </c>
      <c r="H308" s="5">
        <f t="shared" si="23"/>
        <v>-3.0582023006757635</v>
      </c>
      <c r="J308" s="20"/>
    </row>
    <row r="309" spans="1:10">
      <c r="A309" s="24">
        <v>37524</v>
      </c>
      <c r="B309" s="26">
        <v>0.57314317129629633</v>
      </c>
      <c r="C309" s="22">
        <v>-2.4414100000000002E-4</v>
      </c>
      <c r="D309" s="5">
        <f t="shared" si="24"/>
        <v>17.760000000000005</v>
      </c>
      <c r="E309" s="5">
        <f t="shared" si="20"/>
        <v>10.662241437638469</v>
      </c>
      <c r="F309" s="5">
        <f t="shared" si="21"/>
        <v>-2.9486930843392201</v>
      </c>
      <c r="G309" s="5">
        <f t="shared" si="22"/>
        <v>10.519266995098292</v>
      </c>
      <c r="H309" s="5">
        <f t="shared" si="23"/>
        <v>-3.070198730647574</v>
      </c>
      <c r="J309" s="20"/>
    </row>
    <row r="310" spans="1:10">
      <c r="A310" s="24">
        <v>37524</v>
      </c>
      <c r="B310" s="26">
        <v>0.57314386574074072</v>
      </c>
      <c r="C310" s="22">
        <v>-2.6855500000000002E-4</v>
      </c>
      <c r="D310" s="5">
        <f t="shared" si="24"/>
        <v>17.820000000000004</v>
      </c>
      <c r="E310" s="5">
        <f t="shared" si="20"/>
        <v>10.088458660408978</v>
      </c>
      <c r="F310" s="5">
        <f t="shared" si="21"/>
        <v>-3.1310146411331763</v>
      </c>
      <c r="G310" s="5">
        <f t="shared" si="22"/>
        <v>10.479918600577971</v>
      </c>
      <c r="H310" s="5">
        <f t="shared" si="23"/>
        <v>-3.0821951606193845</v>
      </c>
      <c r="J310" s="20"/>
    </row>
    <row r="311" spans="1:10">
      <c r="A311" s="24">
        <v>37524</v>
      </c>
      <c r="B311" s="26">
        <v>0.57314456018518511</v>
      </c>
      <c r="C311" s="22">
        <v>-2.4414100000000002E-4</v>
      </c>
      <c r="D311" s="5">
        <f t="shared" si="24"/>
        <v>17.880000000000003</v>
      </c>
      <c r="E311" s="5">
        <f t="shared" si="20"/>
        <v>10.662241437638469</v>
      </c>
      <c r="F311" s="5">
        <f t="shared" si="21"/>
        <v>-2.9486930843392201</v>
      </c>
      <c r="G311" s="5">
        <f t="shared" si="22"/>
        <v>10.441039426206412</v>
      </c>
      <c r="H311" s="5">
        <f t="shared" si="23"/>
        <v>-3.0941915905911954</v>
      </c>
      <c r="J311" s="20"/>
    </row>
    <row r="312" spans="1:10">
      <c r="A312" s="24">
        <v>37524</v>
      </c>
      <c r="B312" s="26">
        <v>0.57314525462962962</v>
      </c>
      <c r="C312" s="22">
        <v>-2.6855500000000002E-4</v>
      </c>
      <c r="D312" s="5">
        <f t="shared" si="24"/>
        <v>17.940000000000001</v>
      </c>
      <c r="E312" s="5">
        <f t="shared" si="20"/>
        <v>10.088458660408978</v>
      </c>
      <c r="F312" s="5">
        <f t="shared" si="21"/>
        <v>-3.1310146411331763</v>
      </c>
      <c r="G312" s="5">
        <f t="shared" si="22"/>
        <v>10.4026238766461</v>
      </c>
      <c r="H312" s="5">
        <f t="shared" si="23"/>
        <v>-3.1061880205630059</v>
      </c>
      <c r="J312" s="20"/>
    </row>
    <row r="313" spans="1:10">
      <c r="A313" s="24">
        <v>37524</v>
      </c>
      <c r="B313" s="26">
        <v>0.57314594907407412</v>
      </c>
      <c r="C313" s="22">
        <v>-2.4414100000000002E-4</v>
      </c>
      <c r="D313" s="5">
        <f t="shared" si="24"/>
        <v>18</v>
      </c>
      <c r="E313" s="5">
        <f t="shared" si="20"/>
        <v>10.662241437638469</v>
      </c>
      <c r="F313" s="5">
        <f t="shared" si="21"/>
        <v>-2.9486930843392201</v>
      </c>
      <c r="G313" s="5">
        <f t="shared" si="22"/>
        <v>10.364666423282571</v>
      </c>
      <c r="H313" s="5">
        <f t="shared" si="23"/>
        <v>-3.1181844505348164</v>
      </c>
      <c r="J313" s="20"/>
    </row>
    <row r="314" spans="1:10">
      <c r="A314" s="24">
        <v>37524</v>
      </c>
      <c r="B314" s="26">
        <v>0.57314664351851852</v>
      </c>
      <c r="C314" s="22">
        <v>-2.4414100000000002E-4</v>
      </c>
      <c r="D314" s="5">
        <f t="shared" si="24"/>
        <v>18.059999999999999</v>
      </c>
      <c r="E314" s="5">
        <f t="shared" si="20"/>
        <v>10.662241437638469</v>
      </c>
      <c r="F314" s="5">
        <f t="shared" si="21"/>
        <v>-2.9486930843392201</v>
      </c>
      <c r="G314" s="5">
        <f t="shared" si="22"/>
        <v>10.327161603428769</v>
      </c>
      <c r="H314" s="5">
        <f t="shared" si="23"/>
        <v>-3.1301808805066274</v>
      </c>
      <c r="J314" s="20"/>
    </row>
    <row r="315" spans="1:10">
      <c r="A315" s="24">
        <v>37524</v>
      </c>
      <c r="B315" s="26">
        <v>0.57314733796296291</v>
      </c>
      <c r="C315" s="22">
        <v>-2.6855500000000002E-4</v>
      </c>
      <c r="D315" s="5">
        <f t="shared" si="24"/>
        <v>18.119999999999997</v>
      </c>
      <c r="E315" s="5">
        <f t="shared" si="20"/>
        <v>10.088458660408978</v>
      </c>
      <c r="F315" s="5">
        <f t="shared" si="21"/>
        <v>-3.1310146411331763</v>
      </c>
      <c r="G315" s="5">
        <f t="shared" si="22"/>
        <v>10.290104019538861</v>
      </c>
      <c r="H315" s="5">
        <f t="shared" si="23"/>
        <v>-3.1421773104784378</v>
      </c>
      <c r="J315" s="20"/>
    </row>
    <row r="316" spans="1:10">
      <c r="A316" s="24">
        <v>37524</v>
      </c>
      <c r="B316" s="26">
        <v>0.57314803240740742</v>
      </c>
      <c r="C316" s="22">
        <v>-2.4414100000000002E-4</v>
      </c>
      <c r="D316" s="5">
        <f t="shared" si="24"/>
        <v>18.179999999999996</v>
      </c>
      <c r="E316" s="5">
        <f t="shared" si="20"/>
        <v>10.662241437638469</v>
      </c>
      <c r="F316" s="5">
        <f t="shared" si="21"/>
        <v>-2.9486930843392201</v>
      </c>
      <c r="G316" s="5">
        <f t="shared" si="22"/>
        <v>10.253488338431454</v>
      </c>
      <c r="H316" s="5">
        <f t="shared" si="23"/>
        <v>-3.1541737404502483</v>
      </c>
      <c r="J316" s="20"/>
    </row>
    <row r="317" spans="1:10">
      <c r="A317" s="24">
        <v>37524</v>
      </c>
      <c r="B317" s="26">
        <v>0.57314872685185192</v>
      </c>
      <c r="C317" s="22">
        <v>-2.6855500000000002E-4</v>
      </c>
      <c r="D317" s="5">
        <f t="shared" si="24"/>
        <v>18.239999999999995</v>
      </c>
      <c r="E317" s="5">
        <f t="shared" si="20"/>
        <v>10.088458660408978</v>
      </c>
      <c r="F317" s="5">
        <f t="shared" si="21"/>
        <v>-3.1310146411331763</v>
      </c>
      <c r="G317" s="5">
        <f t="shared" si="22"/>
        <v>10.217309290522063</v>
      </c>
      <c r="H317" s="5">
        <f t="shared" si="23"/>
        <v>-3.1661701704220588</v>
      </c>
      <c r="J317" s="20"/>
    </row>
    <row r="318" spans="1:10">
      <c r="A318" s="24">
        <v>37524</v>
      </c>
      <c r="B318" s="26">
        <v>0.57314942129629631</v>
      </c>
      <c r="C318" s="22">
        <v>-2.6855500000000002E-4</v>
      </c>
      <c r="D318" s="5">
        <f t="shared" si="24"/>
        <v>18.299999999999994</v>
      </c>
      <c r="E318" s="5">
        <f t="shared" si="20"/>
        <v>10.088458660408978</v>
      </c>
      <c r="F318" s="5">
        <f t="shared" si="21"/>
        <v>-3.1310146411331763</v>
      </c>
      <c r="G318" s="5">
        <f t="shared" si="22"/>
        <v>10.181561669064726</v>
      </c>
      <c r="H318" s="5">
        <f t="shared" si="23"/>
        <v>-3.1781666003938698</v>
      </c>
      <c r="J318" s="20"/>
    </row>
    <row r="319" spans="1:10">
      <c r="A319" s="24">
        <v>37524</v>
      </c>
      <c r="B319" s="26">
        <v>0.57315011574074071</v>
      </c>
      <c r="C319" s="22">
        <v>-3.1738300000000002E-4</v>
      </c>
      <c r="D319" s="5">
        <f t="shared" si="24"/>
        <v>18.359999999999992</v>
      </c>
      <c r="E319" s="5">
        <f t="shared" si="20"/>
        <v>8.9408931059499963</v>
      </c>
      <c r="F319" s="5">
        <f t="shared" si="21"/>
        <v>-3.641840264899165</v>
      </c>
      <c r="G319" s="5">
        <f t="shared" si="22"/>
        <v>10.146240329402683</v>
      </c>
      <c r="H319" s="5">
        <f t="shared" si="23"/>
        <v>-3.1901630303656803</v>
      </c>
      <c r="J319" s="20"/>
    </row>
    <row r="320" spans="1:10">
      <c r="A320" s="24">
        <v>37524</v>
      </c>
      <c r="B320" s="26">
        <v>0.57315081018518521</v>
      </c>
      <c r="C320" s="22">
        <v>-2.4414100000000002E-4</v>
      </c>
      <c r="D320" s="5">
        <f t="shared" si="24"/>
        <v>18.419999999999991</v>
      </c>
      <c r="E320" s="5">
        <f t="shared" si="20"/>
        <v>10.662241437638469</v>
      </c>
      <c r="F320" s="5">
        <f t="shared" si="21"/>
        <v>-2.9486930843392201</v>
      </c>
      <c r="G320" s="5">
        <f t="shared" si="22"/>
        <v>10.111340188227967</v>
      </c>
      <c r="H320" s="5">
        <f t="shared" si="23"/>
        <v>-3.2021594603374908</v>
      </c>
      <c r="J320" s="20"/>
    </row>
    <row r="321" spans="1:10">
      <c r="A321" s="24">
        <v>37524</v>
      </c>
      <c r="B321" s="26">
        <v>0.5731515046296296</v>
      </c>
      <c r="C321" s="22">
        <v>-2.9296900000000002E-4</v>
      </c>
      <c r="D321" s="5">
        <f t="shared" si="24"/>
        <v>18.47999999999999</v>
      </c>
      <c r="E321" s="5">
        <f t="shared" si="20"/>
        <v>9.5146758831794873</v>
      </c>
      <c r="F321" s="5">
        <f t="shared" si="21"/>
        <v>-3.3541581924473851</v>
      </c>
      <c r="G321" s="5">
        <f t="shared" si="22"/>
        <v>10.076856222849832</v>
      </c>
      <c r="H321" s="5">
        <f t="shared" si="23"/>
        <v>-3.2141558903093013</v>
      </c>
      <c r="J321" s="20"/>
    </row>
    <row r="322" spans="1:10">
      <c r="A322" s="24">
        <v>37524</v>
      </c>
      <c r="B322" s="26">
        <v>0.57315219907407411</v>
      </c>
      <c r="C322" s="22">
        <v>-3.4179700000000002E-4</v>
      </c>
      <c r="D322" s="5">
        <f t="shared" si="24"/>
        <v>18.539999999999988</v>
      </c>
      <c r="E322" s="5">
        <f t="shared" si="20"/>
        <v>8.3671103287205035</v>
      </c>
      <c r="F322" s="5">
        <f t="shared" si="21"/>
        <v>-4.0473053730073341</v>
      </c>
      <c r="G322" s="5">
        <f t="shared" si="22"/>
        <v>10.042783470471916</v>
      </c>
      <c r="H322" s="5">
        <f t="shared" si="23"/>
        <v>-3.2261523202811122</v>
      </c>
      <c r="J322" s="20"/>
    </row>
    <row r="323" spans="1:10">
      <c r="A323" s="24">
        <v>37524</v>
      </c>
      <c r="B323" s="26">
        <v>0.5731528935185185</v>
      </c>
      <c r="C323" s="22">
        <v>-1.9531299999999999E-4</v>
      </c>
      <c r="D323" s="5">
        <f t="shared" si="24"/>
        <v>18.599999999999987</v>
      </c>
      <c r="E323" s="5">
        <f t="shared" si="20"/>
        <v>11.809806992097453</v>
      </c>
      <c r="F323" s="5">
        <f t="shared" si="21"/>
        <v>-2.6610110118874402</v>
      </c>
      <c r="G323" s="5">
        <f t="shared" si="22"/>
        <v>10.009117027478013</v>
      </c>
      <c r="H323" s="5">
        <f t="shared" si="23"/>
        <v>-3.2381487502529227</v>
      </c>
      <c r="J323" s="20"/>
    </row>
    <row r="324" spans="1:10">
      <c r="A324" s="24">
        <v>37524</v>
      </c>
      <c r="B324" s="26">
        <v>0.5731535879629629</v>
      </c>
      <c r="C324" s="22">
        <v>-2.4414100000000002E-4</v>
      </c>
      <c r="D324" s="5">
        <f t="shared" si="24"/>
        <v>18.659999999999986</v>
      </c>
      <c r="E324" s="5">
        <f t="shared" si="20"/>
        <v>10.662241437638469</v>
      </c>
      <c r="F324" s="5">
        <f t="shared" si="21"/>
        <v>-2.9486930843392201</v>
      </c>
      <c r="G324" s="5">
        <f t="shared" si="22"/>
        <v>9.9758520487263596</v>
      </c>
      <c r="H324" s="5">
        <f t="shared" si="23"/>
        <v>-3.2501451802247332</v>
      </c>
      <c r="J324" s="20"/>
    </row>
    <row r="325" spans="1:10">
      <c r="A325" s="24">
        <v>37524</v>
      </c>
      <c r="B325" s="26">
        <v>0.5731542824074074</v>
      </c>
      <c r="C325" s="22">
        <v>-2.4414100000000002E-4</v>
      </c>
      <c r="D325" s="5">
        <f t="shared" si="24"/>
        <v>18.719999999999985</v>
      </c>
      <c r="E325" s="5">
        <f t="shared" si="20"/>
        <v>10.662241437638469</v>
      </c>
      <c r="F325" s="5">
        <f t="shared" si="21"/>
        <v>-2.9486930843392201</v>
      </c>
      <c r="G325" s="5">
        <f t="shared" si="22"/>
        <v>9.9429837468523434</v>
      </c>
      <c r="H325" s="5">
        <f t="shared" si="23"/>
        <v>-3.2621416101965437</v>
      </c>
      <c r="J325" s="20"/>
    </row>
    <row r="326" spans="1:10">
      <c r="A326" s="24">
        <v>37524</v>
      </c>
      <c r="B326" s="26">
        <v>0.57315497685185191</v>
      </c>
      <c r="C326" s="22">
        <v>-2.9296900000000002E-4</v>
      </c>
      <c r="D326" s="5">
        <f t="shared" si="24"/>
        <v>18.779999999999983</v>
      </c>
      <c r="E326" s="5">
        <f t="shared" si="20"/>
        <v>9.5146758831794873</v>
      </c>
      <c r="F326" s="5">
        <f t="shared" si="21"/>
        <v>-3.3541581924473851</v>
      </c>
      <c r="G326" s="5">
        <f t="shared" si="22"/>
        <v>9.9105073915795217</v>
      </c>
      <c r="H326" s="5">
        <f t="shared" si="23"/>
        <v>-3.2741380401683546</v>
      </c>
      <c r="J326" s="20"/>
    </row>
    <row r="327" spans="1:10">
      <c r="A327" s="24">
        <v>37524</v>
      </c>
      <c r="B327" s="26">
        <v>0.5731556712962963</v>
      </c>
      <c r="C327" s="22">
        <v>-3.6621100000000002E-4</v>
      </c>
      <c r="D327" s="5">
        <f t="shared" si="24"/>
        <v>18.839999999999982</v>
      </c>
      <c r="E327" s="5">
        <f t="shared" si="20"/>
        <v>7.7933275514910125</v>
      </c>
      <c r="F327" s="5">
        <f t="shared" si="21"/>
        <v>-4.7404525535672661</v>
      </c>
      <c r="G327" s="5">
        <f t="shared" si="22"/>
        <v>9.8784183090388691</v>
      </c>
      <c r="H327" s="5">
        <f t="shared" si="23"/>
        <v>-3.2861344701401651</v>
      </c>
      <c r="J327" s="20"/>
    </row>
    <row r="328" spans="1:10">
      <c r="A328" s="24">
        <v>37524</v>
      </c>
      <c r="B328" s="26">
        <v>0.57315636574074069</v>
      </c>
      <c r="C328" s="22">
        <v>-2.9296900000000002E-4</v>
      </c>
      <c r="D328" s="5">
        <f t="shared" si="24"/>
        <v>18.899999999999981</v>
      </c>
      <c r="E328" s="5">
        <f t="shared" si="20"/>
        <v>9.5146758831794873</v>
      </c>
      <c r="F328" s="5">
        <f t="shared" si="21"/>
        <v>-3.3541581924473851</v>
      </c>
      <c r="G328" s="5">
        <f t="shared" si="22"/>
        <v>9.8467118810961196</v>
      </c>
      <c r="H328" s="5">
        <f t="shared" si="23"/>
        <v>-3.2981309001119756</v>
      </c>
      <c r="J328" s="20"/>
    </row>
    <row r="329" spans="1:10">
      <c r="A329" s="24">
        <v>37524</v>
      </c>
      <c r="B329" s="26">
        <v>0.5731570601851852</v>
      </c>
      <c r="C329" s="22">
        <v>-2.6855500000000002E-4</v>
      </c>
      <c r="D329" s="5">
        <f t="shared" si="24"/>
        <v>18.95999999999998</v>
      </c>
      <c r="E329" s="5">
        <f t="shared" si="20"/>
        <v>10.088458660408978</v>
      </c>
      <c r="F329" s="5">
        <f t="shared" si="21"/>
        <v>-3.1310146411331763</v>
      </c>
      <c r="G329" s="5">
        <f t="shared" si="22"/>
        <v>9.8153835446871494</v>
      </c>
      <c r="H329" s="5">
        <f t="shared" si="23"/>
        <v>-3.3101273300837861</v>
      </c>
      <c r="J329" s="20"/>
    </row>
    <row r="330" spans="1:10">
      <c r="A330" s="24">
        <v>37524</v>
      </c>
      <c r="B330" s="26">
        <v>0.5731577546296297</v>
      </c>
      <c r="C330" s="22">
        <v>-3.1738300000000002E-4</v>
      </c>
      <c r="D330" s="5">
        <f t="shared" si="24"/>
        <v>19.019999999999978</v>
      </c>
      <c r="E330" s="5">
        <f t="shared" si="20"/>
        <v>8.9408931059499963</v>
      </c>
      <c r="F330" s="5">
        <f t="shared" si="21"/>
        <v>-3.641840264899165</v>
      </c>
      <c r="G330" s="5">
        <f t="shared" si="22"/>
        <v>9.7844287911612771</v>
      </c>
      <c r="H330" s="5">
        <f t="shared" si="23"/>
        <v>-3.3221237600555971</v>
      </c>
      <c r="J330" s="20"/>
    </row>
    <row r="331" spans="1:10">
      <c r="A331" s="24">
        <v>37524</v>
      </c>
      <c r="B331" s="26">
        <v>0.57315844907407409</v>
      </c>
      <c r="C331" s="22">
        <v>-2.6855500000000002E-4</v>
      </c>
      <c r="D331" s="5">
        <f t="shared" si="24"/>
        <v>19.079999999999977</v>
      </c>
      <c r="E331" s="5">
        <f t="shared" si="20"/>
        <v>10.088458660408978</v>
      </c>
      <c r="F331" s="5">
        <f t="shared" si="21"/>
        <v>-3.1310146411331763</v>
      </c>
      <c r="G331" s="5">
        <f t="shared" si="22"/>
        <v>9.7538431656323983</v>
      </c>
      <c r="H331" s="5">
        <f t="shared" si="23"/>
        <v>-3.3341201900274076</v>
      </c>
      <c r="J331" s="20"/>
    </row>
    <row r="332" spans="1:10">
      <c r="A332" s="24">
        <v>37524</v>
      </c>
      <c r="B332" s="26">
        <v>0.57315914351851849</v>
      </c>
      <c r="C332" s="22">
        <v>-2.9296900000000002E-4</v>
      </c>
      <c r="D332" s="5">
        <f t="shared" si="24"/>
        <v>19.139999999999976</v>
      </c>
      <c r="E332" s="5">
        <f t="shared" si="20"/>
        <v>9.5146758831794873</v>
      </c>
      <c r="F332" s="5">
        <f t="shared" si="21"/>
        <v>-3.3541581924473851</v>
      </c>
      <c r="G332" s="5">
        <f t="shared" si="22"/>
        <v>9.7236222663378591</v>
      </c>
      <c r="H332" s="5">
        <f t="shared" si="23"/>
        <v>-3.3461166199992181</v>
      </c>
      <c r="J332" s="20"/>
    </row>
    <row r="333" spans="1:10">
      <c r="A333" s="24">
        <v>37524</v>
      </c>
      <c r="B333" s="26">
        <v>0.57315983796296299</v>
      </c>
      <c r="C333" s="22">
        <v>-2.9296900000000002E-4</v>
      </c>
      <c r="D333" s="5">
        <f t="shared" si="24"/>
        <v>19.199999999999974</v>
      </c>
      <c r="E333" s="5">
        <f t="shared" ref="E333:E396" si="25">$F$2*C333+$F$3</f>
        <v>9.5146758831794873</v>
      </c>
      <c r="F333" s="5">
        <f t="shared" ref="F333:F396" si="26">LN(1-(E333-F$4)/(F$5-F$4))</f>
        <v>-3.3541581924473851</v>
      </c>
      <c r="G333" s="5">
        <f t="shared" ref="G333:G396" si="27">IF(D333&lt;F$6,F$4,F$5+(F$4-F$5)*EXP(-(D333-F$6)/F$9))</f>
        <v>9.6937617440049557</v>
      </c>
      <c r="H333" s="5">
        <f t="shared" ref="H333:H396" si="28">F$11*D333+F$10</f>
        <v>-3.3581130499710286</v>
      </c>
      <c r="J333" s="20"/>
    </row>
    <row r="334" spans="1:10">
      <c r="A334" s="24">
        <v>37524</v>
      </c>
      <c r="B334" s="26">
        <v>0.57316053240740739</v>
      </c>
      <c r="C334" s="22">
        <v>-2.4414100000000002E-4</v>
      </c>
      <c r="D334" s="5">
        <f t="shared" ref="D334:D397" si="29">D333+0.06</f>
        <v>19.259999999999973</v>
      </c>
      <c r="E334" s="5">
        <f t="shared" si="25"/>
        <v>10.662241437638469</v>
      </c>
      <c r="F334" s="5">
        <f t="shared" si="26"/>
        <v>-2.9486930843392201</v>
      </c>
      <c r="G334" s="5">
        <f t="shared" si="27"/>
        <v>9.6642573012250281</v>
      </c>
      <c r="H334" s="5">
        <f t="shared" si="28"/>
        <v>-3.3701094799428395</v>
      </c>
      <c r="J334" s="20"/>
    </row>
    <row r="335" spans="1:10">
      <c r="A335" s="24">
        <v>37524</v>
      </c>
      <c r="B335" s="26">
        <v>0.57316122685185189</v>
      </c>
      <c r="C335" s="22">
        <v>-2.6855500000000002E-4</v>
      </c>
      <c r="D335" s="5">
        <f t="shared" si="29"/>
        <v>19.319999999999972</v>
      </c>
      <c r="E335" s="5">
        <f t="shared" si="25"/>
        <v>10.088458660408978</v>
      </c>
      <c r="F335" s="5">
        <f t="shared" si="26"/>
        <v>-3.1310146411331763</v>
      </c>
      <c r="G335" s="5">
        <f t="shared" si="27"/>
        <v>9.6351046918349788</v>
      </c>
      <c r="H335" s="5">
        <f t="shared" si="28"/>
        <v>-3.38210590991465</v>
      </c>
      <c r="J335" s="20"/>
    </row>
    <row r="336" spans="1:10">
      <c r="A336" s="24">
        <v>37524</v>
      </c>
      <c r="B336" s="26">
        <v>0.57316192129629628</v>
      </c>
      <c r="C336" s="22">
        <v>-2.9296900000000002E-4</v>
      </c>
      <c r="D336" s="5">
        <f t="shared" si="29"/>
        <v>19.379999999999971</v>
      </c>
      <c r="E336" s="5">
        <f t="shared" si="25"/>
        <v>9.5146758831794873</v>
      </c>
      <c r="F336" s="5">
        <f t="shared" si="26"/>
        <v>-3.3541581924473851</v>
      </c>
      <c r="G336" s="5">
        <f t="shared" si="27"/>
        <v>9.6062997203061808</v>
      </c>
      <c r="H336" s="5">
        <f t="shared" si="28"/>
        <v>-3.3941023398864605</v>
      </c>
      <c r="J336" s="20"/>
    </row>
    <row r="337" spans="1:10">
      <c r="A337" s="24">
        <v>37524</v>
      </c>
      <c r="B337" s="26">
        <v>0.57316261574074068</v>
      </c>
      <c r="C337" s="22">
        <v>-2.9296900000000002E-4</v>
      </c>
      <c r="D337" s="5">
        <f t="shared" si="29"/>
        <v>19.439999999999969</v>
      </c>
      <c r="E337" s="5">
        <f t="shared" si="25"/>
        <v>9.5146758831794873</v>
      </c>
      <c r="F337" s="5">
        <f t="shared" si="26"/>
        <v>-3.3541581924473851</v>
      </c>
      <c r="G337" s="5">
        <f t="shared" si="27"/>
        <v>9.5778382411406788</v>
      </c>
      <c r="H337" s="5">
        <f t="shared" si="28"/>
        <v>-3.406098769858271</v>
      </c>
      <c r="J337" s="20"/>
    </row>
    <row r="338" spans="1:10">
      <c r="A338" s="24">
        <v>37524</v>
      </c>
      <c r="B338" s="26">
        <v>0.57316331018518518</v>
      </c>
      <c r="C338" s="22">
        <v>-2.6855500000000002E-4</v>
      </c>
      <c r="D338" s="5">
        <f t="shared" si="29"/>
        <v>19.499999999999968</v>
      </c>
      <c r="E338" s="5">
        <f t="shared" si="25"/>
        <v>10.088458660408978</v>
      </c>
      <c r="F338" s="5">
        <f t="shared" si="26"/>
        <v>-3.1310146411331763</v>
      </c>
      <c r="G338" s="5">
        <f t="shared" si="27"/>
        <v>9.5497161582745882</v>
      </c>
      <c r="H338" s="5">
        <f t="shared" si="28"/>
        <v>-3.4180951998300819</v>
      </c>
      <c r="J338" s="20"/>
    </row>
    <row r="339" spans="1:10">
      <c r="A339" s="24">
        <v>37524</v>
      </c>
      <c r="B339" s="26">
        <v>0.57316400462962969</v>
      </c>
      <c r="C339" s="22">
        <v>-2.6855500000000002E-4</v>
      </c>
      <c r="D339" s="5">
        <f t="shared" si="29"/>
        <v>19.559999999999967</v>
      </c>
      <c r="E339" s="5">
        <f t="shared" si="25"/>
        <v>10.088458660408978</v>
      </c>
      <c r="F339" s="5">
        <f t="shared" si="26"/>
        <v>-3.1310146411331763</v>
      </c>
      <c r="G339" s="5">
        <f t="shared" si="27"/>
        <v>9.5219294244886008</v>
      </c>
      <c r="H339" s="5">
        <f t="shared" si="28"/>
        <v>-3.4300916298018924</v>
      </c>
      <c r="J339" s="20"/>
    </row>
    <row r="340" spans="1:10">
      <c r="A340" s="24">
        <v>37524</v>
      </c>
      <c r="B340" s="26">
        <v>0.57316469907407408</v>
      </c>
      <c r="C340" s="22">
        <v>-2.9296900000000002E-4</v>
      </c>
      <c r="D340" s="5">
        <f t="shared" si="29"/>
        <v>19.619999999999965</v>
      </c>
      <c r="E340" s="5">
        <f t="shared" si="25"/>
        <v>9.5146758831794873</v>
      </c>
      <c r="F340" s="5">
        <f t="shared" si="26"/>
        <v>-3.3541581924473851</v>
      </c>
      <c r="G340" s="5">
        <f t="shared" si="27"/>
        <v>9.4944740408255228</v>
      </c>
      <c r="H340" s="5">
        <f t="shared" si="28"/>
        <v>-3.4420880597737029</v>
      </c>
      <c r="J340" s="20"/>
    </row>
    <row r="341" spans="1:10">
      <c r="A341" s="24">
        <v>37524</v>
      </c>
      <c r="B341" s="26">
        <v>0.57316539351851847</v>
      </c>
      <c r="C341" s="22">
        <v>-3.1738300000000002E-4</v>
      </c>
      <c r="D341" s="5">
        <f t="shared" si="29"/>
        <v>19.679999999999964</v>
      </c>
      <c r="E341" s="5">
        <f t="shared" si="25"/>
        <v>8.9408931059499963</v>
      </c>
      <c r="F341" s="5">
        <f t="shared" si="26"/>
        <v>-3.641840264899165</v>
      </c>
      <c r="G341" s="5">
        <f t="shared" si="27"/>
        <v>9.4673460560147653</v>
      </c>
      <c r="H341" s="5">
        <f t="shared" si="28"/>
        <v>-3.4540844897455134</v>
      </c>
      <c r="J341" s="20"/>
    </row>
    <row r="342" spans="1:10">
      <c r="A342" s="24">
        <v>37524</v>
      </c>
      <c r="B342" s="26">
        <v>0.57316608796296298</v>
      </c>
      <c r="C342" s="22">
        <v>-3.1738300000000002E-4</v>
      </c>
      <c r="D342" s="5">
        <f t="shared" si="29"/>
        <v>19.739999999999963</v>
      </c>
      <c r="E342" s="5">
        <f t="shared" si="25"/>
        <v>8.9408931059499963</v>
      </c>
      <c r="F342" s="5">
        <f t="shared" si="26"/>
        <v>-3.641840264899165</v>
      </c>
      <c r="G342" s="5">
        <f t="shared" si="27"/>
        <v>9.4405415659036933</v>
      </c>
      <c r="H342" s="5">
        <f t="shared" si="28"/>
        <v>-3.4660809197173243</v>
      </c>
      <c r="J342" s="20"/>
    </row>
    <row r="343" spans="1:10">
      <c r="A343" s="24">
        <v>37524</v>
      </c>
      <c r="B343" s="26">
        <v>0.57316678240740737</v>
      </c>
      <c r="C343" s="22">
        <v>-3.1738300000000002E-4</v>
      </c>
      <c r="D343" s="5">
        <f t="shared" si="29"/>
        <v>19.799999999999962</v>
      </c>
      <c r="E343" s="5">
        <f t="shared" si="25"/>
        <v>8.9408931059499963</v>
      </c>
      <c r="F343" s="5">
        <f t="shared" si="26"/>
        <v>-3.641840264899165</v>
      </c>
      <c r="G343" s="5">
        <f t="shared" si="27"/>
        <v>9.4140567128957517</v>
      </c>
      <c r="H343" s="5">
        <f t="shared" si="28"/>
        <v>-3.4780773496891348</v>
      </c>
      <c r="J343" s="20"/>
    </row>
    <row r="344" spans="1:10">
      <c r="A344" s="24">
        <v>37524</v>
      </c>
      <c r="B344" s="26">
        <v>0.57316747685185188</v>
      </c>
      <c r="C344" s="22">
        <v>-2.4414100000000002E-4</v>
      </c>
      <c r="D344" s="5">
        <f t="shared" si="29"/>
        <v>19.85999999999996</v>
      </c>
      <c r="E344" s="5">
        <f t="shared" si="25"/>
        <v>10.662241437638469</v>
      </c>
      <c r="F344" s="5">
        <f t="shared" si="26"/>
        <v>-2.9486930843392201</v>
      </c>
      <c r="G344" s="5">
        <f t="shared" si="27"/>
        <v>9.3878876853953006</v>
      </c>
      <c r="H344" s="5">
        <f t="shared" si="28"/>
        <v>-3.4900737796609453</v>
      </c>
      <c r="J344" s="20"/>
    </row>
    <row r="345" spans="1:10">
      <c r="A345" s="24">
        <v>37524</v>
      </c>
      <c r="B345" s="26">
        <v>0.57316817129629627</v>
      </c>
      <c r="C345" s="22">
        <v>-2.6855500000000002E-4</v>
      </c>
      <c r="D345" s="5">
        <f t="shared" si="29"/>
        <v>19.919999999999959</v>
      </c>
      <c r="E345" s="5">
        <f t="shared" si="25"/>
        <v>10.088458660408978</v>
      </c>
      <c r="F345" s="5">
        <f t="shared" si="26"/>
        <v>-3.1310146411331763</v>
      </c>
      <c r="G345" s="5">
        <f t="shared" si="27"/>
        <v>9.3620307172590582</v>
      </c>
      <c r="H345" s="5">
        <f t="shared" si="28"/>
        <v>-3.5020702096327558</v>
      </c>
      <c r="J345" s="20"/>
    </row>
    <row r="346" spans="1:10">
      <c r="A346" s="24">
        <v>37524</v>
      </c>
      <c r="B346" s="26">
        <v>0.57316886574074077</v>
      </c>
      <c r="C346" s="22">
        <v>-3.4179700000000002E-4</v>
      </c>
      <c r="D346" s="5">
        <f t="shared" si="29"/>
        <v>19.979999999999958</v>
      </c>
      <c r="E346" s="5">
        <f t="shared" si="25"/>
        <v>8.3671103287205035</v>
      </c>
      <c r="F346" s="5">
        <f t="shared" si="26"/>
        <v>-4.0473053730073341</v>
      </c>
      <c r="G346" s="5">
        <f t="shared" si="27"/>
        <v>9.3364820872540975</v>
      </c>
      <c r="H346" s="5">
        <f t="shared" si="28"/>
        <v>-3.5140666396045668</v>
      </c>
      <c r="J346" s="20"/>
    </row>
    <row r="347" spans="1:10">
      <c r="A347" s="24">
        <v>37524</v>
      </c>
      <c r="B347" s="26">
        <v>0.57316956018518517</v>
      </c>
      <c r="C347" s="22">
        <v>-2.9296900000000002E-4</v>
      </c>
      <c r="D347" s="5">
        <f t="shared" si="29"/>
        <v>20.039999999999957</v>
      </c>
      <c r="E347" s="5">
        <f t="shared" si="25"/>
        <v>9.5146758831794873</v>
      </c>
      <c r="F347" s="5">
        <f t="shared" si="26"/>
        <v>-3.3541581924473851</v>
      </c>
      <c r="G347" s="5">
        <f t="shared" si="27"/>
        <v>9.3112381185223025</v>
      </c>
      <c r="H347" s="5">
        <f t="shared" si="28"/>
        <v>-3.5260630695763768</v>
      </c>
      <c r="J347" s="20"/>
    </row>
    <row r="348" spans="1:10">
      <c r="A348" s="24">
        <v>37524</v>
      </c>
      <c r="B348" s="26">
        <v>0.57317025462962967</v>
      </c>
      <c r="C348" s="22">
        <v>-3.1738300000000002E-4</v>
      </c>
      <c r="D348" s="5">
        <f t="shared" si="29"/>
        <v>20.099999999999955</v>
      </c>
      <c r="E348" s="5">
        <f t="shared" si="25"/>
        <v>8.9408931059499963</v>
      </c>
      <c r="F348" s="5">
        <f t="shared" si="26"/>
        <v>-3.641840264899165</v>
      </c>
      <c r="G348" s="5">
        <f t="shared" si="27"/>
        <v>9.2862951780512031</v>
      </c>
      <c r="H348" s="5">
        <f t="shared" si="28"/>
        <v>-3.5380594995481878</v>
      </c>
      <c r="J348" s="20"/>
    </row>
    <row r="349" spans="1:10">
      <c r="A349" s="24">
        <v>37524</v>
      </c>
      <c r="B349" s="26">
        <v>0.57317094907407407</v>
      </c>
      <c r="C349" s="22">
        <v>-2.6855500000000002E-4</v>
      </c>
      <c r="D349" s="5">
        <f t="shared" si="29"/>
        <v>20.159999999999954</v>
      </c>
      <c r="E349" s="5">
        <f t="shared" si="25"/>
        <v>10.088458660408978</v>
      </c>
      <c r="F349" s="5">
        <f t="shared" si="26"/>
        <v>-3.1310146411331763</v>
      </c>
      <c r="G349" s="5">
        <f t="shared" si="27"/>
        <v>9.2616496761511318</v>
      </c>
      <c r="H349" s="5">
        <f t="shared" si="28"/>
        <v>-3.5500559295199987</v>
      </c>
      <c r="J349" s="20"/>
    </row>
    <row r="350" spans="1:10">
      <c r="A350" s="24">
        <v>37524</v>
      </c>
      <c r="B350" s="26">
        <v>0.57317164351851846</v>
      </c>
      <c r="C350" s="22">
        <v>-2.9296900000000002E-4</v>
      </c>
      <c r="D350" s="5">
        <f t="shared" si="29"/>
        <v>20.219999999999953</v>
      </c>
      <c r="E350" s="5">
        <f t="shared" si="25"/>
        <v>9.5146758831794873</v>
      </c>
      <c r="F350" s="5">
        <f t="shared" si="26"/>
        <v>-3.3541581924473851</v>
      </c>
      <c r="G350" s="5">
        <f t="shared" si="27"/>
        <v>9.2372980659386048</v>
      </c>
      <c r="H350" s="5">
        <f t="shared" si="28"/>
        <v>-3.5620523594918088</v>
      </c>
      <c r="J350" s="20"/>
    </row>
    <row r="351" spans="1:10">
      <c r="A351" s="24">
        <v>37524</v>
      </c>
      <c r="B351" s="26">
        <v>0.57317233796296296</v>
      </c>
      <c r="C351" s="22">
        <v>-2.9296900000000002E-4</v>
      </c>
      <c r="D351" s="5">
        <f t="shared" si="29"/>
        <v>20.279999999999951</v>
      </c>
      <c r="E351" s="5">
        <f t="shared" si="25"/>
        <v>9.5146758831794873</v>
      </c>
      <c r="F351" s="5">
        <f t="shared" si="26"/>
        <v>-3.3541581924473851</v>
      </c>
      <c r="G351" s="5">
        <f t="shared" si="27"/>
        <v>9.2132368428258768</v>
      </c>
      <c r="H351" s="5">
        <f t="shared" si="28"/>
        <v>-3.5740487894636197</v>
      </c>
      <c r="J351" s="20"/>
    </row>
    <row r="352" spans="1:10">
      <c r="A352" s="24">
        <v>37524</v>
      </c>
      <c r="B352" s="26">
        <v>0.57317303240740747</v>
      </c>
      <c r="C352" s="22">
        <v>-3.1738300000000002E-4</v>
      </c>
      <c r="D352" s="5">
        <f t="shared" si="29"/>
        <v>20.33999999999995</v>
      </c>
      <c r="E352" s="5">
        <f t="shared" si="25"/>
        <v>8.9408931059499963</v>
      </c>
      <c r="F352" s="5">
        <f t="shared" si="26"/>
        <v>-3.641840264899165</v>
      </c>
      <c r="G352" s="5">
        <f t="shared" si="27"/>
        <v>9.189462544016564</v>
      </c>
      <c r="H352" s="5">
        <f t="shared" si="28"/>
        <v>-3.5860452194354306</v>
      </c>
      <c r="J352" s="20"/>
    </row>
    <row r="353" spans="1:10">
      <c r="A353" s="24">
        <v>37524</v>
      </c>
      <c r="B353" s="26">
        <v>0.57317372685185186</v>
      </c>
      <c r="C353" s="22">
        <v>-2.9296900000000002E-4</v>
      </c>
      <c r="D353" s="5">
        <f t="shared" si="29"/>
        <v>20.399999999999949</v>
      </c>
      <c r="E353" s="5">
        <f t="shared" si="25"/>
        <v>9.5146758831794873</v>
      </c>
      <c r="F353" s="5">
        <f t="shared" si="26"/>
        <v>-3.3541581924473851</v>
      </c>
      <c r="G353" s="5">
        <f t="shared" si="27"/>
        <v>9.1659717480073031</v>
      </c>
      <c r="H353" s="5">
        <f t="shared" si="28"/>
        <v>-3.5980416494072407</v>
      </c>
      <c r="J353" s="20"/>
    </row>
    <row r="354" spans="1:10">
      <c r="A354" s="24">
        <v>37524</v>
      </c>
      <c r="B354" s="26">
        <v>0.57317442129629625</v>
      </c>
      <c r="C354" s="22">
        <v>-2.9296900000000002E-4</v>
      </c>
      <c r="D354" s="5">
        <f t="shared" si="29"/>
        <v>20.459999999999948</v>
      </c>
      <c r="E354" s="5">
        <f t="shared" si="25"/>
        <v>9.5146758831794873</v>
      </c>
      <c r="F354" s="5">
        <f t="shared" si="26"/>
        <v>-3.3541581924473851</v>
      </c>
      <c r="G354" s="5">
        <f t="shared" si="27"/>
        <v>9.1427610740953273</v>
      </c>
      <c r="H354" s="5">
        <f t="shared" si="28"/>
        <v>-3.6100380793790516</v>
      </c>
      <c r="J354" s="20"/>
    </row>
    <row r="355" spans="1:10">
      <c r="A355" s="24">
        <v>37524</v>
      </c>
      <c r="B355" s="26">
        <v>0.57317511574074076</v>
      </c>
      <c r="C355" s="22">
        <v>-3.4179700000000002E-4</v>
      </c>
      <c r="D355" s="5">
        <f t="shared" si="29"/>
        <v>20.519999999999946</v>
      </c>
      <c r="E355" s="5">
        <f t="shared" si="25"/>
        <v>8.3671103287205035</v>
      </c>
      <c r="F355" s="5">
        <f t="shared" si="26"/>
        <v>-4.0473053730073341</v>
      </c>
      <c r="G355" s="5">
        <f t="shared" si="27"/>
        <v>9.1198271818919476</v>
      </c>
      <c r="H355" s="5">
        <f t="shared" si="28"/>
        <v>-3.6220345093508617</v>
      </c>
      <c r="J355" s="20"/>
    </row>
    <row r="356" spans="1:10">
      <c r="A356" s="24">
        <v>37524</v>
      </c>
      <c r="B356" s="26">
        <v>0.57317581018518515</v>
      </c>
      <c r="C356" s="22">
        <v>-2.9296900000000002E-4</v>
      </c>
      <c r="D356" s="5">
        <f t="shared" si="29"/>
        <v>20.579999999999945</v>
      </c>
      <c r="E356" s="5">
        <f t="shared" si="25"/>
        <v>9.5146758831794873</v>
      </c>
      <c r="F356" s="5">
        <f t="shared" si="26"/>
        <v>-3.3541581924473851</v>
      </c>
      <c r="G356" s="5">
        <f t="shared" si="27"/>
        <v>9.0971667708418025</v>
      </c>
      <c r="H356" s="5">
        <f t="shared" si="28"/>
        <v>-3.6340309393226726</v>
      </c>
      <c r="J356" s="20"/>
    </row>
    <row r="357" spans="1:10">
      <c r="A357" s="24">
        <v>37524</v>
      </c>
      <c r="B357" s="26">
        <v>0.57317650462962966</v>
      </c>
      <c r="C357" s="22">
        <v>-3.1738300000000002E-4</v>
      </c>
      <c r="D357" s="5">
        <f t="shared" si="29"/>
        <v>20.639999999999944</v>
      </c>
      <c r="E357" s="5">
        <f t="shared" si="25"/>
        <v>8.9408931059499963</v>
      </c>
      <c r="F357" s="5">
        <f t="shared" si="26"/>
        <v>-3.641840264899165</v>
      </c>
      <c r="G357" s="5">
        <f t="shared" si="27"/>
        <v>9.0747765797478586</v>
      </c>
      <c r="H357" s="5">
        <f t="shared" si="28"/>
        <v>-3.6460273692944836</v>
      </c>
      <c r="J357" s="20"/>
    </row>
    <row r="358" spans="1:10">
      <c r="A358" s="24">
        <v>37524</v>
      </c>
      <c r="B358" s="26">
        <v>0.57317719907407405</v>
      </c>
      <c r="C358" s="22">
        <v>-2.9296900000000002E-4</v>
      </c>
      <c r="D358" s="5">
        <f t="shared" si="29"/>
        <v>20.699999999999942</v>
      </c>
      <c r="E358" s="5">
        <f t="shared" si="25"/>
        <v>9.5146758831794873</v>
      </c>
      <c r="F358" s="5">
        <f t="shared" si="26"/>
        <v>-3.3541581924473851</v>
      </c>
      <c r="G358" s="5">
        <f t="shared" si="27"/>
        <v>9.0526533863020759</v>
      </c>
      <c r="H358" s="5">
        <f t="shared" si="28"/>
        <v>-3.6580237992662936</v>
      </c>
      <c r="J358" s="20"/>
    </row>
    <row r="359" spans="1:10">
      <c r="A359" s="24">
        <v>37524</v>
      </c>
      <c r="B359" s="26">
        <v>0.57317789351851856</v>
      </c>
      <c r="C359" s="22">
        <v>-3.1738300000000002E-4</v>
      </c>
      <c r="D359" s="5">
        <f t="shared" si="29"/>
        <v>20.759999999999941</v>
      </c>
      <c r="E359" s="5">
        <f t="shared" si="25"/>
        <v>8.9408931059499963</v>
      </c>
      <c r="F359" s="5">
        <f t="shared" si="26"/>
        <v>-3.641840264899165</v>
      </c>
      <c r="G359" s="5">
        <f t="shared" si="27"/>
        <v>9.0307940066216634</v>
      </c>
      <c r="H359" s="5">
        <f t="shared" si="28"/>
        <v>-3.6700202292381046</v>
      </c>
      <c r="J359" s="20"/>
    </row>
    <row r="360" spans="1:10">
      <c r="A360" s="24">
        <v>37524</v>
      </c>
      <c r="B360" s="26">
        <v>0.57317858796296295</v>
      </c>
      <c r="C360" s="22">
        <v>-2.6855500000000002E-4</v>
      </c>
      <c r="D360" s="5">
        <f t="shared" si="29"/>
        <v>20.81999999999994</v>
      </c>
      <c r="E360" s="5">
        <f t="shared" si="25"/>
        <v>10.088458660408978</v>
      </c>
      <c r="F360" s="5">
        <f t="shared" si="26"/>
        <v>-3.1310146411331763</v>
      </c>
      <c r="G360" s="5">
        <f t="shared" si="27"/>
        <v>9.0091952947908673</v>
      </c>
      <c r="H360" s="5">
        <f t="shared" si="28"/>
        <v>-3.6820166592099155</v>
      </c>
      <c r="J360" s="20"/>
    </row>
    <row r="361" spans="1:10">
      <c r="A361" s="24">
        <v>37524</v>
      </c>
      <c r="B361" s="26">
        <v>0.57317928240740745</v>
      </c>
      <c r="C361" s="22">
        <v>-2.9296900000000002E-4</v>
      </c>
      <c r="D361" s="5">
        <f t="shared" si="29"/>
        <v>20.879999999999939</v>
      </c>
      <c r="E361" s="5">
        <f t="shared" si="25"/>
        <v>9.5146758831794873</v>
      </c>
      <c r="F361" s="5">
        <f t="shared" si="26"/>
        <v>-3.3541581924473851</v>
      </c>
      <c r="G361" s="5">
        <f t="shared" si="27"/>
        <v>8.987854142408219</v>
      </c>
      <c r="H361" s="5">
        <f t="shared" si="28"/>
        <v>-3.6940130891817256</v>
      </c>
      <c r="J361" s="20"/>
    </row>
    <row r="362" spans="1:10">
      <c r="A362" s="24">
        <v>37524</v>
      </c>
      <c r="B362" s="26">
        <v>0.57317997685185185</v>
      </c>
      <c r="C362" s="22">
        <v>-3.1738300000000002E-4</v>
      </c>
      <c r="D362" s="5">
        <f t="shared" si="29"/>
        <v>20.939999999999937</v>
      </c>
      <c r="E362" s="5">
        <f t="shared" si="25"/>
        <v>8.9408931059499963</v>
      </c>
      <c r="F362" s="5">
        <f t="shared" si="26"/>
        <v>-3.641840264899165</v>
      </c>
      <c r="G362" s="5">
        <f t="shared" si="27"/>
        <v>8.9667674781392002</v>
      </c>
      <c r="H362" s="5">
        <f t="shared" si="28"/>
        <v>-3.7060095191535365</v>
      </c>
      <c r="J362" s="20"/>
    </row>
    <row r="363" spans="1:10">
      <c r="A363" s="24">
        <v>37524</v>
      </c>
      <c r="B363" s="26">
        <v>0.57318067129629624</v>
      </c>
      <c r="C363" s="22">
        <v>-3.1738300000000002E-4</v>
      </c>
      <c r="D363" s="5">
        <f t="shared" si="29"/>
        <v>20.999999999999936</v>
      </c>
      <c r="E363" s="5">
        <f t="shared" si="25"/>
        <v>8.9408931059499963</v>
      </c>
      <c r="F363" s="5">
        <f t="shared" si="26"/>
        <v>-3.641840264899165</v>
      </c>
      <c r="G363" s="5">
        <f t="shared" si="27"/>
        <v>8.9459322672742072</v>
      </c>
      <c r="H363" s="5">
        <f t="shared" si="28"/>
        <v>-3.7180059491253465</v>
      </c>
      <c r="J363" s="20"/>
    </row>
    <row r="364" spans="1:10">
      <c r="A364" s="24">
        <v>37524</v>
      </c>
      <c r="B364" s="26">
        <v>0.57318136574074074</v>
      </c>
      <c r="C364" s="22">
        <v>-3.1738300000000002E-4</v>
      </c>
      <c r="D364" s="5">
        <f t="shared" si="29"/>
        <v>21.059999999999935</v>
      </c>
      <c r="E364" s="5">
        <f t="shared" si="25"/>
        <v>8.9408931059499963</v>
      </c>
      <c r="F364" s="5">
        <f t="shared" si="26"/>
        <v>-3.641840264899165</v>
      </c>
      <c r="G364" s="5">
        <f t="shared" si="27"/>
        <v>8.9253455112918267</v>
      </c>
      <c r="H364" s="5">
        <f t="shared" si="28"/>
        <v>-3.7300023790971575</v>
      </c>
      <c r="J364" s="20"/>
    </row>
    <row r="365" spans="1:10">
      <c r="A365" s="24">
        <v>37524</v>
      </c>
      <c r="B365" s="26">
        <v>0.57318206018518525</v>
      </c>
      <c r="C365" s="22">
        <v>-2.6855500000000002E-4</v>
      </c>
      <c r="D365" s="5">
        <f t="shared" si="29"/>
        <v>21.119999999999933</v>
      </c>
      <c r="E365" s="5">
        <f t="shared" si="25"/>
        <v>10.088458660408978</v>
      </c>
      <c r="F365" s="5">
        <f t="shared" si="26"/>
        <v>-3.1310146411331763</v>
      </c>
      <c r="G365" s="5">
        <f t="shared" si="27"/>
        <v>8.9050042474272892</v>
      </c>
      <c r="H365" s="5">
        <f t="shared" si="28"/>
        <v>-3.7419988090689684</v>
      </c>
      <c r="J365" s="20"/>
    </row>
    <row r="366" spans="1:10">
      <c r="A366" s="24">
        <v>37524</v>
      </c>
      <c r="B366" s="26">
        <v>0.57318275462962964</v>
      </c>
      <c r="C366" s="22">
        <v>-3.6621100000000002E-4</v>
      </c>
      <c r="D366" s="5">
        <f t="shared" si="29"/>
        <v>21.179999999999932</v>
      </c>
      <c r="E366" s="5">
        <f t="shared" si="25"/>
        <v>7.7933275514910125</v>
      </c>
      <c r="F366" s="5">
        <f t="shared" si="26"/>
        <v>-4.7404525535672661</v>
      </c>
      <c r="G366" s="5">
        <f t="shared" si="27"/>
        <v>8.8849055482460848</v>
      </c>
      <c r="H366" s="5">
        <f t="shared" si="28"/>
        <v>-3.7539952390407785</v>
      </c>
      <c r="J366" s="20"/>
    </row>
    <row r="367" spans="1:10">
      <c r="A367" s="24">
        <v>37524</v>
      </c>
      <c r="B367" s="26">
        <v>0.57318344907407404</v>
      </c>
      <c r="C367" s="22">
        <v>-2.9296900000000002E-4</v>
      </c>
      <c r="D367" s="5">
        <f t="shared" si="29"/>
        <v>21.239999999999931</v>
      </c>
      <c r="E367" s="5">
        <f t="shared" si="25"/>
        <v>9.5146758831794873</v>
      </c>
      <c r="F367" s="5">
        <f t="shared" si="26"/>
        <v>-3.3541581924473851</v>
      </c>
      <c r="G367" s="5">
        <f t="shared" si="27"/>
        <v>8.8650465212226557</v>
      </c>
      <c r="H367" s="5">
        <f t="shared" si="28"/>
        <v>-3.7659916690125894</v>
      </c>
      <c r="J367" s="20"/>
    </row>
    <row r="368" spans="1:10">
      <c r="A368" s="24">
        <v>37524</v>
      </c>
      <c r="B368" s="26">
        <v>0.57318414351851854</v>
      </c>
      <c r="C368" s="22">
        <v>-3.4179700000000002E-4</v>
      </c>
      <c r="D368" s="5">
        <f t="shared" si="29"/>
        <v>21.29999999999993</v>
      </c>
      <c r="E368" s="5">
        <f t="shared" si="25"/>
        <v>8.3671103287205035</v>
      </c>
      <c r="F368" s="5">
        <f t="shared" si="26"/>
        <v>-4.0473053730073341</v>
      </c>
      <c r="G368" s="5">
        <f t="shared" si="27"/>
        <v>8.845424308324116</v>
      </c>
      <c r="H368" s="5">
        <f t="shared" si="28"/>
        <v>-3.7779880989844004</v>
      </c>
      <c r="J368" s="20"/>
    </row>
    <row r="369" spans="1:10">
      <c r="A369" s="24">
        <v>37524</v>
      </c>
      <c r="B369" s="26">
        <v>0.57318483796296293</v>
      </c>
      <c r="C369" s="22">
        <v>-2.6855500000000002E-4</v>
      </c>
      <c r="D369" s="5">
        <f t="shared" si="29"/>
        <v>21.359999999999928</v>
      </c>
      <c r="E369" s="5">
        <f t="shared" si="25"/>
        <v>10.088458660408978</v>
      </c>
      <c r="F369" s="5">
        <f t="shared" si="26"/>
        <v>-3.1310146411331763</v>
      </c>
      <c r="G369" s="5">
        <f t="shared" si="27"/>
        <v>8.8260360855989362</v>
      </c>
      <c r="H369" s="5">
        <f t="shared" si="28"/>
        <v>-3.7899845289562104</v>
      </c>
      <c r="J369" s="20"/>
    </row>
    <row r="370" spans="1:10">
      <c r="A370" s="24">
        <v>37524</v>
      </c>
      <c r="B370" s="26">
        <v>0.57318553240740744</v>
      </c>
      <c r="C370" s="22">
        <v>-3.4179700000000002E-4</v>
      </c>
      <c r="D370" s="5">
        <f t="shared" si="29"/>
        <v>21.419999999999927</v>
      </c>
      <c r="E370" s="5">
        <f t="shared" si="25"/>
        <v>8.3671103287205035</v>
      </c>
      <c r="F370" s="5">
        <f t="shared" si="26"/>
        <v>-4.0473053730073341</v>
      </c>
      <c r="G370" s="5">
        <f t="shared" si="27"/>
        <v>8.8068790627705305</v>
      </c>
      <c r="H370" s="5">
        <f t="shared" si="28"/>
        <v>-3.8019809589280213</v>
      </c>
      <c r="J370" s="20"/>
    </row>
    <row r="371" spans="1:10">
      <c r="A371" s="24">
        <v>37524</v>
      </c>
      <c r="B371" s="26">
        <v>0.57318622685185183</v>
      </c>
      <c r="C371" s="22">
        <v>-2.9296900000000002E-4</v>
      </c>
      <c r="D371" s="5">
        <f t="shared" si="29"/>
        <v>21.479999999999926</v>
      </c>
      <c r="E371" s="5">
        <f t="shared" si="25"/>
        <v>9.5146758831794873</v>
      </c>
      <c r="F371" s="5">
        <f t="shared" si="26"/>
        <v>-3.3541581924473851</v>
      </c>
      <c r="G371" s="5">
        <f t="shared" si="27"/>
        <v>8.78795048283569</v>
      </c>
      <c r="H371" s="5">
        <f t="shared" si="28"/>
        <v>-3.8139773888998314</v>
      </c>
      <c r="J371" s="20"/>
    </row>
    <row r="372" spans="1:10" ht="13.5" thickBot="1">
      <c r="A372" s="24">
        <v>37524</v>
      </c>
      <c r="B372" s="26">
        <v>0.57318692129629623</v>
      </c>
      <c r="C372" s="22">
        <v>-3.4179700000000002E-4</v>
      </c>
      <c r="D372" s="5">
        <f t="shared" si="29"/>
        <v>21.539999999999925</v>
      </c>
      <c r="E372" s="5">
        <f t="shared" si="25"/>
        <v>8.3671103287205035</v>
      </c>
      <c r="F372" s="5">
        <f t="shared" si="26"/>
        <v>-4.0473053730073341</v>
      </c>
      <c r="G372" s="5">
        <f t="shared" si="27"/>
        <v>8.7692476216678052</v>
      </c>
      <c r="H372" s="5">
        <f t="shared" si="28"/>
        <v>-3.8259738188716423</v>
      </c>
      <c r="J372" s="21"/>
    </row>
    <row r="373" spans="1:10">
      <c r="A373" s="24">
        <v>37524</v>
      </c>
      <c r="B373" s="26">
        <v>0.57318761574074073</v>
      </c>
      <c r="C373" s="22">
        <v>-3.4179700000000002E-4</v>
      </c>
      <c r="D373" s="5">
        <f t="shared" si="29"/>
        <v>21.599999999999923</v>
      </c>
      <c r="E373" s="5">
        <f t="shared" si="25"/>
        <v>8.3671103287205035</v>
      </c>
      <c r="F373" s="5">
        <f t="shared" si="26"/>
        <v>-4.0473053730073341</v>
      </c>
      <c r="G373" s="5">
        <f t="shared" si="27"/>
        <v>8.750767787624822</v>
      </c>
      <c r="H373" s="5">
        <f t="shared" si="28"/>
        <v>-3.8379702488434533</v>
      </c>
    </row>
    <row r="374" spans="1:10">
      <c r="A374" s="24">
        <v>37524</v>
      </c>
      <c r="B374" s="26">
        <v>0.57318831018518523</v>
      </c>
      <c r="C374" s="22">
        <v>-3.1738300000000002E-4</v>
      </c>
      <c r="D374" s="5">
        <f t="shared" si="29"/>
        <v>21.659999999999922</v>
      </c>
      <c r="E374" s="5">
        <f t="shared" si="25"/>
        <v>8.9408931059499963</v>
      </c>
      <c r="F374" s="5">
        <f t="shared" si="26"/>
        <v>-3.641840264899165</v>
      </c>
      <c r="G374" s="5">
        <f t="shared" si="27"/>
        <v>8.7325083211618768</v>
      </c>
      <c r="H374" s="5">
        <f t="shared" si="28"/>
        <v>-3.8499666788152633</v>
      </c>
    </row>
    <row r="375" spans="1:10">
      <c r="A375" s="24">
        <v>37524</v>
      </c>
      <c r="B375" s="26">
        <v>0.57318900462962963</v>
      </c>
      <c r="C375" s="22">
        <v>-3.6621100000000002E-4</v>
      </c>
      <c r="D375" s="5">
        <f t="shared" si="29"/>
        <v>21.719999999999921</v>
      </c>
      <c r="E375" s="5">
        <f t="shared" si="25"/>
        <v>7.7933275514910125</v>
      </c>
      <c r="F375" s="5">
        <f t="shared" si="26"/>
        <v>-4.7404525535672661</v>
      </c>
      <c r="G375" s="5">
        <f t="shared" si="27"/>
        <v>8.7144665944485293</v>
      </c>
      <c r="H375" s="5">
        <f t="shared" si="28"/>
        <v>-3.8619631087870743</v>
      </c>
    </row>
    <row r="376" spans="1:10">
      <c r="A376" s="24">
        <v>37524</v>
      </c>
      <c r="B376" s="26">
        <v>0.57318969907407402</v>
      </c>
      <c r="C376" s="22">
        <v>-3.6621100000000002E-4</v>
      </c>
      <c r="D376" s="5">
        <f t="shared" si="29"/>
        <v>21.779999999999919</v>
      </c>
      <c r="E376" s="5">
        <f t="shared" si="25"/>
        <v>7.7933275514910125</v>
      </c>
      <c r="F376" s="5">
        <f t="shared" si="26"/>
        <v>-4.7404525535672661</v>
      </c>
      <c r="G376" s="5">
        <f t="shared" si="27"/>
        <v>8.6966400109905937</v>
      </c>
      <c r="H376" s="5">
        <f t="shared" si="28"/>
        <v>-3.8739595387588852</v>
      </c>
    </row>
    <row r="377" spans="1:10">
      <c r="A377" s="24">
        <v>37524</v>
      </c>
      <c r="B377" s="26">
        <v>0.57319039351851853</v>
      </c>
      <c r="C377" s="22">
        <v>-3.1738300000000002E-4</v>
      </c>
      <c r="D377" s="5">
        <f t="shared" si="29"/>
        <v>21.839999999999918</v>
      </c>
      <c r="E377" s="5">
        <f t="shared" si="25"/>
        <v>8.9408931059499963</v>
      </c>
      <c r="F377" s="5">
        <f t="shared" si="26"/>
        <v>-3.641840264899165</v>
      </c>
      <c r="G377" s="5">
        <f t="shared" si="27"/>
        <v>8.6790260052564498</v>
      </c>
      <c r="H377" s="5">
        <f t="shared" si="28"/>
        <v>-3.8859559687306953</v>
      </c>
    </row>
    <row r="378" spans="1:10">
      <c r="A378" s="24">
        <v>37524</v>
      </c>
      <c r="B378" s="26">
        <v>0.57319108796296303</v>
      </c>
      <c r="C378" s="22">
        <v>-3.4179700000000002E-4</v>
      </c>
      <c r="D378" s="5">
        <f t="shared" si="29"/>
        <v>21.899999999999917</v>
      </c>
      <c r="E378" s="5">
        <f t="shared" si="25"/>
        <v>8.3671103287205035</v>
      </c>
      <c r="F378" s="5">
        <f t="shared" si="26"/>
        <v>-4.0473053730073341</v>
      </c>
      <c r="G378" s="5">
        <f t="shared" si="27"/>
        <v>8.6616220423078278</v>
      </c>
      <c r="H378" s="5">
        <f t="shared" si="28"/>
        <v>-3.8979523987025062</v>
      </c>
    </row>
    <row r="379" spans="1:10">
      <c r="A379" s="24">
        <v>37524</v>
      </c>
      <c r="B379" s="26">
        <v>0.57319178240740742</v>
      </c>
      <c r="C379" s="22">
        <v>-3.1738300000000002E-4</v>
      </c>
      <c r="D379" s="5">
        <f t="shared" si="29"/>
        <v>21.959999999999916</v>
      </c>
      <c r="E379" s="5">
        <f t="shared" si="25"/>
        <v>8.9408931059499963</v>
      </c>
      <c r="F379" s="5">
        <f t="shared" si="26"/>
        <v>-3.641840264899165</v>
      </c>
      <c r="G379" s="5">
        <f t="shared" si="27"/>
        <v>8.6444256174349867</v>
      </c>
      <c r="H379" s="5">
        <f t="shared" si="28"/>
        <v>-3.9099488286743163</v>
      </c>
    </row>
    <row r="380" spans="1:10">
      <c r="A380" s="24">
        <v>37524</v>
      </c>
      <c r="B380" s="26">
        <v>0.57319247685185182</v>
      </c>
      <c r="C380" s="22">
        <v>-3.1738300000000002E-4</v>
      </c>
      <c r="D380" s="5">
        <f t="shared" si="29"/>
        <v>22.019999999999914</v>
      </c>
      <c r="E380" s="5">
        <f t="shared" si="25"/>
        <v>8.9408931059499963</v>
      </c>
      <c r="F380" s="5">
        <f t="shared" si="26"/>
        <v>-3.641840264899165</v>
      </c>
      <c r="G380" s="5">
        <f t="shared" si="27"/>
        <v>8.6274342557962438</v>
      </c>
      <c r="H380" s="5">
        <f t="shared" si="28"/>
        <v>-3.9219452586461272</v>
      </c>
    </row>
    <row r="381" spans="1:10">
      <c r="A381" s="24">
        <v>37524</v>
      </c>
      <c r="B381" s="26">
        <v>0.57319317129629632</v>
      </c>
      <c r="C381" s="22">
        <v>-3.4179700000000002E-4</v>
      </c>
      <c r="D381" s="5">
        <f t="shared" si="29"/>
        <v>22.079999999999913</v>
      </c>
      <c r="E381" s="5">
        <f t="shared" si="25"/>
        <v>8.3671103287205035</v>
      </c>
      <c r="F381" s="5">
        <f t="shared" si="26"/>
        <v>-4.0473053730073341</v>
      </c>
      <c r="G381" s="5">
        <f t="shared" si="27"/>
        <v>8.6106455120618115</v>
      </c>
      <c r="H381" s="5">
        <f t="shared" si="28"/>
        <v>-3.9339416886179381</v>
      </c>
    </row>
    <row r="382" spans="1:10">
      <c r="A382" s="24">
        <v>37524</v>
      </c>
      <c r="B382" s="26">
        <v>0.57319386574074072</v>
      </c>
      <c r="C382" s="22">
        <v>-3.4179700000000002E-4</v>
      </c>
      <c r="D382" s="5">
        <f t="shared" si="29"/>
        <v>22.139999999999912</v>
      </c>
      <c r="E382" s="5">
        <f t="shared" si="25"/>
        <v>8.3671103287205035</v>
      </c>
      <c r="F382" s="5">
        <f t="shared" si="26"/>
        <v>-4.0473053730073341</v>
      </c>
      <c r="G382" s="5">
        <f t="shared" si="27"/>
        <v>8.5940569700618763</v>
      </c>
      <c r="H382" s="5">
        <f t="shared" si="28"/>
        <v>-3.9459381185897482</v>
      </c>
    </row>
    <row r="383" spans="1:10">
      <c r="A383" s="24">
        <v>37524</v>
      </c>
      <c r="B383" s="26">
        <v>0.57319456018518522</v>
      </c>
      <c r="C383" s="22">
        <v>-3.4179700000000002E-4</v>
      </c>
      <c r="D383" s="5">
        <f t="shared" si="29"/>
        <v>22.19999999999991</v>
      </c>
      <c r="E383" s="5">
        <f t="shared" si="25"/>
        <v>8.3671103287205035</v>
      </c>
      <c r="F383" s="5">
        <f t="shared" si="26"/>
        <v>-4.0473053730073341</v>
      </c>
      <c r="G383" s="5">
        <f t="shared" si="27"/>
        <v>8.5776662424388626</v>
      </c>
      <c r="H383" s="5">
        <f t="shared" si="28"/>
        <v>-3.9579345485615591</v>
      </c>
    </row>
    <row r="384" spans="1:10">
      <c r="A384" s="24">
        <v>37524</v>
      </c>
      <c r="B384" s="26">
        <v>0.57319525462962961</v>
      </c>
      <c r="C384" s="22">
        <v>-3.9062500000000002E-4</v>
      </c>
      <c r="D384" s="5">
        <f t="shared" si="29"/>
        <v>22.259999999999909</v>
      </c>
      <c r="E384" s="5">
        <f t="shared" si="25"/>
        <v>7.2195447742615215</v>
      </c>
      <c r="F384" s="5" t="e">
        <f t="shared" si="26"/>
        <v>#NUM!</v>
      </c>
      <c r="G384" s="5">
        <f t="shared" si="27"/>
        <v>8.5614709703038638</v>
      </c>
      <c r="H384" s="5">
        <f t="shared" si="28"/>
        <v>-3.9699309785333701</v>
      </c>
    </row>
    <row r="385" spans="1:8">
      <c r="A385" s="24">
        <v>37524</v>
      </c>
      <c r="B385" s="26">
        <v>0.57319594907407401</v>
      </c>
      <c r="C385" s="22">
        <v>-3.4179700000000002E-4</v>
      </c>
      <c r="D385" s="5">
        <f t="shared" si="29"/>
        <v>22.319999999999908</v>
      </c>
      <c r="E385" s="5">
        <f t="shared" si="25"/>
        <v>8.3671103287205035</v>
      </c>
      <c r="F385" s="5">
        <f t="shared" si="26"/>
        <v>-4.0473053730073341</v>
      </c>
      <c r="G385" s="5">
        <f t="shared" si="27"/>
        <v>8.5454688228971545</v>
      </c>
      <c r="H385" s="5">
        <f t="shared" si="28"/>
        <v>-3.9819274085051801</v>
      </c>
    </row>
    <row r="386" spans="1:8">
      <c r="A386" s="24">
        <v>37524</v>
      </c>
      <c r="B386" s="26">
        <v>0.57319664351851851</v>
      </c>
      <c r="C386" s="22">
        <v>-3.1738300000000002E-4</v>
      </c>
      <c r="D386" s="5">
        <f t="shared" si="29"/>
        <v>22.379999999999907</v>
      </c>
      <c r="E386" s="5">
        <f t="shared" si="25"/>
        <v>8.9408931059499963</v>
      </c>
      <c r="F386" s="5">
        <f t="shared" si="26"/>
        <v>-3.641840264899165</v>
      </c>
      <c r="G386" s="5">
        <f t="shared" si="27"/>
        <v>8.5296574972527601</v>
      </c>
      <c r="H386" s="5">
        <f t="shared" si="28"/>
        <v>-3.9939238384769911</v>
      </c>
    </row>
    <row r="387" spans="1:8">
      <c r="A387" s="24">
        <v>37524</v>
      </c>
      <c r="B387" s="26">
        <v>0.57319733796296302</v>
      </c>
      <c r="C387" s="22">
        <v>-3.1738300000000002E-4</v>
      </c>
      <c r="D387" s="5">
        <f t="shared" si="29"/>
        <v>22.439999999999905</v>
      </c>
      <c r="E387" s="5">
        <f t="shared" si="25"/>
        <v>8.9408931059499963</v>
      </c>
      <c r="F387" s="5">
        <f t="shared" si="26"/>
        <v>-3.641840264899165</v>
      </c>
      <c r="G387" s="5">
        <f t="shared" si="27"/>
        <v>8.5140347178670233</v>
      </c>
      <c r="H387" s="5">
        <f t="shared" si="28"/>
        <v>-4.0059202684488007</v>
      </c>
    </row>
    <row r="388" spans="1:8">
      <c r="A388" s="24">
        <v>37524</v>
      </c>
      <c r="B388" s="26">
        <v>0.57319803240740741</v>
      </c>
      <c r="C388" s="22">
        <v>-3.4179700000000002E-4</v>
      </c>
      <c r="D388" s="5">
        <f t="shared" si="29"/>
        <v>22.499999999999904</v>
      </c>
      <c r="E388" s="5">
        <f t="shared" si="25"/>
        <v>8.3671103287205035</v>
      </c>
      <c r="F388" s="5">
        <f t="shared" si="26"/>
        <v>-4.0473053730073341</v>
      </c>
      <c r="G388" s="5">
        <f t="shared" si="27"/>
        <v>8.4985982363711194</v>
      </c>
      <c r="H388" s="5">
        <f t="shared" si="28"/>
        <v>-4.0179166984206116</v>
      </c>
    </row>
    <row r="389" spans="1:8">
      <c r="A389" s="24">
        <v>37524</v>
      </c>
      <c r="B389" s="26">
        <v>0.5731987268518518</v>
      </c>
      <c r="C389" s="22">
        <v>-3.4179700000000002E-4</v>
      </c>
      <c r="D389" s="5">
        <f t="shared" si="29"/>
        <v>22.559999999999903</v>
      </c>
      <c r="E389" s="5">
        <f t="shared" si="25"/>
        <v>8.3671103287205035</v>
      </c>
      <c r="F389" s="5">
        <f t="shared" si="26"/>
        <v>-4.0473053730073341</v>
      </c>
      <c r="G389" s="5">
        <f t="shared" si="27"/>
        <v>8.4833458312074796</v>
      </c>
      <c r="H389" s="5">
        <f t="shared" si="28"/>
        <v>-4.0299131283924225</v>
      </c>
    </row>
    <row r="390" spans="1:8">
      <c r="A390" s="24">
        <v>37524</v>
      </c>
      <c r="B390" s="26">
        <v>0.57319942129629631</v>
      </c>
      <c r="C390" s="22">
        <v>-3.6621100000000002E-4</v>
      </c>
      <c r="D390" s="5">
        <f t="shared" si="29"/>
        <v>22.619999999999902</v>
      </c>
      <c r="E390" s="5">
        <f t="shared" si="25"/>
        <v>7.7933275514910125</v>
      </c>
      <c r="F390" s="5">
        <f t="shared" si="26"/>
        <v>-4.7404525535672661</v>
      </c>
      <c r="G390" s="5">
        <f t="shared" si="27"/>
        <v>8.468275307310078</v>
      </c>
      <c r="H390" s="5">
        <f t="shared" si="28"/>
        <v>-4.0419095583642335</v>
      </c>
    </row>
    <row r="391" spans="1:8">
      <c r="A391" s="24">
        <v>37524</v>
      </c>
      <c r="B391" s="26">
        <v>0.57320011574074081</v>
      </c>
      <c r="C391" s="22">
        <v>-3.4179700000000002E-4</v>
      </c>
      <c r="D391" s="5">
        <f t="shared" si="29"/>
        <v>22.6799999999999</v>
      </c>
      <c r="E391" s="5">
        <f t="shared" si="25"/>
        <v>8.3671103287205035</v>
      </c>
      <c r="F391" s="5">
        <f t="shared" si="26"/>
        <v>-4.0473053730073341</v>
      </c>
      <c r="G391" s="5">
        <f t="shared" si="27"/>
        <v>8.4533844957885247</v>
      </c>
      <c r="H391" s="5">
        <f t="shared" si="28"/>
        <v>-4.0539059883360444</v>
      </c>
    </row>
    <row r="392" spans="1:8">
      <c r="A392" s="24">
        <v>37524</v>
      </c>
      <c r="B392" s="26">
        <v>0.57320081018518521</v>
      </c>
      <c r="C392" s="22">
        <v>-3.6621100000000002E-4</v>
      </c>
      <c r="D392" s="5">
        <f t="shared" si="29"/>
        <v>22.739999999999899</v>
      </c>
      <c r="E392" s="5">
        <f t="shared" si="25"/>
        <v>7.7933275514910125</v>
      </c>
      <c r="F392" s="5">
        <f t="shared" si="26"/>
        <v>-4.7404525535672661</v>
      </c>
      <c r="G392" s="5">
        <f t="shared" si="27"/>
        <v>8.4386712536159241</v>
      </c>
      <c r="H392" s="5">
        <f t="shared" si="28"/>
        <v>-4.0659024183078554</v>
      </c>
    </row>
    <row r="393" spans="1:8">
      <c r="A393" s="24">
        <v>37524</v>
      </c>
      <c r="B393" s="26">
        <v>0.5732015046296296</v>
      </c>
      <c r="C393" s="22">
        <v>-3.6621100000000002E-4</v>
      </c>
      <c r="D393" s="5">
        <f t="shared" si="29"/>
        <v>22.799999999999898</v>
      </c>
      <c r="E393" s="5">
        <f t="shared" si="25"/>
        <v>7.7933275514910125</v>
      </c>
      <c r="F393" s="5">
        <f t="shared" si="26"/>
        <v>-4.7404525535672661</v>
      </c>
      <c r="G393" s="5">
        <f t="shared" si="27"/>
        <v>8.4241334633204605</v>
      </c>
      <c r="H393" s="5">
        <f t="shared" si="28"/>
        <v>-4.0778988482796645</v>
      </c>
    </row>
    <row r="394" spans="1:8">
      <c r="A394" s="24">
        <v>37524</v>
      </c>
      <c r="B394" s="26">
        <v>0.5732021990740741</v>
      </c>
      <c r="C394" s="22">
        <v>-3.1738300000000002E-4</v>
      </c>
      <c r="D394" s="5">
        <f t="shared" si="29"/>
        <v>22.859999999999896</v>
      </c>
      <c r="E394" s="5">
        <f t="shared" si="25"/>
        <v>8.9408931059499963</v>
      </c>
      <c r="F394" s="5">
        <f t="shared" si="26"/>
        <v>-3.641840264899165</v>
      </c>
      <c r="G394" s="5">
        <f t="shared" si="27"/>
        <v>8.4097690326806642</v>
      </c>
      <c r="H394" s="5">
        <f t="shared" si="28"/>
        <v>-4.0898952782514755</v>
      </c>
    </row>
    <row r="395" spans="1:8">
      <c r="A395" s="24">
        <v>37524</v>
      </c>
      <c r="B395" s="26">
        <v>0.5732028935185185</v>
      </c>
      <c r="C395" s="22">
        <v>-3.4179700000000002E-4</v>
      </c>
      <c r="D395" s="5">
        <f t="shared" si="29"/>
        <v>22.919999999999895</v>
      </c>
      <c r="E395" s="5">
        <f t="shared" si="25"/>
        <v>8.3671103287205035</v>
      </c>
      <c r="F395" s="5">
        <f t="shared" si="26"/>
        <v>-4.0473053730073341</v>
      </c>
      <c r="G395" s="5">
        <f t="shared" si="27"/>
        <v>8.3955758944243009</v>
      </c>
      <c r="H395" s="5">
        <f t="shared" si="28"/>
        <v>-4.1018917082232864</v>
      </c>
    </row>
    <row r="396" spans="1:8">
      <c r="A396" s="24">
        <v>37524</v>
      </c>
      <c r="B396" s="26">
        <v>0.573203587962963</v>
      </c>
      <c r="C396" s="22">
        <v>-3.1738300000000002E-4</v>
      </c>
      <c r="D396" s="5">
        <f t="shared" si="29"/>
        <v>22.979999999999894</v>
      </c>
      <c r="E396" s="5">
        <f t="shared" si="25"/>
        <v>8.9408931059499963</v>
      </c>
      <c r="F396" s="5">
        <f t="shared" si="26"/>
        <v>-3.641840264899165</v>
      </c>
      <c r="G396" s="5">
        <f t="shared" si="27"/>
        <v>8.3815520059308639</v>
      </c>
      <c r="H396" s="5">
        <f t="shared" si="28"/>
        <v>-4.1138881381950974</v>
      </c>
    </row>
    <row r="397" spans="1:8">
      <c r="A397" s="24">
        <v>37524</v>
      </c>
      <c r="B397" s="26">
        <v>0.5732042824074074</v>
      </c>
      <c r="C397" s="22">
        <v>-3.9062500000000002E-4</v>
      </c>
      <c r="D397" s="5">
        <f t="shared" si="29"/>
        <v>23.039999999999893</v>
      </c>
      <c r="E397" s="5">
        <f t="shared" ref="E397:E460" si="30">$F$2*C397+$F$3</f>
        <v>7.2195447742615215</v>
      </c>
      <c r="F397" s="5" t="e">
        <f t="shared" ref="F397:F460" si="31">LN(1-(E397-F$4)/(F$5-F$4))</f>
        <v>#NUM!</v>
      </c>
      <c r="G397" s="5">
        <f t="shared" ref="G397:G460" si="32">IF(D397&lt;F$6,F$4,F$5+(F$4-F$5)*EXP(-(D397-F$6)/F$9))</f>
        <v>8.3676953489375983</v>
      </c>
      <c r="H397" s="5">
        <f t="shared" ref="H397:H460" si="33">F$11*D397+F$10</f>
        <v>-4.1258845681669083</v>
      </c>
    </row>
    <row r="398" spans="1:8">
      <c r="A398" s="24">
        <v>37524</v>
      </c>
      <c r="B398" s="26">
        <v>0.57320497685185179</v>
      </c>
      <c r="C398" s="22">
        <v>-3.4179700000000002E-4</v>
      </c>
      <c r="D398" s="5">
        <f t="shared" ref="D398:D461" si="34">D397+0.06</f>
        <v>23.099999999999891</v>
      </c>
      <c r="E398" s="5">
        <f t="shared" si="30"/>
        <v>8.3671103287205035</v>
      </c>
      <c r="F398" s="5">
        <f t="shared" si="31"/>
        <v>-4.0473053730073341</v>
      </c>
      <c r="G398" s="5">
        <f t="shared" si="32"/>
        <v>8.3540039292490569</v>
      </c>
      <c r="H398" s="5">
        <f t="shared" si="33"/>
        <v>-4.1378809981387175</v>
      </c>
    </row>
    <row r="399" spans="1:8">
      <c r="A399" s="24">
        <v>37524</v>
      </c>
      <c r="B399" s="26">
        <v>0.57320567129629629</v>
      </c>
      <c r="C399" s="22">
        <v>-3.9062500000000002E-4</v>
      </c>
      <c r="D399" s="5">
        <f t="shared" si="34"/>
        <v>23.15999999999989</v>
      </c>
      <c r="E399" s="5">
        <f t="shared" si="30"/>
        <v>7.2195447742615215</v>
      </c>
      <c r="F399" s="5" t="e">
        <f t="shared" si="31"/>
        <v>#NUM!</v>
      </c>
      <c r="G399" s="5">
        <f t="shared" si="32"/>
        <v>8.3404757764500861</v>
      </c>
      <c r="H399" s="5">
        <f t="shared" si="33"/>
        <v>-4.1498774281105284</v>
      </c>
    </row>
    <row r="400" spans="1:8">
      <c r="A400" s="24">
        <v>37524</v>
      </c>
      <c r="B400" s="26">
        <v>0.5732063657407408</v>
      </c>
      <c r="C400" s="22">
        <v>-3.1738300000000002E-4</v>
      </c>
      <c r="D400" s="5">
        <f t="shared" si="34"/>
        <v>23.219999999999889</v>
      </c>
      <c r="E400" s="5">
        <f t="shared" si="30"/>
        <v>8.9408931059499963</v>
      </c>
      <c r="F400" s="5">
        <f t="shared" si="31"/>
        <v>-3.641840264899165</v>
      </c>
      <c r="G400" s="5">
        <f t="shared" si="32"/>
        <v>8.3271089436222656</v>
      </c>
      <c r="H400" s="5">
        <f t="shared" si="33"/>
        <v>-4.1618738580823393</v>
      </c>
    </row>
    <row r="401" spans="1:8">
      <c r="A401" s="24">
        <v>37524</v>
      </c>
      <c r="B401" s="26">
        <v>0.57320706018518519</v>
      </c>
      <c r="C401" s="22">
        <v>-3.4179700000000002E-4</v>
      </c>
      <c r="D401" s="5">
        <f t="shared" si="34"/>
        <v>23.279999999999887</v>
      </c>
      <c r="E401" s="5">
        <f t="shared" si="30"/>
        <v>8.3671103287205035</v>
      </c>
      <c r="F401" s="5">
        <f t="shared" si="31"/>
        <v>-4.0473053730073341</v>
      </c>
      <c r="G401" s="5">
        <f t="shared" si="32"/>
        <v>8.3139015070637043</v>
      </c>
      <c r="H401" s="5">
        <f t="shared" si="33"/>
        <v>-4.1738702880541503</v>
      </c>
    </row>
    <row r="402" spans="1:8">
      <c r="A402" s="24">
        <v>37524</v>
      </c>
      <c r="B402" s="26">
        <v>0.57320775462962958</v>
      </c>
      <c r="C402" s="22">
        <v>-3.6621100000000002E-4</v>
      </c>
      <c r="D402" s="5">
        <f t="shared" si="34"/>
        <v>23.339999999999886</v>
      </c>
      <c r="E402" s="5">
        <f t="shared" si="30"/>
        <v>7.7933275514910125</v>
      </c>
      <c r="F402" s="5">
        <f t="shared" si="31"/>
        <v>-4.7404525535672661</v>
      </c>
      <c r="G402" s="5">
        <f t="shared" si="32"/>
        <v>8.3008515660121986</v>
      </c>
      <c r="H402" s="5">
        <f t="shared" si="33"/>
        <v>-4.1858667180259612</v>
      </c>
    </row>
    <row r="403" spans="1:8">
      <c r="A403" s="24">
        <v>37524</v>
      </c>
      <c r="B403" s="26">
        <v>0.57320844907407409</v>
      </c>
      <c r="C403" s="22">
        <v>-3.6621100000000002E-4</v>
      </c>
      <c r="D403" s="5">
        <f t="shared" si="34"/>
        <v>23.399999999999885</v>
      </c>
      <c r="E403" s="5">
        <f t="shared" si="30"/>
        <v>7.7933275514910125</v>
      </c>
      <c r="F403" s="5">
        <f t="shared" si="31"/>
        <v>-4.7404525535672661</v>
      </c>
      <c r="G403" s="5">
        <f t="shared" si="32"/>
        <v>8.2879572423716716</v>
      </c>
      <c r="H403" s="5">
        <f t="shared" si="33"/>
        <v>-4.1978631479977704</v>
      </c>
    </row>
    <row r="404" spans="1:8">
      <c r="A404" s="24">
        <v>37524</v>
      </c>
      <c r="B404" s="26">
        <v>0.57320914351851848</v>
      </c>
      <c r="C404" s="22">
        <v>-3.9062500000000002E-4</v>
      </c>
      <c r="D404" s="5">
        <f t="shared" si="34"/>
        <v>23.459999999999884</v>
      </c>
      <c r="E404" s="5">
        <f t="shared" si="30"/>
        <v>7.2195447742615215</v>
      </c>
      <c r="F404" s="5" t="e">
        <f t="shared" si="31"/>
        <v>#NUM!</v>
      </c>
      <c r="G404" s="5">
        <f t="shared" si="32"/>
        <v>8.275216680441897</v>
      </c>
      <c r="H404" s="5">
        <f t="shared" si="33"/>
        <v>-4.2098595779695813</v>
      </c>
    </row>
    <row r="405" spans="1:8">
      <c r="A405" s="24">
        <v>37524</v>
      </c>
      <c r="B405" s="26">
        <v>0.57320983796296299</v>
      </c>
      <c r="C405" s="22">
        <v>-3.1738300000000002E-4</v>
      </c>
      <c r="D405" s="5">
        <f t="shared" si="34"/>
        <v>23.519999999999882</v>
      </c>
      <c r="E405" s="5">
        <f t="shared" si="30"/>
        <v>8.9408931059499963</v>
      </c>
      <c r="F405" s="5">
        <f t="shared" si="31"/>
        <v>-3.641840264899165</v>
      </c>
      <c r="G405" s="5">
        <f t="shared" si="32"/>
        <v>8.2626280466514235</v>
      </c>
      <c r="H405" s="5">
        <f t="shared" si="33"/>
        <v>-4.2218560079413923</v>
      </c>
    </row>
    <row r="406" spans="1:8">
      <c r="A406" s="24">
        <v>37524</v>
      </c>
      <c r="B406" s="26">
        <v>0.57321053240740738</v>
      </c>
      <c r="C406" s="22">
        <v>-3.6621100000000002E-4</v>
      </c>
      <c r="D406" s="5">
        <f t="shared" si="34"/>
        <v>23.579999999999881</v>
      </c>
      <c r="E406" s="5">
        <f t="shared" si="30"/>
        <v>7.7933275514910125</v>
      </c>
      <c r="F406" s="5">
        <f t="shared" si="31"/>
        <v>-4.7404525535672661</v>
      </c>
      <c r="G406" s="5">
        <f t="shared" si="32"/>
        <v>8.2501895292937011</v>
      </c>
      <c r="H406" s="5">
        <f t="shared" si="33"/>
        <v>-4.2338524379132032</v>
      </c>
    </row>
    <row r="407" spans="1:8">
      <c r="A407" s="24">
        <v>37524</v>
      </c>
      <c r="B407" s="26">
        <v>0.57321122685185188</v>
      </c>
      <c r="C407" s="22">
        <v>-3.1738300000000002E-4</v>
      </c>
      <c r="D407" s="5">
        <f t="shared" si="34"/>
        <v>23.63999999999988</v>
      </c>
      <c r="E407" s="5">
        <f t="shared" si="30"/>
        <v>8.9408931059499963</v>
      </c>
      <c r="F407" s="5">
        <f t="shared" si="31"/>
        <v>-3.641840264899165</v>
      </c>
      <c r="G407" s="5">
        <f t="shared" si="32"/>
        <v>8.2378993382663417</v>
      </c>
      <c r="H407" s="5">
        <f t="shared" si="33"/>
        <v>-4.2458488678850141</v>
      </c>
    </row>
    <row r="408" spans="1:8">
      <c r="A408" s="24">
        <v>37524</v>
      </c>
      <c r="B408" s="26">
        <v>0.57321192129629628</v>
      </c>
      <c r="C408" s="22">
        <v>-3.6621100000000002E-4</v>
      </c>
      <c r="D408" s="5">
        <f t="shared" si="34"/>
        <v>23.699999999999878</v>
      </c>
      <c r="E408" s="5">
        <f t="shared" si="30"/>
        <v>7.7933275514910125</v>
      </c>
      <c r="F408" s="5">
        <f t="shared" si="31"/>
        <v>-4.7404525535672661</v>
      </c>
      <c r="G408" s="5">
        <f t="shared" si="32"/>
        <v>8.225755704813503</v>
      </c>
      <c r="H408" s="5">
        <f t="shared" si="33"/>
        <v>-4.2578452978568251</v>
      </c>
    </row>
    <row r="409" spans="1:8">
      <c r="A409" s="24">
        <v>37524</v>
      </c>
      <c r="B409" s="26">
        <v>0.57321261574074078</v>
      </c>
      <c r="C409" s="22">
        <v>-3.6621100000000002E-4</v>
      </c>
      <c r="D409" s="5">
        <f t="shared" si="34"/>
        <v>23.759999999999877</v>
      </c>
      <c r="E409" s="5">
        <f t="shared" si="30"/>
        <v>7.7933275514910125</v>
      </c>
      <c r="F409" s="5">
        <f t="shared" si="31"/>
        <v>-4.7404525535672661</v>
      </c>
      <c r="G409" s="5">
        <f t="shared" si="32"/>
        <v>8.213756881271328</v>
      </c>
      <c r="H409" s="5">
        <f t="shared" si="33"/>
        <v>-4.2698417278286342</v>
      </c>
    </row>
    <row r="410" spans="1:8">
      <c r="A410" s="24">
        <v>37524</v>
      </c>
      <c r="B410" s="26">
        <v>0.57321331018518518</v>
      </c>
      <c r="C410" s="22">
        <v>-3.1738300000000002E-4</v>
      </c>
      <c r="D410" s="5">
        <f t="shared" si="34"/>
        <v>23.819999999999876</v>
      </c>
      <c r="E410" s="5">
        <f t="shared" si="30"/>
        <v>8.9408931059499963</v>
      </c>
      <c r="F410" s="5">
        <f t="shared" si="31"/>
        <v>-3.641840264899165</v>
      </c>
      <c r="G410" s="5">
        <f t="shared" si="32"/>
        <v>8.20190114081643</v>
      </c>
      <c r="H410" s="5">
        <f t="shared" si="33"/>
        <v>-4.2818381578004452</v>
      </c>
    </row>
    <row r="411" spans="1:8">
      <c r="A411" s="24">
        <v>37524</v>
      </c>
      <c r="B411" s="26">
        <v>0.57321400462962957</v>
      </c>
      <c r="C411" s="22">
        <v>-3.9062500000000002E-4</v>
      </c>
      <c r="D411" s="5">
        <f t="shared" si="34"/>
        <v>23.879999999999875</v>
      </c>
      <c r="E411" s="5">
        <f t="shared" si="30"/>
        <v>7.2195447742615215</v>
      </c>
      <c r="F411" s="5" t="e">
        <f t="shared" si="31"/>
        <v>#NUM!</v>
      </c>
      <c r="G411" s="5">
        <f t="shared" si="32"/>
        <v>8.1901867772173791</v>
      </c>
      <c r="H411" s="5">
        <f t="shared" si="33"/>
        <v>-4.2938345877722561</v>
      </c>
    </row>
    <row r="412" spans="1:8">
      <c r="A412" s="24">
        <v>37524</v>
      </c>
      <c r="B412" s="26">
        <v>0.57321469907407407</v>
      </c>
      <c r="C412" s="22">
        <v>-3.6621100000000002E-4</v>
      </c>
      <c r="D412" s="5">
        <f t="shared" si="34"/>
        <v>23.939999999999873</v>
      </c>
      <c r="E412" s="5">
        <f t="shared" si="30"/>
        <v>7.7933275514910125</v>
      </c>
      <c r="F412" s="5">
        <f t="shared" si="31"/>
        <v>-4.7404525535672661</v>
      </c>
      <c r="G412" s="5">
        <f t="shared" si="32"/>
        <v>8.1786121045891456</v>
      </c>
      <c r="H412" s="5">
        <f t="shared" si="33"/>
        <v>-4.3058310177440671</v>
      </c>
    </row>
    <row r="413" spans="1:8">
      <c r="A413" s="24">
        <v>37524</v>
      </c>
      <c r="B413" s="26">
        <v>0.57321539351851858</v>
      </c>
      <c r="C413" s="22">
        <v>-3.6621100000000002E-4</v>
      </c>
      <c r="D413" s="5">
        <f t="shared" si="34"/>
        <v>23.999999999999872</v>
      </c>
      <c r="E413" s="5">
        <f t="shared" si="30"/>
        <v>7.7933275514910125</v>
      </c>
      <c r="F413" s="5">
        <f t="shared" si="31"/>
        <v>-4.7404525535672661</v>
      </c>
      <c r="G413" s="5">
        <f t="shared" si="32"/>
        <v>8.1671754571504671</v>
      </c>
      <c r="H413" s="5">
        <f t="shared" si="33"/>
        <v>-4.317827447715878</v>
      </c>
    </row>
    <row r="414" spans="1:8">
      <c r="A414" s="24">
        <v>37524</v>
      </c>
      <c r="B414" s="26">
        <v>0.57321608796296297</v>
      </c>
      <c r="C414" s="22">
        <v>-3.1738300000000002E-4</v>
      </c>
      <c r="D414" s="5">
        <f t="shared" si="34"/>
        <v>24.059999999999871</v>
      </c>
      <c r="E414" s="5">
        <f t="shared" si="30"/>
        <v>8.9408931059499963</v>
      </c>
      <c r="F414" s="5">
        <f t="shared" si="31"/>
        <v>-3.641840264899165</v>
      </c>
      <c r="G414" s="5">
        <f t="shared" si="32"/>
        <v>8.1558751889841314</v>
      </c>
      <c r="H414" s="5">
        <f t="shared" si="33"/>
        <v>-4.3298238776876872</v>
      </c>
    </row>
    <row r="415" spans="1:8">
      <c r="A415" s="24">
        <v>37524</v>
      </c>
      <c r="B415" s="26">
        <v>0.57321678240740737</v>
      </c>
      <c r="C415" s="22">
        <v>-3.4179700000000002E-4</v>
      </c>
      <c r="D415" s="5">
        <f t="shared" si="34"/>
        <v>24.11999999999987</v>
      </c>
      <c r="E415" s="5">
        <f t="shared" si="30"/>
        <v>8.3671103287205035</v>
      </c>
      <c r="F415" s="5">
        <f t="shared" si="31"/>
        <v>-4.0473053730073341</v>
      </c>
      <c r="G415" s="5">
        <f t="shared" si="32"/>
        <v>8.1447096738000884</v>
      </c>
      <c r="H415" s="5">
        <f t="shared" si="33"/>
        <v>-4.3418203076594981</v>
      </c>
    </row>
    <row r="416" spans="1:8">
      <c r="A416" s="24">
        <v>37524</v>
      </c>
      <c r="B416" s="26">
        <v>0.57321747685185187</v>
      </c>
      <c r="C416" s="22">
        <v>-3.4179700000000002E-4</v>
      </c>
      <c r="D416" s="5">
        <f t="shared" si="34"/>
        <v>24.179999999999868</v>
      </c>
      <c r="E416" s="5">
        <f t="shared" si="30"/>
        <v>8.3671103287205035</v>
      </c>
      <c r="F416" s="5">
        <f t="shared" si="31"/>
        <v>-4.0473053730073341</v>
      </c>
      <c r="G416" s="5">
        <f t="shared" si="32"/>
        <v>8.1336773047014059</v>
      </c>
      <c r="H416" s="5">
        <f t="shared" si="33"/>
        <v>-4.3538167376313091</v>
      </c>
    </row>
    <row r="417" spans="1:8">
      <c r="A417" s="24">
        <v>37524</v>
      </c>
      <c r="B417" s="26">
        <v>0.57321817129629626</v>
      </c>
      <c r="C417" s="22">
        <v>-3.4179700000000002E-4</v>
      </c>
      <c r="D417" s="5">
        <f t="shared" si="34"/>
        <v>24.239999999999867</v>
      </c>
      <c r="E417" s="5">
        <f t="shared" si="30"/>
        <v>8.3671103287205035</v>
      </c>
      <c r="F417" s="5">
        <f t="shared" si="31"/>
        <v>-4.0473053730073341</v>
      </c>
      <c r="G417" s="5">
        <f t="shared" si="32"/>
        <v>8.1227764939530136</v>
      </c>
      <c r="H417" s="5">
        <f t="shared" si="33"/>
        <v>-4.36581316760312</v>
      </c>
    </row>
    <row r="418" spans="1:8">
      <c r="A418" s="24">
        <v>37524</v>
      </c>
      <c r="B418" s="26">
        <v>0.57321886574074077</v>
      </c>
      <c r="C418" s="22">
        <v>-3.9062500000000002E-4</v>
      </c>
      <c r="D418" s="5">
        <f t="shared" si="34"/>
        <v>24.299999999999866</v>
      </c>
      <c r="E418" s="5">
        <f t="shared" si="30"/>
        <v>7.2195447742615215</v>
      </c>
      <c r="F418" s="5" t="e">
        <f t="shared" si="31"/>
        <v>#NUM!</v>
      </c>
      <c r="G418" s="5">
        <f t="shared" si="32"/>
        <v>8.1120056727532006</v>
      </c>
      <c r="H418" s="5">
        <f t="shared" si="33"/>
        <v>-4.3778095975749309</v>
      </c>
    </row>
    <row r="419" spans="1:8">
      <c r="A419" s="24">
        <v>37524</v>
      </c>
      <c r="B419" s="26">
        <v>0.57321956018518516</v>
      </c>
      <c r="C419" s="22">
        <v>-3.1738300000000002E-4</v>
      </c>
      <c r="D419" s="5">
        <f t="shared" si="34"/>
        <v>24.359999999999864</v>
      </c>
      <c r="E419" s="5">
        <f t="shared" si="30"/>
        <v>8.9408931059499963</v>
      </c>
      <c r="F419" s="5">
        <f t="shared" si="31"/>
        <v>-3.641840264899165</v>
      </c>
      <c r="G419" s="5">
        <f t="shared" si="32"/>
        <v>8.1013632910078357</v>
      </c>
      <c r="H419" s="5">
        <f t="shared" si="33"/>
        <v>-4.3898060275467401</v>
      </c>
    </row>
    <row r="420" spans="1:8">
      <c r="A420" s="24">
        <v>37524</v>
      </c>
      <c r="B420" s="26">
        <v>0.57322025462962967</v>
      </c>
      <c r="C420" s="22">
        <v>-3.6621100000000002E-4</v>
      </c>
      <c r="D420" s="5">
        <f t="shared" si="34"/>
        <v>24.419999999999863</v>
      </c>
      <c r="E420" s="5">
        <f t="shared" si="30"/>
        <v>7.7933275514910125</v>
      </c>
      <c r="F420" s="5">
        <f t="shared" si="31"/>
        <v>-4.7404525535672661</v>
      </c>
      <c r="G420" s="5">
        <f t="shared" si="32"/>
        <v>8.0908478171072904</v>
      </c>
      <c r="H420" s="5">
        <f t="shared" si="33"/>
        <v>-4.401802457518551</v>
      </c>
    </row>
    <row r="421" spans="1:8">
      <c r="A421" s="24">
        <v>37524</v>
      </c>
      <c r="B421" s="26">
        <v>0.57322094907407406</v>
      </c>
      <c r="C421" s="22">
        <v>-3.4179700000000002E-4</v>
      </c>
      <c r="D421" s="5">
        <f t="shared" si="34"/>
        <v>24.479999999999862</v>
      </c>
      <c r="E421" s="5">
        <f t="shared" si="30"/>
        <v>8.3671103287205035</v>
      </c>
      <c r="F421" s="5">
        <f t="shared" si="31"/>
        <v>-4.0473053730073341</v>
      </c>
      <c r="G421" s="5">
        <f t="shared" si="32"/>
        <v>8.0804577377060145</v>
      </c>
      <c r="H421" s="5">
        <f t="shared" si="33"/>
        <v>-4.413798887490362</v>
      </c>
    </row>
    <row r="422" spans="1:8">
      <c r="A422" s="24">
        <v>37524</v>
      </c>
      <c r="B422" s="26">
        <v>0.57322164351851856</v>
      </c>
      <c r="C422" s="22">
        <v>-3.6621100000000002E-4</v>
      </c>
      <c r="D422" s="5">
        <f t="shared" si="34"/>
        <v>24.539999999999861</v>
      </c>
      <c r="E422" s="5">
        <f t="shared" si="30"/>
        <v>7.7933275514910125</v>
      </c>
      <c r="F422" s="5">
        <f t="shared" si="31"/>
        <v>-4.7404525535672661</v>
      </c>
      <c r="G422" s="5">
        <f t="shared" si="32"/>
        <v>8.0701915575047369</v>
      </c>
      <c r="H422" s="5">
        <f t="shared" si="33"/>
        <v>-4.4257953174621729</v>
      </c>
    </row>
    <row r="423" spans="1:8">
      <c r="A423" s="24">
        <v>37524</v>
      </c>
      <c r="B423" s="26">
        <v>0.57322233796296296</v>
      </c>
      <c r="C423" s="22">
        <v>-3.9062500000000002E-4</v>
      </c>
      <c r="D423" s="5">
        <f t="shared" si="34"/>
        <v>24.599999999999859</v>
      </c>
      <c r="E423" s="5">
        <f t="shared" si="30"/>
        <v>7.2195447742615215</v>
      </c>
      <c r="F423" s="5" t="e">
        <f t="shared" si="31"/>
        <v>#NUM!</v>
      </c>
      <c r="G423" s="5">
        <f t="shared" si="32"/>
        <v>8.0600477990352726</v>
      </c>
      <c r="H423" s="5">
        <f t="shared" si="33"/>
        <v>-4.4377917474339839</v>
      </c>
    </row>
    <row r="424" spans="1:8">
      <c r="A424" s="24">
        <v>37524</v>
      </c>
      <c r="B424" s="26">
        <v>0.57322303240740735</v>
      </c>
      <c r="C424" s="22">
        <v>-3.4179700000000002E-4</v>
      </c>
      <c r="D424" s="5">
        <f t="shared" si="34"/>
        <v>24.659999999999858</v>
      </c>
      <c r="E424" s="5">
        <f t="shared" si="30"/>
        <v>8.3671103287205035</v>
      </c>
      <c r="F424" s="5">
        <f t="shared" si="31"/>
        <v>-4.0473053730073341</v>
      </c>
      <c r="G424" s="5">
        <f t="shared" si="32"/>
        <v>8.0500250024478888</v>
      </c>
      <c r="H424" s="5">
        <f t="shared" si="33"/>
        <v>-4.4497881774057948</v>
      </c>
    </row>
    <row r="425" spans="1:8">
      <c r="A425" s="24">
        <v>37524</v>
      </c>
      <c r="B425" s="26">
        <v>0.57322372685185186</v>
      </c>
      <c r="C425" s="22">
        <v>-3.4179700000000002E-4</v>
      </c>
      <c r="D425" s="5">
        <f t="shared" si="34"/>
        <v>24.719999999999857</v>
      </c>
      <c r="E425" s="5">
        <f t="shared" si="30"/>
        <v>8.3671103287205035</v>
      </c>
      <c r="F425" s="5">
        <f t="shared" si="31"/>
        <v>-4.0473053730073341</v>
      </c>
      <c r="G425" s="5">
        <f t="shared" si="32"/>
        <v>8.0401217253012103</v>
      </c>
      <c r="H425" s="5">
        <f t="shared" si="33"/>
        <v>-4.461784607377604</v>
      </c>
    </row>
    <row r="426" spans="1:8">
      <c r="A426" s="24">
        <v>37524</v>
      </c>
      <c r="B426" s="26">
        <v>0.57322442129629636</v>
      </c>
      <c r="C426" s="22">
        <v>-3.4179700000000002E-4</v>
      </c>
      <c r="D426" s="5">
        <f t="shared" si="34"/>
        <v>24.779999999999855</v>
      </c>
      <c r="E426" s="5">
        <f t="shared" si="30"/>
        <v>8.3671103287205035</v>
      </c>
      <c r="F426" s="5">
        <f t="shared" si="31"/>
        <v>-4.0473053730073341</v>
      </c>
      <c r="G426" s="5">
        <f t="shared" si="32"/>
        <v>8.0303365423546271</v>
      </c>
      <c r="H426" s="5">
        <f t="shared" si="33"/>
        <v>-4.4737810373494149</v>
      </c>
    </row>
    <row r="427" spans="1:8">
      <c r="A427" s="24">
        <v>37524</v>
      </c>
      <c r="B427" s="26">
        <v>0.57322511574074075</v>
      </c>
      <c r="C427" s="22">
        <v>-3.4179700000000002E-4</v>
      </c>
      <c r="D427" s="5">
        <f t="shared" si="34"/>
        <v>24.839999999999854</v>
      </c>
      <c r="E427" s="5">
        <f t="shared" si="30"/>
        <v>8.3671103287205035</v>
      </c>
      <c r="F427" s="5">
        <f t="shared" si="31"/>
        <v>-4.0473053730073341</v>
      </c>
      <c r="G427" s="5">
        <f t="shared" si="32"/>
        <v>8.0206680453631858</v>
      </c>
      <c r="H427" s="5">
        <f t="shared" si="33"/>
        <v>-4.4857774673212258</v>
      </c>
    </row>
    <row r="428" spans="1:8">
      <c r="A428" s="24">
        <v>37524</v>
      </c>
      <c r="B428" s="26">
        <v>0.57322581018518515</v>
      </c>
      <c r="C428" s="22">
        <v>-3.9062500000000002E-4</v>
      </c>
      <c r="D428" s="5">
        <f t="shared" si="34"/>
        <v>24.899999999999853</v>
      </c>
      <c r="E428" s="5">
        <f t="shared" si="30"/>
        <v>7.2195447742615215</v>
      </c>
      <c r="F428" s="5" t="e">
        <f t="shared" si="31"/>
        <v>#NUM!</v>
      </c>
      <c r="G428" s="5">
        <f t="shared" si="32"/>
        <v>8.0111148428749104</v>
      </c>
      <c r="H428" s="5">
        <f t="shared" si="33"/>
        <v>-4.4977738972930368</v>
      </c>
    </row>
    <row r="429" spans="1:8">
      <c r="A429" s="24">
        <v>37524</v>
      </c>
      <c r="B429" s="26">
        <v>0.57322650462962965</v>
      </c>
      <c r="C429" s="22">
        <v>-3.6621100000000002E-4</v>
      </c>
      <c r="D429" s="5">
        <f t="shared" si="34"/>
        <v>24.959999999999852</v>
      </c>
      <c r="E429" s="5">
        <f t="shared" si="30"/>
        <v>7.7933275514910125</v>
      </c>
      <c r="F429" s="5">
        <f t="shared" si="31"/>
        <v>-4.7404525535672661</v>
      </c>
      <c r="G429" s="5">
        <f t="shared" si="32"/>
        <v>8.0016755600305576</v>
      </c>
      <c r="H429" s="5">
        <f t="shared" si="33"/>
        <v>-4.5097703272648477</v>
      </c>
    </row>
    <row r="430" spans="1:8">
      <c r="A430" s="24">
        <v>37524</v>
      </c>
      <c r="B430" s="26">
        <v>0.57322719907407405</v>
      </c>
      <c r="C430" s="22">
        <v>-3.9062500000000002E-4</v>
      </c>
      <c r="D430" s="5">
        <f t="shared" si="34"/>
        <v>25.01999999999985</v>
      </c>
      <c r="E430" s="5">
        <f t="shared" si="30"/>
        <v>7.2195447742615215</v>
      </c>
      <c r="F430" s="5" t="e">
        <f t="shared" si="31"/>
        <v>#NUM!</v>
      </c>
      <c r="G430" s="5">
        <f t="shared" si="32"/>
        <v>7.9923488383657491</v>
      </c>
      <c r="H430" s="5">
        <f t="shared" si="33"/>
        <v>-4.5217667572366569</v>
      </c>
    </row>
    <row r="431" spans="1:8">
      <c r="A431" s="24">
        <v>37524</v>
      </c>
      <c r="B431" s="26">
        <v>0.57322789351851855</v>
      </c>
      <c r="C431" s="22">
        <v>-3.9062500000000002E-4</v>
      </c>
      <c r="D431" s="5">
        <f t="shared" si="34"/>
        <v>25.079999999999849</v>
      </c>
      <c r="E431" s="5">
        <f t="shared" si="30"/>
        <v>7.2195447742615215</v>
      </c>
      <c r="F431" s="5" t="e">
        <f t="shared" si="31"/>
        <v>#NUM!</v>
      </c>
      <c r="G431" s="5">
        <f t="shared" si="32"/>
        <v>7.9831333356154701</v>
      </c>
      <c r="H431" s="5">
        <f t="shared" si="33"/>
        <v>-4.5337631872084678</v>
      </c>
    </row>
    <row r="432" spans="1:8">
      <c r="A432" s="24">
        <v>37524</v>
      </c>
      <c r="B432" s="26">
        <v>0.57322858796296294</v>
      </c>
      <c r="C432" s="22">
        <v>-3.1738300000000002E-4</v>
      </c>
      <c r="D432" s="5">
        <f t="shared" si="34"/>
        <v>25.139999999999848</v>
      </c>
      <c r="E432" s="5">
        <f t="shared" si="30"/>
        <v>8.9408931059499963</v>
      </c>
      <c r="F432" s="5">
        <f t="shared" si="31"/>
        <v>-3.641840264899165</v>
      </c>
      <c r="G432" s="5">
        <f t="shared" si="32"/>
        <v>7.9740277255208909</v>
      </c>
      <c r="H432" s="5">
        <f t="shared" si="33"/>
        <v>-4.5457596171802788</v>
      </c>
    </row>
    <row r="433" spans="1:8">
      <c r="A433" s="24">
        <v>37524</v>
      </c>
      <c r="B433" s="26">
        <v>0.57322928240740734</v>
      </c>
      <c r="C433" s="22">
        <v>-4.1503900000000002E-4</v>
      </c>
      <c r="D433" s="5">
        <f t="shared" si="34"/>
        <v>25.199999999999847</v>
      </c>
      <c r="E433" s="5">
        <f t="shared" si="30"/>
        <v>6.6457619970320305</v>
      </c>
      <c r="F433" s="5" t="e">
        <f t="shared" si="31"/>
        <v>#NUM!</v>
      </c>
      <c r="G433" s="5">
        <f t="shared" si="32"/>
        <v>7.9650306976385021</v>
      </c>
      <c r="H433" s="5">
        <f t="shared" si="33"/>
        <v>-4.5577560471520897</v>
      </c>
    </row>
    <row r="434" spans="1:8">
      <c r="A434" s="24">
        <v>37524</v>
      </c>
      <c r="B434" s="26">
        <v>0.57322997685185184</v>
      </c>
      <c r="C434" s="22">
        <v>-3.4179700000000002E-4</v>
      </c>
      <c r="D434" s="5">
        <f t="shared" si="34"/>
        <v>25.259999999999845</v>
      </c>
      <c r="E434" s="5">
        <f t="shared" si="30"/>
        <v>8.3671103287205035</v>
      </c>
      <c r="F434" s="5">
        <f t="shared" si="31"/>
        <v>-4.0473053730073341</v>
      </c>
      <c r="G434" s="5">
        <f t="shared" si="32"/>
        <v>7.9561409571515158</v>
      </c>
      <c r="H434" s="5">
        <f t="shared" si="33"/>
        <v>-4.5697524771239006</v>
      </c>
    </row>
    <row r="435" spans="1:8">
      <c r="A435" s="24">
        <v>37524</v>
      </c>
      <c r="B435" s="26">
        <v>0.57323067129629635</v>
      </c>
      <c r="C435" s="22">
        <v>-3.6621100000000002E-4</v>
      </c>
      <c r="D435" s="5">
        <f t="shared" si="34"/>
        <v>25.319999999999844</v>
      </c>
      <c r="E435" s="5">
        <f t="shared" si="30"/>
        <v>7.7933275514910125</v>
      </c>
      <c r="F435" s="5">
        <f t="shared" si="31"/>
        <v>-4.7404525535672661</v>
      </c>
      <c r="G435" s="5">
        <f t="shared" si="32"/>
        <v>7.9473572246835245</v>
      </c>
      <c r="H435" s="5">
        <f t="shared" si="33"/>
        <v>-4.5817489070957098</v>
      </c>
    </row>
    <row r="436" spans="1:8">
      <c r="A436" s="24">
        <v>37524</v>
      </c>
      <c r="B436" s="26">
        <v>0.57323136574074074</v>
      </c>
      <c r="C436" s="22">
        <v>-3.9062500000000002E-4</v>
      </c>
      <c r="D436" s="5">
        <f t="shared" si="34"/>
        <v>25.379999999999843</v>
      </c>
      <c r="E436" s="5">
        <f t="shared" si="30"/>
        <v>7.2195447742615215</v>
      </c>
      <c r="F436" s="5" t="e">
        <f t="shared" si="31"/>
        <v>#NUM!</v>
      </c>
      <c r="G436" s="5">
        <f t="shared" si="32"/>
        <v>7.9386782361143773</v>
      </c>
      <c r="H436" s="5">
        <f t="shared" si="33"/>
        <v>-4.5937453370675208</v>
      </c>
    </row>
    <row r="437" spans="1:8">
      <c r="A437" s="24">
        <v>37524</v>
      </c>
      <c r="B437" s="26">
        <v>0.57323206018518513</v>
      </c>
      <c r="C437" s="22">
        <v>-3.9062500000000002E-4</v>
      </c>
      <c r="D437" s="5">
        <f t="shared" si="34"/>
        <v>25.439999999999841</v>
      </c>
      <c r="E437" s="5">
        <f t="shared" si="30"/>
        <v>7.2195447742615215</v>
      </c>
      <c r="F437" s="5" t="e">
        <f t="shared" si="31"/>
        <v>#NUM!</v>
      </c>
      <c r="G437" s="5">
        <f t="shared" si="32"/>
        <v>7.9301027423982502</v>
      </c>
      <c r="H437" s="5">
        <f t="shared" si="33"/>
        <v>-4.6057417670393317</v>
      </c>
    </row>
    <row r="438" spans="1:8">
      <c r="A438" s="24">
        <v>37524</v>
      </c>
      <c r="B438" s="26">
        <v>0.57323275462962964</v>
      </c>
      <c r="C438" s="22">
        <v>-3.9062500000000002E-4</v>
      </c>
      <c r="D438" s="5">
        <f t="shared" si="34"/>
        <v>25.49999999999984</v>
      </c>
      <c r="E438" s="5">
        <f t="shared" si="30"/>
        <v>7.2195447742615215</v>
      </c>
      <c r="F438" s="5" t="e">
        <f t="shared" si="31"/>
        <v>#NUM!</v>
      </c>
      <c r="G438" s="5">
        <f t="shared" si="32"/>
        <v>7.9216295093838935</v>
      </c>
      <c r="H438" s="5">
        <f t="shared" si="33"/>
        <v>-4.6177381970111426</v>
      </c>
    </row>
    <row r="439" spans="1:8">
      <c r="A439" s="24">
        <v>37524</v>
      </c>
      <c r="B439" s="26">
        <v>0.57323344907407414</v>
      </c>
      <c r="C439" s="22">
        <v>-3.6621100000000002E-4</v>
      </c>
      <c r="D439" s="5">
        <f t="shared" si="34"/>
        <v>25.559999999999839</v>
      </c>
      <c r="E439" s="5">
        <f t="shared" si="30"/>
        <v>7.7933275514910125</v>
      </c>
      <c r="F439" s="5">
        <f t="shared" si="31"/>
        <v>-4.7404525535672661</v>
      </c>
      <c r="G439" s="5">
        <f t="shared" si="32"/>
        <v>7.9132573176370133</v>
      </c>
      <c r="H439" s="5">
        <f t="shared" si="33"/>
        <v>-4.6297346269829536</v>
      </c>
    </row>
    <row r="440" spans="1:8">
      <c r="A440" s="24">
        <v>37524</v>
      </c>
      <c r="B440" s="26">
        <v>0.57323414351851854</v>
      </c>
      <c r="C440" s="22">
        <v>-3.6621100000000002E-4</v>
      </c>
      <c r="D440" s="5">
        <f t="shared" si="34"/>
        <v>25.619999999999838</v>
      </c>
      <c r="E440" s="5">
        <f t="shared" si="30"/>
        <v>7.7933275514910125</v>
      </c>
      <c r="F440" s="5">
        <f t="shared" si="31"/>
        <v>-4.7404525535672661</v>
      </c>
      <c r="G440" s="5">
        <f t="shared" si="32"/>
        <v>7.9049849622647752</v>
      </c>
      <c r="H440" s="5">
        <f t="shared" si="33"/>
        <v>-4.6417310569547645</v>
      </c>
    </row>
    <row r="441" spans="1:8">
      <c r="A441" s="24">
        <v>37524</v>
      </c>
      <c r="B441" s="26">
        <v>0.57323483796296293</v>
      </c>
      <c r="C441" s="22">
        <v>-3.9062500000000002E-4</v>
      </c>
      <c r="D441" s="5">
        <f t="shared" si="34"/>
        <v>25.679999999999836</v>
      </c>
      <c r="E441" s="5">
        <f t="shared" si="30"/>
        <v>7.2195447742615215</v>
      </c>
      <c r="F441" s="5" t="e">
        <f t="shared" si="31"/>
        <v>#NUM!</v>
      </c>
      <c r="G441" s="5">
        <f t="shared" si="32"/>
        <v>7.8968112527424044</v>
      </c>
      <c r="H441" s="5">
        <f t="shared" si="33"/>
        <v>-4.6537274869265737</v>
      </c>
    </row>
    <row r="442" spans="1:8">
      <c r="A442" s="24">
        <v>37524</v>
      </c>
      <c r="B442" s="26">
        <v>0.57323553240740743</v>
      </c>
      <c r="C442" s="22">
        <v>-3.6621100000000002E-4</v>
      </c>
      <c r="D442" s="5">
        <f t="shared" si="34"/>
        <v>25.739999999999835</v>
      </c>
      <c r="E442" s="5">
        <f t="shared" si="30"/>
        <v>7.7933275514910125</v>
      </c>
      <c r="F442" s="5">
        <f t="shared" si="31"/>
        <v>-4.7404525535672661</v>
      </c>
      <c r="G442" s="5">
        <f t="shared" si="32"/>
        <v>7.8887350127418463</v>
      </c>
      <c r="H442" s="5">
        <f t="shared" si="33"/>
        <v>-4.6657239168983846</v>
      </c>
    </row>
    <row r="443" spans="1:8">
      <c r="A443" s="24">
        <v>37524</v>
      </c>
      <c r="B443" s="26">
        <v>0.57323622685185183</v>
      </c>
      <c r="C443" s="22">
        <v>-3.9062500000000002E-4</v>
      </c>
      <c r="D443" s="5">
        <f t="shared" si="34"/>
        <v>25.799999999999834</v>
      </c>
      <c r="E443" s="5">
        <f t="shared" si="30"/>
        <v>7.2195447742615215</v>
      </c>
      <c r="F443" s="5" t="e">
        <f t="shared" si="31"/>
        <v>#NUM!</v>
      </c>
      <c r="G443" s="5">
        <f t="shared" si="32"/>
        <v>7.8807550799624764</v>
      </c>
      <c r="H443" s="5">
        <f t="shared" si="33"/>
        <v>-4.6777203468701956</v>
      </c>
    </row>
    <row r="444" spans="1:8">
      <c r="A444" s="24">
        <v>37524</v>
      </c>
      <c r="B444" s="26">
        <v>0.57323692129629633</v>
      </c>
      <c r="C444" s="22">
        <v>-3.4179700000000002E-4</v>
      </c>
      <c r="D444" s="5">
        <f t="shared" si="34"/>
        <v>25.859999999999832</v>
      </c>
      <c r="E444" s="5">
        <f t="shared" si="30"/>
        <v>8.3671103287205035</v>
      </c>
      <c r="F444" s="5">
        <f t="shared" si="31"/>
        <v>-4.0473053730073341</v>
      </c>
      <c r="G444" s="5">
        <f t="shared" si="32"/>
        <v>7.8728703059638265</v>
      </c>
      <c r="H444" s="5">
        <f t="shared" si="33"/>
        <v>-4.6897167768420065</v>
      </c>
    </row>
    <row r="445" spans="1:8">
      <c r="A445" s="24">
        <v>37524</v>
      </c>
      <c r="B445" s="26">
        <v>0.57323761574074072</v>
      </c>
      <c r="C445" s="22">
        <v>-3.9062500000000002E-4</v>
      </c>
      <c r="D445" s="5">
        <f t="shared" si="34"/>
        <v>25.919999999999831</v>
      </c>
      <c r="E445" s="5">
        <f t="shared" si="30"/>
        <v>7.2195447742615215</v>
      </c>
      <c r="F445" s="5" t="e">
        <f t="shared" si="31"/>
        <v>#NUM!</v>
      </c>
      <c r="G445" s="5">
        <f t="shared" si="32"/>
        <v>7.8650795560003033</v>
      </c>
      <c r="H445" s="5">
        <f t="shared" si="33"/>
        <v>-4.7017132068138174</v>
      </c>
    </row>
    <row r="446" spans="1:8">
      <c r="A446" s="24">
        <v>37524</v>
      </c>
      <c r="B446" s="26">
        <v>0.57323831018518512</v>
      </c>
      <c r="C446" s="22">
        <v>-3.9062500000000002E-4</v>
      </c>
      <c r="D446" s="5">
        <f t="shared" si="34"/>
        <v>25.97999999999983</v>
      </c>
      <c r="E446" s="5">
        <f t="shared" si="30"/>
        <v>7.2195447742615215</v>
      </c>
      <c r="F446" s="5" t="e">
        <f t="shared" si="31"/>
        <v>#NUM!</v>
      </c>
      <c r="G446" s="5">
        <f t="shared" si="32"/>
        <v>7.8573817088578846</v>
      </c>
      <c r="H446" s="5">
        <f t="shared" si="33"/>
        <v>-4.7137096367856266</v>
      </c>
    </row>
    <row r="447" spans="1:8">
      <c r="A447" s="24">
        <v>37524</v>
      </c>
      <c r="B447" s="26">
        <v>0.57323900462962962</v>
      </c>
      <c r="C447" s="22">
        <v>-3.9062500000000002E-4</v>
      </c>
      <c r="D447" s="5">
        <f t="shared" si="34"/>
        <v>26.039999999999829</v>
      </c>
      <c r="E447" s="5">
        <f t="shared" si="30"/>
        <v>7.2195447742615215</v>
      </c>
      <c r="F447" s="5" t="e">
        <f t="shared" si="31"/>
        <v>#NUM!</v>
      </c>
      <c r="G447" s="5">
        <f t="shared" si="32"/>
        <v>7.8497756566927528</v>
      </c>
      <c r="H447" s="5">
        <f t="shared" si="33"/>
        <v>-4.7257060667574375</v>
      </c>
    </row>
    <row r="448" spans="1:8">
      <c r="A448" s="24">
        <v>37524</v>
      </c>
      <c r="B448" s="26">
        <v>0.57323969907407413</v>
      </c>
      <c r="C448" s="22">
        <v>-3.6621100000000002E-4</v>
      </c>
      <c r="D448" s="5">
        <f t="shared" si="34"/>
        <v>26.099999999999827</v>
      </c>
      <c r="E448" s="5">
        <f t="shared" si="30"/>
        <v>7.7933275514910125</v>
      </c>
      <c r="F448" s="5">
        <f t="shared" si="31"/>
        <v>-4.7404525535672661</v>
      </c>
      <c r="G448" s="5">
        <f t="shared" si="32"/>
        <v>7.8422603048718642</v>
      </c>
      <c r="H448" s="5">
        <f t="shared" si="33"/>
        <v>-4.7377024967292485</v>
      </c>
    </row>
    <row r="449" spans="1:8">
      <c r="A449" s="24">
        <v>37524</v>
      </c>
      <c r="B449" s="26">
        <v>0.57324039351851852</v>
      </c>
      <c r="C449" s="22">
        <v>-3.9062500000000002E-4</v>
      </c>
      <c r="D449" s="5">
        <f t="shared" si="34"/>
        <v>26.159999999999826</v>
      </c>
      <c r="E449" s="5">
        <f t="shared" si="30"/>
        <v>7.2195447742615215</v>
      </c>
      <c r="F449" s="5" t="e">
        <f t="shared" si="31"/>
        <v>#NUM!</v>
      </c>
      <c r="G449" s="5">
        <f t="shared" si="32"/>
        <v>7.83483457181541</v>
      </c>
      <c r="H449" s="5">
        <f t="shared" si="33"/>
        <v>-4.7496989267010594</v>
      </c>
    </row>
    <row r="450" spans="1:8">
      <c r="A450" s="24">
        <v>37524</v>
      </c>
      <c r="B450" s="26">
        <v>0.57324108796296291</v>
      </c>
      <c r="C450" s="22">
        <v>-3.4179700000000002E-4</v>
      </c>
      <c r="D450" s="5">
        <f t="shared" si="34"/>
        <v>26.219999999999825</v>
      </c>
      <c r="E450" s="5">
        <f t="shared" si="30"/>
        <v>8.3671103287205035</v>
      </c>
      <c r="F450" s="5">
        <f t="shared" si="31"/>
        <v>-4.0473053730073341</v>
      </c>
      <c r="G450" s="5">
        <f t="shared" si="32"/>
        <v>7.8274973888411603</v>
      </c>
      <c r="H450" s="5">
        <f t="shared" si="33"/>
        <v>-4.7616953566728704</v>
      </c>
    </row>
    <row r="451" spans="1:8">
      <c r="A451" s="24">
        <v>37524</v>
      </c>
      <c r="B451" s="26">
        <v>0.57324178240740742</v>
      </c>
      <c r="C451" s="22">
        <v>-3.6621100000000002E-4</v>
      </c>
      <c r="D451" s="5">
        <f t="shared" si="34"/>
        <v>26.279999999999824</v>
      </c>
      <c r="E451" s="5">
        <f t="shared" si="30"/>
        <v>7.7933275514910125</v>
      </c>
      <c r="F451" s="5">
        <f t="shared" si="31"/>
        <v>-4.7404525535672661</v>
      </c>
      <c r="G451" s="5">
        <f t="shared" si="32"/>
        <v>7.8202477000106647</v>
      </c>
      <c r="H451" s="5">
        <f t="shared" si="33"/>
        <v>-4.7736917866446795</v>
      </c>
    </row>
    <row r="452" spans="1:8">
      <c r="A452" s="24">
        <v>37524</v>
      </c>
      <c r="B452" s="26">
        <v>0.57324247685185192</v>
      </c>
      <c r="C452" s="22">
        <v>-3.4179700000000002E-4</v>
      </c>
      <c r="D452" s="5">
        <f t="shared" si="34"/>
        <v>26.339999999999822</v>
      </c>
      <c r="E452" s="5">
        <f t="shared" si="30"/>
        <v>8.3671103287205035</v>
      </c>
      <c r="F452" s="5">
        <f t="shared" si="31"/>
        <v>-4.0473053730073341</v>
      </c>
      <c r="G452" s="5">
        <f t="shared" si="32"/>
        <v>7.8130844619772848</v>
      </c>
      <c r="H452" s="5">
        <f t="shared" si="33"/>
        <v>-4.7856882166164905</v>
      </c>
    </row>
    <row r="453" spans="1:8">
      <c r="A453" s="24">
        <v>37524</v>
      </c>
      <c r="B453" s="26">
        <v>0.57324317129629632</v>
      </c>
      <c r="C453" s="22">
        <v>-3.1738300000000002E-4</v>
      </c>
      <c r="D453" s="5">
        <f t="shared" si="34"/>
        <v>26.399999999999821</v>
      </c>
      <c r="E453" s="5">
        <f t="shared" si="30"/>
        <v>8.9408931059499963</v>
      </c>
      <c r="F453" s="5">
        <f t="shared" si="31"/>
        <v>-3.641840264899165</v>
      </c>
      <c r="G453" s="5">
        <f t="shared" si="32"/>
        <v>7.8060066438360405</v>
      </c>
      <c r="H453" s="5">
        <f t="shared" si="33"/>
        <v>-4.7976846465883014</v>
      </c>
    </row>
    <row r="454" spans="1:8">
      <c r="A454" s="24">
        <v>37524</v>
      </c>
      <c r="B454" s="26">
        <v>0.57324386574074071</v>
      </c>
      <c r="C454" s="22">
        <v>-3.6621100000000002E-4</v>
      </c>
      <c r="D454" s="5">
        <f t="shared" si="34"/>
        <v>26.45999999999982</v>
      </c>
      <c r="E454" s="5">
        <f t="shared" si="30"/>
        <v>7.7933275514910125</v>
      </c>
      <c r="F454" s="5">
        <f t="shared" si="31"/>
        <v>-4.7404525535672661</v>
      </c>
      <c r="G454" s="5">
        <f t="shared" si="32"/>
        <v>7.7990132269752444</v>
      </c>
      <c r="H454" s="5">
        <f t="shared" si="33"/>
        <v>-4.8096810765601123</v>
      </c>
    </row>
    <row r="455" spans="1:8">
      <c r="A455" s="24">
        <v>37524</v>
      </c>
      <c r="B455" s="26">
        <v>0.57324456018518521</v>
      </c>
      <c r="C455" s="22">
        <v>-3.9062500000000002E-4</v>
      </c>
      <c r="D455" s="5">
        <f t="shared" si="34"/>
        <v>26.519999999999818</v>
      </c>
      <c r="E455" s="5">
        <f t="shared" si="30"/>
        <v>7.2195447742615215</v>
      </c>
      <c r="F455" s="5" t="e">
        <f t="shared" si="31"/>
        <v>#NUM!</v>
      </c>
      <c r="G455" s="5">
        <f t="shared" si="32"/>
        <v>7.7921032049299113</v>
      </c>
      <c r="H455" s="5">
        <f t="shared" si="33"/>
        <v>-4.8216775065319233</v>
      </c>
    </row>
    <row r="456" spans="1:8">
      <c r="A456" s="24">
        <v>37524</v>
      </c>
      <c r="B456" s="26">
        <v>0.57324525462962961</v>
      </c>
      <c r="C456" s="22">
        <v>-3.9062500000000002E-4</v>
      </c>
      <c r="D456" s="5">
        <f t="shared" si="34"/>
        <v>26.579999999999817</v>
      </c>
      <c r="E456" s="5">
        <f t="shared" si="30"/>
        <v>7.2195447742615215</v>
      </c>
      <c r="F456" s="5" t="e">
        <f t="shared" si="31"/>
        <v>#NUM!</v>
      </c>
      <c r="G456" s="5">
        <f t="shared" si="32"/>
        <v>7.7852755832369072</v>
      </c>
      <c r="H456" s="5">
        <f t="shared" si="33"/>
        <v>-4.8336739365037342</v>
      </c>
    </row>
    <row r="457" spans="1:8">
      <c r="A457" s="24">
        <v>37524</v>
      </c>
      <c r="B457" s="26">
        <v>0.57324594907407411</v>
      </c>
      <c r="C457" s="22">
        <v>-4.1503900000000002E-4</v>
      </c>
      <c r="D457" s="5">
        <f t="shared" si="34"/>
        <v>26.639999999999816</v>
      </c>
      <c r="E457" s="5">
        <f t="shared" si="30"/>
        <v>6.6457619970320305</v>
      </c>
      <c r="F457" s="5" t="e">
        <f t="shared" si="31"/>
        <v>#NUM!</v>
      </c>
      <c r="G457" s="5">
        <f t="shared" si="32"/>
        <v>7.7785293792918315</v>
      </c>
      <c r="H457" s="5">
        <f t="shared" si="33"/>
        <v>-4.8456703664755434</v>
      </c>
    </row>
    <row r="458" spans="1:8">
      <c r="A458" s="24">
        <v>37524</v>
      </c>
      <c r="B458" s="26">
        <v>0.57324664351851851</v>
      </c>
      <c r="C458" s="22">
        <v>-3.4179700000000002E-4</v>
      </c>
      <c r="D458" s="5">
        <f t="shared" si="34"/>
        <v>26.699999999999815</v>
      </c>
      <c r="E458" s="5">
        <f t="shared" si="30"/>
        <v>8.3671103287205035</v>
      </c>
      <c r="F458" s="5">
        <f t="shared" si="31"/>
        <v>-4.0473053730073341</v>
      </c>
      <c r="G458" s="5">
        <f t="shared" si="32"/>
        <v>7.771863622207607</v>
      </c>
      <c r="H458" s="5">
        <f t="shared" si="33"/>
        <v>-4.8576667964473543</v>
      </c>
    </row>
    <row r="459" spans="1:8">
      <c r="A459" s="24">
        <v>37524</v>
      </c>
      <c r="B459" s="26">
        <v>0.5732473379629629</v>
      </c>
      <c r="C459" s="22">
        <v>-3.9062500000000002E-4</v>
      </c>
      <c r="D459" s="5">
        <f t="shared" si="34"/>
        <v>26.759999999999813</v>
      </c>
      <c r="E459" s="5">
        <f t="shared" si="30"/>
        <v>7.2195447742615215</v>
      </c>
      <c r="F459" s="5" t="e">
        <f t="shared" si="31"/>
        <v>#NUM!</v>
      </c>
      <c r="G459" s="5">
        <f t="shared" si="32"/>
        <v>7.7652773526747492</v>
      </c>
      <c r="H459" s="5">
        <f t="shared" si="33"/>
        <v>-4.8696632264191653</v>
      </c>
    </row>
    <row r="460" spans="1:8">
      <c r="A460" s="24">
        <v>37524</v>
      </c>
      <c r="B460" s="26">
        <v>0.5732480324074074</v>
      </c>
      <c r="C460" s="22">
        <v>-3.6621100000000002E-4</v>
      </c>
      <c r="D460" s="5">
        <f t="shared" si="34"/>
        <v>26.819999999999812</v>
      </c>
      <c r="E460" s="5">
        <f t="shared" si="30"/>
        <v>7.7933275514910125</v>
      </c>
      <c r="F460" s="5">
        <f t="shared" si="31"/>
        <v>-4.7404525535672661</v>
      </c>
      <c r="G460" s="5">
        <f t="shared" si="32"/>
        <v>7.7587696228233103</v>
      </c>
      <c r="H460" s="5">
        <f t="shared" si="33"/>
        <v>-4.8816596563909762</v>
      </c>
    </row>
    <row r="461" spans="1:8">
      <c r="A461" s="24">
        <v>37524</v>
      </c>
      <c r="B461" s="26">
        <v>0.57324872685185191</v>
      </c>
      <c r="C461" s="22">
        <v>-3.6621100000000002E-4</v>
      </c>
      <c r="D461" s="5">
        <f t="shared" si="34"/>
        <v>26.879999999999811</v>
      </c>
      <c r="E461" s="5">
        <f t="shared" ref="E461:E512" si="35">$F$2*C461+$F$3</f>
        <v>7.7933275514910125</v>
      </c>
      <c r="F461" s="5">
        <f t="shared" ref="F461:F512" si="36">LN(1-(E461-F$4)/(F$5-F$4))</f>
        <v>-4.7404525535672661</v>
      </c>
      <c r="G461" s="5">
        <f t="shared" ref="G461:G512" si="37">IF(D461&lt;F$6,F$4,F$5+(F$4-F$5)*EXP(-(D461-F$6)/F$9))</f>
        <v>7.7523394960864644</v>
      </c>
      <c r="H461" s="5">
        <f t="shared" ref="H461:H512" si="38">F$11*D461+F$10</f>
        <v>-4.8936560863627871</v>
      </c>
    </row>
    <row r="462" spans="1:8">
      <c r="A462" s="24">
        <v>37524</v>
      </c>
      <c r="B462" s="26">
        <v>0.5732494212962963</v>
      </c>
      <c r="C462" s="22">
        <v>-3.9062500000000002E-4</v>
      </c>
      <c r="D462" s="5">
        <f t="shared" ref="D462:D512" si="39">D461+0.06</f>
        <v>26.939999999999809</v>
      </c>
      <c r="E462" s="5">
        <f t="shared" si="35"/>
        <v>7.2195447742615215</v>
      </c>
      <c r="F462" s="5" t="e">
        <f t="shared" si="36"/>
        <v>#NUM!</v>
      </c>
      <c r="G462" s="5">
        <f t="shared" si="37"/>
        <v>7.7459860470657178</v>
      </c>
      <c r="H462" s="5">
        <f t="shared" si="38"/>
        <v>-4.9056525163345963</v>
      </c>
    </row>
    <row r="463" spans="1:8">
      <c r="A463" s="24">
        <v>37524</v>
      </c>
      <c r="B463" s="26">
        <v>0.5732501157407407</v>
      </c>
      <c r="C463" s="22">
        <v>-3.6621100000000002E-4</v>
      </c>
      <c r="D463" s="5">
        <f t="shared" si="39"/>
        <v>26.999999999999808</v>
      </c>
      <c r="E463" s="5">
        <f t="shared" si="35"/>
        <v>7.7933275514910125</v>
      </c>
      <c r="F463" s="5">
        <f t="shared" si="36"/>
        <v>-4.7404525535672661</v>
      </c>
      <c r="G463" s="5">
        <f t="shared" si="37"/>
        <v>7.7397083613977333</v>
      </c>
      <c r="H463" s="5">
        <f t="shared" si="38"/>
        <v>-4.9176489463064073</v>
      </c>
    </row>
    <row r="464" spans="1:8">
      <c r="A464" s="24">
        <v>37524</v>
      </c>
      <c r="B464" s="26">
        <v>0.5732508101851852</v>
      </c>
      <c r="C464" s="22">
        <v>-3.6621100000000002E-4</v>
      </c>
      <c r="D464" s="5">
        <f t="shared" si="39"/>
        <v>27.059999999999807</v>
      </c>
      <c r="E464" s="5">
        <f t="shared" si="35"/>
        <v>7.7933275514910125</v>
      </c>
      <c r="F464" s="5">
        <f t="shared" si="36"/>
        <v>-4.7404525535672661</v>
      </c>
      <c r="G464" s="5">
        <f t="shared" si="37"/>
        <v>7.7335055356227347</v>
      </c>
      <c r="H464" s="5">
        <f t="shared" si="38"/>
        <v>-4.9296453762782182</v>
      </c>
    </row>
    <row r="465" spans="1:8">
      <c r="A465" s="24">
        <v>37524</v>
      </c>
      <c r="B465" s="26">
        <v>0.57325150462962959</v>
      </c>
      <c r="C465" s="22">
        <v>-3.4179700000000002E-4</v>
      </c>
      <c r="D465" s="5">
        <f t="shared" si="39"/>
        <v>27.119999999999806</v>
      </c>
      <c r="E465" s="5">
        <f t="shared" si="35"/>
        <v>8.3671103287205035</v>
      </c>
      <c r="F465" s="5">
        <f t="shared" si="36"/>
        <v>-4.0473053730073341</v>
      </c>
      <c r="G465" s="5">
        <f t="shared" si="37"/>
        <v>7.7273766770544903</v>
      </c>
      <c r="H465" s="5">
        <f t="shared" si="38"/>
        <v>-4.9416418062500291</v>
      </c>
    </row>
    <row r="466" spans="1:8">
      <c r="A466" s="24">
        <v>37524</v>
      </c>
      <c r="B466" s="26">
        <v>0.5732521990740741</v>
      </c>
      <c r="C466" s="22">
        <v>-3.6621100000000002E-4</v>
      </c>
      <c r="D466" s="5">
        <f t="shared" si="39"/>
        <v>27.179999999999804</v>
      </c>
      <c r="E466" s="5">
        <f t="shared" si="35"/>
        <v>7.7933275514910125</v>
      </c>
      <c r="F466" s="5">
        <f t="shared" si="36"/>
        <v>-4.7404525535672661</v>
      </c>
      <c r="G466" s="5">
        <f t="shared" si="37"/>
        <v>7.7213209036518329</v>
      </c>
      <c r="H466" s="5">
        <f t="shared" si="38"/>
        <v>-4.9536382362218401</v>
      </c>
    </row>
    <row r="467" spans="1:8">
      <c r="A467" s="24">
        <v>37524</v>
      </c>
      <c r="B467" s="26">
        <v>0.57325289351851849</v>
      </c>
      <c r="C467" s="22">
        <v>-4.1503900000000002E-4</v>
      </c>
      <c r="D467" s="5">
        <f t="shared" si="39"/>
        <v>27.239999999999803</v>
      </c>
      <c r="E467" s="5">
        <f t="shared" si="35"/>
        <v>6.6457619970320305</v>
      </c>
      <c r="F467" s="5" t="e">
        <f t="shared" si="36"/>
        <v>#NUM!</v>
      </c>
      <c r="G467" s="5">
        <f t="shared" si="37"/>
        <v>7.7153373438917257</v>
      </c>
      <c r="H467" s="5">
        <f t="shared" si="38"/>
        <v>-4.965634666193651</v>
      </c>
    </row>
    <row r="468" spans="1:8">
      <c r="A468" s="24">
        <v>37524</v>
      </c>
      <c r="B468" s="26">
        <v>0.573253587962963</v>
      </c>
      <c r="C468" s="22">
        <v>-4.1503900000000002E-4</v>
      </c>
      <c r="D468" s="5">
        <f t="shared" si="39"/>
        <v>27.299999999999802</v>
      </c>
      <c r="E468" s="5">
        <f t="shared" si="35"/>
        <v>6.6457619970320305</v>
      </c>
      <c r="F468" s="5" t="e">
        <f t="shared" si="36"/>
        <v>#NUM!</v>
      </c>
      <c r="G468" s="5">
        <f t="shared" si="37"/>
        <v>7.7094251366438371</v>
      </c>
      <c r="H468" s="5">
        <f t="shared" si="38"/>
        <v>-4.9776310961654602</v>
      </c>
    </row>
    <row r="469" spans="1:8">
      <c r="A469" s="24">
        <v>37524</v>
      </c>
      <c r="B469" s="26">
        <v>0.57325428240740739</v>
      </c>
      <c r="C469" s="22">
        <v>-4.3945300000000002E-4</v>
      </c>
      <c r="D469" s="5">
        <f t="shared" si="39"/>
        <v>27.3599999999998</v>
      </c>
      <c r="E469" s="5">
        <f t="shared" si="35"/>
        <v>6.0719792198025395</v>
      </c>
      <c r="F469" s="5" t="e">
        <f t="shared" si="36"/>
        <v>#NUM!</v>
      </c>
      <c r="G469" s="5">
        <f t="shared" si="37"/>
        <v>7.7035834310466038</v>
      </c>
      <c r="H469" s="5">
        <f t="shared" si="38"/>
        <v>-4.9896275261372711</v>
      </c>
    </row>
    <row r="470" spans="1:8">
      <c r="A470" s="24">
        <v>37524</v>
      </c>
      <c r="B470" s="26">
        <v>0.57325497685185189</v>
      </c>
      <c r="C470" s="22">
        <v>-3.6621100000000002E-4</v>
      </c>
      <c r="D470" s="5">
        <f t="shared" si="39"/>
        <v>27.419999999999799</v>
      </c>
      <c r="E470" s="5">
        <f t="shared" si="35"/>
        <v>7.7933275514910125</v>
      </c>
      <c r="F470" s="5">
        <f t="shared" si="36"/>
        <v>-4.7404525535672661</v>
      </c>
      <c r="G470" s="5">
        <f t="shared" si="37"/>
        <v>7.6978113863847852</v>
      </c>
      <c r="H470" s="5">
        <f t="shared" si="38"/>
        <v>-5.0016239561090821</v>
      </c>
    </row>
    <row r="471" spans="1:8">
      <c r="A471" s="24">
        <v>37524</v>
      </c>
      <c r="B471" s="26">
        <v>0.57325567129629629</v>
      </c>
      <c r="C471" s="22">
        <v>-3.9062500000000002E-4</v>
      </c>
      <c r="D471" s="5">
        <f t="shared" si="39"/>
        <v>27.479999999999798</v>
      </c>
      <c r="E471" s="5">
        <f t="shared" si="35"/>
        <v>7.2195447742615215</v>
      </c>
      <c r="F471" s="5" t="e">
        <f t="shared" si="36"/>
        <v>#NUM!</v>
      </c>
      <c r="G471" s="5">
        <f t="shared" si="37"/>
        <v>7.6921081719684672</v>
      </c>
      <c r="H471" s="5">
        <f t="shared" si="38"/>
        <v>-5.013620386080893</v>
      </c>
    </row>
    <row r="472" spans="1:8">
      <c r="A472" s="24">
        <v>37524</v>
      </c>
      <c r="B472" s="26">
        <v>0.57325636574074068</v>
      </c>
      <c r="C472" s="22">
        <v>-3.4179700000000002E-4</v>
      </c>
      <c r="D472" s="5">
        <f t="shared" si="39"/>
        <v>27.539999999999797</v>
      </c>
      <c r="E472" s="5">
        <f t="shared" si="35"/>
        <v>8.3671103287205035</v>
      </c>
      <c r="F472" s="5">
        <f t="shared" si="36"/>
        <v>-4.0473053730073341</v>
      </c>
      <c r="G472" s="5">
        <f t="shared" si="37"/>
        <v>7.6864729670135121</v>
      </c>
      <c r="H472" s="5">
        <f t="shared" si="38"/>
        <v>-5.0256168160527039</v>
      </c>
    </row>
    <row r="473" spans="1:8">
      <c r="A473" s="24">
        <v>37524</v>
      </c>
      <c r="B473" s="26">
        <v>0.57325706018518519</v>
      </c>
      <c r="C473" s="22">
        <v>-3.6621100000000002E-4</v>
      </c>
      <c r="D473" s="5">
        <f t="shared" si="39"/>
        <v>27.599999999999795</v>
      </c>
      <c r="E473" s="5">
        <f t="shared" si="35"/>
        <v>7.7933275514910125</v>
      </c>
      <c r="F473" s="5">
        <f t="shared" si="36"/>
        <v>-4.7404525535672661</v>
      </c>
      <c r="G473" s="5">
        <f t="shared" si="37"/>
        <v>7.6809049605234367</v>
      </c>
      <c r="H473" s="5">
        <f t="shared" si="38"/>
        <v>-5.0376132460245131</v>
      </c>
    </row>
    <row r="474" spans="1:8">
      <c r="A474" s="24">
        <v>37524</v>
      </c>
      <c r="B474" s="26">
        <v>0.57325775462962969</v>
      </c>
      <c r="C474" s="22">
        <v>-4.1503900000000002E-4</v>
      </c>
      <c r="D474" s="5">
        <f t="shared" si="39"/>
        <v>27.659999999999794</v>
      </c>
      <c r="E474" s="5">
        <f t="shared" si="35"/>
        <v>6.6457619970320305</v>
      </c>
      <c r="F474" s="5" t="e">
        <f t="shared" si="36"/>
        <v>#NUM!</v>
      </c>
      <c r="G474" s="5">
        <f t="shared" si="37"/>
        <v>7.6754033511726965</v>
      </c>
      <c r="H474" s="5">
        <f t="shared" si="38"/>
        <v>-5.049609675996324</v>
      </c>
    </row>
    <row r="475" spans="1:8">
      <c r="A475" s="24">
        <v>37524</v>
      </c>
      <c r="B475" s="26">
        <v>0.57325844907407408</v>
      </c>
      <c r="C475" s="22">
        <v>-4.1503900000000002E-4</v>
      </c>
      <c r="D475" s="5">
        <f t="shared" si="39"/>
        <v>27.719999999999793</v>
      </c>
      <c r="E475" s="5">
        <f t="shared" si="35"/>
        <v>6.6457619970320305</v>
      </c>
      <c r="F475" s="5" t="e">
        <f t="shared" si="36"/>
        <v>#NUM!</v>
      </c>
      <c r="G475" s="5">
        <f t="shared" si="37"/>
        <v>7.6699673471913608</v>
      </c>
      <c r="H475" s="5">
        <f t="shared" si="38"/>
        <v>-5.061606105968135</v>
      </c>
    </row>
    <row r="476" spans="1:8">
      <c r="A476" s="24">
        <v>37524</v>
      </c>
      <c r="B476" s="26">
        <v>0.57325914351851848</v>
      </c>
      <c r="C476" s="22">
        <v>-4.1503900000000002E-4</v>
      </c>
      <c r="D476" s="5">
        <f t="shared" si="39"/>
        <v>27.779999999999792</v>
      </c>
      <c r="E476" s="5">
        <f t="shared" si="35"/>
        <v>6.6457619970320305</v>
      </c>
      <c r="F476" s="5" t="e">
        <f t="shared" si="36"/>
        <v>#NUM!</v>
      </c>
      <c r="G476" s="5">
        <f t="shared" si="37"/>
        <v>7.6645961662511644</v>
      </c>
      <c r="H476" s="5">
        <f t="shared" si="38"/>
        <v>-5.0736025359399459</v>
      </c>
    </row>
    <row r="477" spans="1:8">
      <c r="A477" s="24">
        <v>37524</v>
      </c>
      <c r="B477" s="26">
        <v>0.57325983796296298</v>
      </c>
      <c r="C477" s="22">
        <v>-3.9062500000000002E-4</v>
      </c>
      <c r="D477" s="5">
        <f t="shared" si="39"/>
        <v>27.83999999999979</v>
      </c>
      <c r="E477" s="5">
        <f t="shared" si="35"/>
        <v>7.2195447742615215</v>
      </c>
      <c r="F477" s="5" t="e">
        <f t="shared" si="36"/>
        <v>#NUM!</v>
      </c>
      <c r="G477" s="5">
        <f t="shared" si="37"/>
        <v>7.6592890353529208</v>
      </c>
      <c r="H477" s="5">
        <f t="shared" si="38"/>
        <v>-5.0855989659117569</v>
      </c>
    </row>
    <row r="478" spans="1:8">
      <c r="A478" s="24">
        <v>37524</v>
      </c>
      <c r="B478" s="26">
        <v>0.57326053240740737</v>
      </c>
      <c r="C478" s="22">
        <v>-4.3945300000000002E-4</v>
      </c>
      <c r="D478" s="5">
        <f t="shared" si="39"/>
        <v>27.899999999999789</v>
      </c>
      <c r="E478" s="5">
        <f t="shared" si="35"/>
        <v>6.0719792198025395</v>
      </c>
      <c r="F478" s="5" t="e">
        <f t="shared" si="36"/>
        <v>#NUM!</v>
      </c>
      <c r="G478" s="5">
        <f t="shared" si="37"/>
        <v>7.6540451907152702</v>
      </c>
      <c r="H478" s="5">
        <f t="shared" si="38"/>
        <v>-5.097595395883566</v>
      </c>
    </row>
    <row r="479" spans="1:8">
      <c r="A479" s="24">
        <v>37524</v>
      </c>
      <c r="B479" s="26">
        <v>0.57326122685185188</v>
      </c>
      <c r="C479" s="22">
        <v>-3.9062500000000002E-4</v>
      </c>
      <c r="D479" s="5">
        <f t="shared" si="39"/>
        <v>27.959999999999788</v>
      </c>
      <c r="E479" s="5">
        <f t="shared" si="35"/>
        <v>7.2195447742615215</v>
      </c>
      <c r="F479" s="5" t="e">
        <f t="shared" si="36"/>
        <v>#NUM!</v>
      </c>
      <c r="G479" s="5">
        <f t="shared" si="37"/>
        <v>7.6488638776647644</v>
      </c>
      <c r="H479" s="5">
        <f t="shared" si="38"/>
        <v>-5.109591825855377</v>
      </c>
    </row>
    <row r="480" spans="1:8">
      <c r="A480" s="24">
        <v>37524</v>
      </c>
      <c r="B480" s="26">
        <v>0.57326192129629627</v>
      </c>
      <c r="C480" s="22">
        <v>-3.9062500000000002E-4</v>
      </c>
      <c r="D480" s="5">
        <f t="shared" si="39"/>
        <v>28.019999999999786</v>
      </c>
      <c r="E480" s="5">
        <f t="shared" si="35"/>
        <v>7.2195447742615215</v>
      </c>
      <c r="F480" s="5" t="e">
        <f t="shared" si="36"/>
        <v>#NUM!</v>
      </c>
      <c r="G480" s="5">
        <f t="shared" si="37"/>
        <v>7.6437443505272542</v>
      </c>
      <c r="H480" s="5">
        <f t="shared" si="38"/>
        <v>-5.1215882558271879</v>
      </c>
    </row>
    <row r="481" spans="1:8">
      <c r="A481" s="24">
        <v>37524</v>
      </c>
      <c r="B481" s="26">
        <v>0.57326261574074078</v>
      </c>
      <c r="C481" s="22">
        <v>-3.6621100000000002E-4</v>
      </c>
      <c r="D481" s="5">
        <f t="shared" si="39"/>
        <v>28.079999999999785</v>
      </c>
      <c r="E481" s="5">
        <f t="shared" si="35"/>
        <v>7.7933275514910125</v>
      </c>
      <c r="F481" s="5">
        <f t="shared" si="36"/>
        <v>-4.7404525535672661</v>
      </c>
      <c r="G481" s="5">
        <f t="shared" si="37"/>
        <v>7.6386858725205746</v>
      </c>
      <c r="H481" s="5">
        <f t="shared" si="38"/>
        <v>-5.1335846857989988</v>
      </c>
    </row>
    <row r="482" spans="1:8">
      <c r="A482" s="24">
        <v>37524</v>
      </c>
      <c r="B482" s="26">
        <v>0.57326331018518517</v>
      </c>
      <c r="C482" s="22">
        <v>-3.6621100000000002E-4</v>
      </c>
      <c r="D482" s="5">
        <f t="shared" si="39"/>
        <v>28.139999999999784</v>
      </c>
      <c r="E482" s="5">
        <f t="shared" si="35"/>
        <v>7.7933275514910125</v>
      </c>
      <c r="F482" s="5">
        <f t="shared" si="36"/>
        <v>-4.7404525535672661</v>
      </c>
      <c r="G482" s="5">
        <f t="shared" si="37"/>
        <v>7.6336877156485103</v>
      </c>
      <c r="H482" s="5">
        <f t="shared" si="38"/>
        <v>-5.1455811157708098</v>
      </c>
    </row>
    <row r="483" spans="1:8">
      <c r="A483" s="24">
        <v>37524</v>
      </c>
      <c r="B483" s="26">
        <v>0.57326400462962968</v>
      </c>
      <c r="C483" s="22">
        <v>-3.4179700000000002E-4</v>
      </c>
      <c r="D483" s="5">
        <f t="shared" si="39"/>
        <v>28.199999999999783</v>
      </c>
      <c r="E483" s="5">
        <f t="shared" si="35"/>
        <v>8.3671103287205035</v>
      </c>
      <c r="F483" s="5">
        <f t="shared" si="36"/>
        <v>-4.0473053730073341</v>
      </c>
      <c r="G483" s="5">
        <f t="shared" si="37"/>
        <v>7.6287491605960289</v>
      </c>
      <c r="H483" s="5">
        <f t="shared" si="38"/>
        <v>-5.1575775457426207</v>
      </c>
    </row>
    <row r="484" spans="1:8">
      <c r="A484" s="24">
        <v>37524</v>
      </c>
      <c r="B484" s="26">
        <v>0.57326469907407407</v>
      </c>
      <c r="C484" s="22">
        <v>-3.9062500000000002E-4</v>
      </c>
      <c r="D484" s="5">
        <f t="shared" si="39"/>
        <v>28.259999999999781</v>
      </c>
      <c r="E484" s="5">
        <f t="shared" si="35"/>
        <v>7.2195447742615215</v>
      </c>
      <c r="F484" s="5" t="e">
        <f t="shared" si="36"/>
        <v>#NUM!</v>
      </c>
      <c r="G484" s="5">
        <f t="shared" si="37"/>
        <v>7.623869496625753</v>
      </c>
      <c r="H484" s="5">
        <f t="shared" si="38"/>
        <v>-5.1695739757144299</v>
      </c>
    </row>
    <row r="485" spans="1:8">
      <c r="A485" s="24">
        <v>37524</v>
      </c>
      <c r="B485" s="26">
        <v>0.57326539351851846</v>
      </c>
      <c r="C485" s="22">
        <v>-3.9062500000000002E-4</v>
      </c>
      <c r="D485" s="5">
        <f t="shared" si="39"/>
        <v>28.31999999999978</v>
      </c>
      <c r="E485" s="5">
        <f t="shared" si="35"/>
        <v>7.2195447742615215</v>
      </c>
      <c r="F485" s="5" t="e">
        <f t="shared" si="36"/>
        <v>#NUM!</v>
      </c>
      <c r="G485" s="5">
        <f t="shared" si="37"/>
        <v>7.6190480214756811</v>
      </c>
      <c r="H485" s="5">
        <f t="shared" si="38"/>
        <v>-5.1815704056862408</v>
      </c>
    </row>
    <row r="486" spans="1:8">
      <c r="A486" s="24">
        <v>37524</v>
      </c>
      <c r="B486" s="26">
        <v>0.57326608796296297</v>
      </c>
      <c r="C486" s="22">
        <v>-3.9062500000000002E-4</v>
      </c>
      <c r="D486" s="5">
        <f t="shared" si="39"/>
        <v>28.379999999999779</v>
      </c>
      <c r="E486" s="5">
        <f t="shared" si="35"/>
        <v>7.2195447742615215</v>
      </c>
      <c r="F486" s="5" t="e">
        <f t="shared" si="36"/>
        <v>#NUM!</v>
      </c>
      <c r="G486" s="5">
        <f t="shared" si="37"/>
        <v>7.6142840412581139</v>
      </c>
      <c r="H486" s="5">
        <f t="shared" si="38"/>
        <v>-5.1935668356580518</v>
      </c>
    </row>
    <row r="487" spans="1:8">
      <c r="A487" s="24">
        <v>37524</v>
      </c>
      <c r="B487" s="26">
        <v>0.57326678240740747</v>
      </c>
      <c r="C487" s="22">
        <v>-3.6621100000000002E-4</v>
      </c>
      <c r="D487" s="5">
        <f t="shared" si="39"/>
        <v>28.439999999999777</v>
      </c>
      <c r="E487" s="5">
        <f t="shared" si="35"/>
        <v>7.7933275514910125</v>
      </c>
      <c r="F487" s="5">
        <f t="shared" si="36"/>
        <v>-4.7404525535672661</v>
      </c>
      <c r="G487" s="5">
        <f t="shared" si="37"/>
        <v>7.6095768703597999</v>
      </c>
      <c r="H487" s="5">
        <f t="shared" si="38"/>
        <v>-5.2055632656298627</v>
      </c>
    </row>
    <row r="488" spans="1:8">
      <c r="A488" s="24">
        <v>37524</v>
      </c>
      <c r="B488" s="26">
        <v>0.57326747685185186</v>
      </c>
      <c r="C488" s="22">
        <v>-3.9062500000000002E-4</v>
      </c>
      <c r="D488" s="5">
        <f t="shared" si="39"/>
        <v>28.499999999999776</v>
      </c>
      <c r="E488" s="5">
        <f t="shared" si="35"/>
        <v>7.2195447742615215</v>
      </c>
      <c r="F488" s="5" t="e">
        <f t="shared" si="36"/>
        <v>#NUM!</v>
      </c>
      <c r="G488" s="5">
        <f t="shared" si="37"/>
        <v>7.6049258313432579</v>
      </c>
      <c r="H488" s="5">
        <f t="shared" si="38"/>
        <v>-5.2175596956016737</v>
      </c>
    </row>
    <row r="489" spans="1:8">
      <c r="A489" s="24">
        <v>37524</v>
      </c>
      <c r="B489" s="26">
        <v>0.57326817129629626</v>
      </c>
      <c r="C489" s="22">
        <v>-4.1503900000000002E-4</v>
      </c>
      <c r="D489" s="5">
        <f t="shared" si="39"/>
        <v>28.559999999999775</v>
      </c>
      <c r="E489" s="5">
        <f t="shared" si="35"/>
        <v>6.6457619970320305</v>
      </c>
      <c r="F489" s="5" t="e">
        <f t="shared" si="36"/>
        <v>#NUM!</v>
      </c>
      <c r="G489" s="5">
        <f t="shared" si="37"/>
        <v>7.6003302548492879</v>
      </c>
      <c r="H489" s="5">
        <f t="shared" si="38"/>
        <v>-5.2295561255734828</v>
      </c>
    </row>
    <row r="490" spans="1:8">
      <c r="A490" s="24">
        <v>37524</v>
      </c>
      <c r="B490" s="26">
        <v>0.57326886574074076</v>
      </c>
      <c r="C490" s="22">
        <v>-3.9062500000000002E-4</v>
      </c>
      <c r="D490" s="5">
        <f t="shared" si="39"/>
        <v>28.619999999999774</v>
      </c>
      <c r="E490" s="5">
        <f t="shared" si="35"/>
        <v>7.2195447742615215</v>
      </c>
      <c r="F490" s="5" t="e">
        <f t="shared" si="36"/>
        <v>#NUM!</v>
      </c>
      <c r="G490" s="5">
        <f t="shared" si="37"/>
        <v>7.5957894795006355</v>
      </c>
      <c r="H490" s="5">
        <f t="shared" si="38"/>
        <v>-5.2415525555452938</v>
      </c>
    </row>
    <row r="491" spans="1:8">
      <c r="A491" s="24">
        <v>37524</v>
      </c>
      <c r="B491" s="26">
        <v>0.57326956018518516</v>
      </c>
      <c r="C491" s="22">
        <v>-3.4179700000000002E-4</v>
      </c>
      <c r="D491" s="5">
        <f t="shared" si="39"/>
        <v>28.679999999999772</v>
      </c>
      <c r="E491" s="5">
        <f t="shared" si="35"/>
        <v>8.3671103287205035</v>
      </c>
      <c r="F491" s="5">
        <f t="shared" si="36"/>
        <v>-4.0473053730073341</v>
      </c>
      <c r="G491" s="5">
        <f t="shared" si="37"/>
        <v>7.5913028518068124</v>
      </c>
      <c r="H491" s="5">
        <f t="shared" si="38"/>
        <v>-5.2535489855171047</v>
      </c>
    </row>
    <row r="492" spans="1:8">
      <c r="A492" s="24">
        <v>37524</v>
      </c>
      <c r="B492" s="26">
        <v>0.57327025462962966</v>
      </c>
      <c r="C492" s="22">
        <v>-3.9062500000000002E-4</v>
      </c>
      <c r="D492" s="5">
        <f t="shared" si="39"/>
        <v>28.739999999999771</v>
      </c>
      <c r="E492" s="5">
        <f t="shared" si="35"/>
        <v>7.2195447742615215</v>
      </c>
      <c r="F492" s="5" t="e">
        <f t="shared" si="36"/>
        <v>#NUM!</v>
      </c>
      <c r="G492" s="5">
        <f t="shared" si="37"/>
        <v>7.5868697260700477</v>
      </c>
      <c r="H492" s="5">
        <f t="shared" si="38"/>
        <v>-5.2655454154889156</v>
      </c>
    </row>
    <row r="493" spans="1:8">
      <c r="A493" s="24">
        <v>37524</v>
      </c>
      <c r="B493" s="26">
        <v>0.57327094907407405</v>
      </c>
      <c r="C493" s="22">
        <v>-3.9062500000000002E-4</v>
      </c>
      <c r="D493" s="5">
        <f t="shared" si="39"/>
        <v>28.79999999999977</v>
      </c>
      <c r="E493" s="5">
        <f t="shared" si="35"/>
        <v>7.2195447742615215</v>
      </c>
      <c r="F493" s="5" t="e">
        <f t="shared" si="36"/>
        <v>#NUM!</v>
      </c>
      <c r="G493" s="5">
        <f t="shared" si="37"/>
        <v>7.5824894642923599</v>
      </c>
      <c r="H493" s="5">
        <f t="shared" si="38"/>
        <v>-5.2775418454607266</v>
      </c>
    </row>
    <row r="494" spans="1:8">
      <c r="A494" s="24">
        <v>37524</v>
      </c>
      <c r="B494" s="26">
        <v>0.57327164351851845</v>
      </c>
      <c r="C494" s="22">
        <v>-3.6621100000000002E-4</v>
      </c>
      <c r="D494" s="5">
        <f t="shared" si="39"/>
        <v>28.859999999999769</v>
      </c>
      <c r="E494" s="5">
        <f t="shared" si="35"/>
        <v>7.7933275514910125</v>
      </c>
      <c r="F494" s="5">
        <f t="shared" si="36"/>
        <v>-4.7404525535672661</v>
      </c>
      <c r="G494" s="5">
        <f t="shared" si="37"/>
        <v>7.5781614360837404</v>
      </c>
      <c r="H494" s="5">
        <f t="shared" si="38"/>
        <v>-5.2895382754325357</v>
      </c>
    </row>
    <row r="495" spans="1:8">
      <c r="A495" s="24">
        <v>37524</v>
      </c>
      <c r="B495" s="26">
        <v>0.57327233796296295</v>
      </c>
      <c r="C495" s="22">
        <v>-3.9062500000000002E-4</v>
      </c>
      <c r="D495" s="5">
        <f t="shared" si="39"/>
        <v>28.919999999999767</v>
      </c>
      <c r="E495" s="5">
        <f t="shared" si="35"/>
        <v>7.2195447742615215</v>
      </c>
      <c r="F495" s="5" t="e">
        <f t="shared" si="36"/>
        <v>#NUM!</v>
      </c>
      <c r="G495" s="5">
        <f t="shared" si="37"/>
        <v>7.5738850185714321</v>
      </c>
      <c r="H495" s="5">
        <f t="shared" si="38"/>
        <v>-5.3015347054043467</v>
      </c>
    </row>
    <row r="496" spans="1:8">
      <c r="A496" s="24">
        <v>37524</v>
      </c>
      <c r="B496" s="26">
        <v>0.57327303240740746</v>
      </c>
      <c r="C496" s="22">
        <v>-4.1503900000000002E-4</v>
      </c>
      <c r="D496" s="5">
        <f t="shared" si="39"/>
        <v>28.979999999999766</v>
      </c>
      <c r="E496" s="5">
        <f t="shared" si="35"/>
        <v>6.6457619970320305</v>
      </c>
      <c r="F496" s="5" t="e">
        <f t="shared" si="36"/>
        <v>#NUM!</v>
      </c>
      <c r="G496" s="5">
        <f t="shared" si="37"/>
        <v>7.5696595963102826</v>
      </c>
      <c r="H496" s="5">
        <f t="shared" si="38"/>
        <v>-5.3135311353761576</v>
      </c>
    </row>
    <row r="497" spans="1:8">
      <c r="A497" s="24">
        <v>37524</v>
      </c>
      <c r="B497" s="26">
        <v>0.57327372685185185</v>
      </c>
      <c r="C497" s="22">
        <v>-3.9062500000000002E-4</v>
      </c>
      <c r="D497" s="5">
        <f t="shared" si="39"/>
        <v>29.039999999999765</v>
      </c>
      <c r="E497" s="5">
        <f t="shared" si="35"/>
        <v>7.2195447742615215</v>
      </c>
      <c r="F497" s="5" t="e">
        <f t="shared" si="36"/>
        <v>#NUM!</v>
      </c>
      <c r="G497" s="5">
        <f t="shared" si="37"/>
        <v>7.5654845611941779</v>
      </c>
      <c r="H497" s="5">
        <f t="shared" si="38"/>
        <v>-5.3255275653479686</v>
      </c>
    </row>
    <row r="498" spans="1:8">
      <c r="A498" s="24">
        <v>37524</v>
      </c>
      <c r="B498" s="26">
        <v>0.57327442129629624</v>
      </c>
      <c r="C498" s="22">
        <v>-3.9062500000000002E-4</v>
      </c>
      <c r="D498" s="5">
        <f t="shared" si="39"/>
        <v>29.099999999999763</v>
      </c>
      <c r="E498" s="5">
        <f t="shared" si="35"/>
        <v>7.2195447742615215</v>
      </c>
      <c r="F498" s="5" t="e">
        <f t="shared" si="36"/>
        <v>#NUM!</v>
      </c>
      <c r="G498" s="5">
        <f t="shared" si="37"/>
        <v>7.5613593123685208</v>
      </c>
      <c r="H498" s="5">
        <f t="shared" si="38"/>
        <v>-5.3375239953197795</v>
      </c>
    </row>
    <row r="499" spans="1:8">
      <c r="A499" s="24">
        <v>37524</v>
      </c>
      <c r="B499" s="26">
        <v>0.57327511574074075</v>
      </c>
      <c r="C499" s="22">
        <v>-3.9062500000000002E-4</v>
      </c>
      <c r="D499" s="5">
        <f t="shared" si="39"/>
        <v>29.159999999999762</v>
      </c>
      <c r="E499" s="5">
        <f t="shared" si="35"/>
        <v>7.2195447742615215</v>
      </c>
      <c r="F499" s="5" t="e">
        <f t="shared" si="36"/>
        <v>#NUM!</v>
      </c>
      <c r="G499" s="5">
        <f t="shared" si="37"/>
        <v>7.5572832561437622</v>
      </c>
      <c r="H499" s="5">
        <f t="shared" si="38"/>
        <v>-5.3495204252915904</v>
      </c>
    </row>
    <row r="500" spans="1:8">
      <c r="A500" s="24">
        <v>37524</v>
      </c>
      <c r="B500" s="26">
        <v>0.57327581018518525</v>
      </c>
      <c r="C500" s="22">
        <v>-4.3945300000000002E-4</v>
      </c>
      <c r="D500" s="5">
        <f t="shared" si="39"/>
        <v>29.219999999999761</v>
      </c>
      <c r="E500" s="5">
        <f t="shared" si="35"/>
        <v>6.0719792198025395</v>
      </c>
      <c r="F500" s="5" t="e">
        <f t="shared" si="36"/>
        <v>#NUM!</v>
      </c>
      <c r="G500" s="5">
        <f t="shared" si="37"/>
        <v>7.5532558059099593</v>
      </c>
      <c r="H500" s="5">
        <f t="shared" si="38"/>
        <v>-5.3615168552633996</v>
      </c>
    </row>
    <row r="501" spans="1:8">
      <c r="A501" s="24">
        <v>37524</v>
      </c>
      <c r="B501" s="26">
        <v>0.57327650462962965</v>
      </c>
      <c r="C501" s="22">
        <v>-3.9062500000000002E-4</v>
      </c>
      <c r="D501" s="5">
        <f t="shared" si="39"/>
        <v>29.27999999999976</v>
      </c>
      <c r="E501" s="5">
        <f t="shared" si="35"/>
        <v>7.2195447742615215</v>
      </c>
      <c r="F501" s="5" t="e">
        <f t="shared" si="36"/>
        <v>#NUM!</v>
      </c>
      <c r="G501" s="5">
        <f t="shared" si="37"/>
        <v>7.5492763820523487</v>
      </c>
      <c r="H501" s="5">
        <f t="shared" si="38"/>
        <v>-5.3735132852352105</v>
      </c>
    </row>
    <row r="502" spans="1:8">
      <c r="A502" s="24">
        <v>37524</v>
      </c>
      <c r="B502" s="26">
        <v>0.57327719907407404</v>
      </c>
      <c r="C502" s="22">
        <v>-4.3945300000000002E-4</v>
      </c>
      <c r="D502" s="5">
        <f t="shared" si="39"/>
        <v>29.339999999999758</v>
      </c>
      <c r="E502" s="5">
        <f t="shared" si="35"/>
        <v>6.0719792198025395</v>
      </c>
      <c r="F502" s="5" t="e">
        <f t="shared" si="36"/>
        <v>#NUM!</v>
      </c>
      <c r="G502" s="5">
        <f t="shared" si="37"/>
        <v>7.5453444118679363</v>
      </c>
      <c r="H502" s="5">
        <f t="shared" si="38"/>
        <v>-5.3855097152070215</v>
      </c>
    </row>
    <row r="503" spans="1:8">
      <c r="A503" s="24">
        <v>37524</v>
      </c>
      <c r="B503" s="26">
        <v>0.57327789351851854</v>
      </c>
      <c r="C503" s="22">
        <v>-3.6621100000000002E-4</v>
      </c>
      <c r="D503" s="5">
        <f t="shared" si="39"/>
        <v>29.399999999999757</v>
      </c>
      <c r="E503" s="5">
        <f t="shared" si="35"/>
        <v>7.7933275514910125</v>
      </c>
      <c r="F503" s="5">
        <f t="shared" si="36"/>
        <v>-4.7404525535672661</v>
      </c>
      <c r="G503" s="5">
        <f t="shared" si="37"/>
        <v>7.5414593294830734</v>
      </c>
      <c r="H503" s="5">
        <f t="shared" si="38"/>
        <v>-5.3975061451788324</v>
      </c>
    </row>
    <row r="504" spans="1:8">
      <c r="A504" s="24">
        <v>37524</v>
      </c>
      <c r="B504" s="26">
        <v>0.57327858796296294</v>
      </c>
      <c r="C504" s="22">
        <v>-4.1503900000000002E-4</v>
      </c>
      <c r="D504" s="5">
        <f t="shared" si="39"/>
        <v>29.459999999999756</v>
      </c>
      <c r="E504" s="5">
        <f t="shared" si="35"/>
        <v>6.6457619970320305</v>
      </c>
      <c r="F504" s="5" t="e">
        <f t="shared" si="36"/>
        <v>#NUM!</v>
      </c>
      <c r="G504" s="5">
        <f t="shared" si="37"/>
        <v>7.5376205757720181</v>
      </c>
      <c r="H504" s="5">
        <f t="shared" si="38"/>
        <v>-5.4095025751506434</v>
      </c>
    </row>
    <row r="505" spans="1:8">
      <c r="A505" s="24">
        <v>37524</v>
      </c>
      <c r="B505" s="26">
        <v>0.57327928240740744</v>
      </c>
      <c r="C505" s="22">
        <v>-3.9062500000000002E-4</v>
      </c>
      <c r="D505" s="5">
        <f t="shared" si="39"/>
        <v>29.519999999999754</v>
      </c>
      <c r="E505" s="5">
        <f t="shared" si="35"/>
        <v>7.2195447742615215</v>
      </c>
      <c r="F505" s="5" t="e">
        <f t="shared" si="36"/>
        <v>#NUM!</v>
      </c>
      <c r="G505" s="5">
        <f t="shared" si="37"/>
        <v>7.533827598276468</v>
      </c>
      <c r="H505" s="5">
        <f t="shared" si="38"/>
        <v>-5.4214990051224525</v>
      </c>
    </row>
    <row r="506" spans="1:8">
      <c r="A506" s="24">
        <v>37524</v>
      </c>
      <c r="B506" s="26">
        <v>0.57327997685185184</v>
      </c>
      <c r="C506" s="22">
        <v>-3.6621100000000002E-4</v>
      </c>
      <c r="D506" s="5">
        <f t="shared" si="39"/>
        <v>29.579999999999753</v>
      </c>
      <c r="E506" s="5">
        <f t="shared" si="35"/>
        <v>7.7933275514910125</v>
      </c>
      <c r="F506" s="5">
        <f t="shared" si="36"/>
        <v>-4.7404525535672661</v>
      </c>
      <c r="G506" s="5">
        <f t="shared" si="37"/>
        <v>7.5300798511260529</v>
      </c>
      <c r="H506" s="5">
        <f t="shared" si="38"/>
        <v>-5.4334954350942635</v>
      </c>
    </row>
    <row r="507" spans="1:8">
      <c r="A507" s="24">
        <v>37524</v>
      </c>
      <c r="B507" s="26">
        <v>0.57328067129629623</v>
      </c>
      <c r="C507" s="22">
        <v>-4.1503900000000002E-4</v>
      </c>
      <c r="D507" s="5">
        <f t="shared" si="39"/>
        <v>29.639999999999752</v>
      </c>
      <c r="E507" s="5">
        <f t="shared" si="35"/>
        <v>6.6457619970320305</v>
      </c>
      <c r="F507" s="5" t="e">
        <f t="shared" si="36"/>
        <v>#NUM!</v>
      </c>
      <c r="G507" s="5">
        <f t="shared" si="37"/>
        <v>7.5263767949597788</v>
      </c>
      <c r="H507" s="5">
        <f t="shared" si="38"/>
        <v>-5.4454918650660744</v>
      </c>
    </row>
    <row r="508" spans="1:8">
      <c r="A508" s="24">
        <v>37524</v>
      </c>
      <c r="B508" s="26">
        <v>0.57328136574074073</v>
      </c>
      <c r="C508" s="22">
        <v>-3.4179700000000002E-4</v>
      </c>
      <c r="D508" s="5">
        <f t="shared" si="39"/>
        <v>29.699999999999751</v>
      </c>
      <c r="E508" s="5">
        <f t="shared" si="35"/>
        <v>8.3671103287205035</v>
      </c>
      <c r="F508" s="5">
        <f t="shared" si="36"/>
        <v>-4.0473053730073341</v>
      </c>
      <c r="G508" s="5">
        <f t="shared" si="37"/>
        <v>7.5227178968483974</v>
      </c>
      <c r="H508" s="5">
        <f t="shared" si="38"/>
        <v>-5.4574882950378854</v>
      </c>
    </row>
    <row r="509" spans="1:8">
      <c r="A509" s="24">
        <v>37524</v>
      </c>
      <c r="B509" s="26">
        <v>0.57328206018518524</v>
      </c>
      <c r="C509" s="22">
        <v>-3.9062500000000002E-4</v>
      </c>
      <c r="D509" s="5">
        <f t="shared" si="39"/>
        <v>29.759999999999749</v>
      </c>
      <c r="E509" s="5">
        <f t="shared" si="35"/>
        <v>7.2195447742615215</v>
      </c>
      <c r="F509" s="5" t="e">
        <f t="shared" si="36"/>
        <v>#NUM!</v>
      </c>
      <c r="G509" s="5">
        <f t="shared" si="37"/>
        <v>7.5191026302177173</v>
      </c>
      <c r="H509" s="5">
        <f t="shared" si="38"/>
        <v>-5.4694847250096963</v>
      </c>
    </row>
    <row r="510" spans="1:8">
      <c r="A510" s="24">
        <v>37524</v>
      </c>
      <c r="B510" s="26">
        <v>0.57328275462962963</v>
      </c>
      <c r="C510" s="22">
        <v>-3.9062500000000002E-4</v>
      </c>
      <c r="D510" s="5">
        <f t="shared" si="39"/>
        <v>29.819999999999748</v>
      </c>
      <c r="E510" s="5">
        <f t="shared" si="35"/>
        <v>7.2195447742615215</v>
      </c>
      <c r="F510" s="5" t="e">
        <f t="shared" si="36"/>
        <v>#NUM!</v>
      </c>
      <c r="G510" s="5">
        <f t="shared" si="37"/>
        <v>7.5155304747728158</v>
      </c>
      <c r="H510" s="5">
        <f t="shared" si="38"/>
        <v>-5.4814811549815055</v>
      </c>
    </row>
    <row r="511" spans="1:8">
      <c r="A511" s="24">
        <v>37524</v>
      </c>
      <c r="B511" s="26">
        <v>0.57328344907407403</v>
      </c>
      <c r="C511" s="22">
        <v>-3.9062500000000002E-4</v>
      </c>
      <c r="D511" s="5">
        <f t="shared" si="39"/>
        <v>29.879999999999747</v>
      </c>
      <c r="E511" s="5">
        <f t="shared" si="35"/>
        <v>7.2195447742615215</v>
      </c>
      <c r="F511" s="5" t="e">
        <f t="shared" si="36"/>
        <v>#NUM!</v>
      </c>
      <c r="G511" s="5">
        <f t="shared" si="37"/>
        <v>7.5120009164231627</v>
      </c>
      <c r="H511" s="5">
        <f t="shared" si="38"/>
        <v>-5.4934775849533164</v>
      </c>
    </row>
    <row r="512" spans="1:8">
      <c r="A512" s="24">
        <v>37524</v>
      </c>
      <c r="B512" s="26">
        <v>0.57328414351851853</v>
      </c>
      <c r="C512" s="22">
        <v>-3.9062500000000002E-4</v>
      </c>
      <c r="D512" s="5">
        <f t="shared" si="39"/>
        <v>29.939999999999745</v>
      </c>
      <c r="E512" s="5">
        <f t="shared" si="35"/>
        <v>7.2195447742615215</v>
      </c>
      <c r="F512" s="5" t="e">
        <f t="shared" si="36"/>
        <v>#NUM!</v>
      </c>
      <c r="G512" s="5">
        <f t="shared" si="37"/>
        <v>7.5085134472086326</v>
      </c>
      <c r="H512" s="5">
        <f t="shared" si="38"/>
        <v>-5.5054740149251273</v>
      </c>
    </row>
    <row r="513" spans="1:1">
      <c r="A513" s="22" t="s">
        <v>14</v>
      </c>
    </row>
  </sheetData>
  <sheetProtection password="E812" sheet="1" objects="1" scenarios="1" selectLockedCells="1"/>
  <mergeCells count="1">
    <mergeCell ref="K57:L57"/>
  </mergeCells>
  <phoneticPr fontId="2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W512"/>
  <sheetViews>
    <sheetView workbookViewId="0">
      <selection activeCell="F2" sqref="F2"/>
    </sheetView>
  </sheetViews>
  <sheetFormatPr defaultRowHeight="12.75"/>
  <cols>
    <col min="4" max="4" width="9.140625" style="5"/>
    <col min="5" max="5" width="12.85546875" style="5" customWidth="1"/>
    <col min="6" max="6" width="13.42578125" style="5" customWidth="1"/>
    <col min="7" max="7" width="10.42578125" style="5" customWidth="1"/>
    <col min="8" max="8" width="14.42578125" style="5" customWidth="1"/>
    <col min="9" max="9" width="11.5703125" style="5" customWidth="1"/>
    <col min="10" max="10" width="12.42578125" style="5" customWidth="1"/>
    <col min="11" max="23" width="9.140625" style="5"/>
  </cols>
  <sheetData>
    <row r="1" spans="1:23">
      <c r="A1" t="s">
        <v>3</v>
      </c>
    </row>
    <row r="2" spans="1:23">
      <c r="A2" t="s">
        <v>4</v>
      </c>
      <c r="E2" s="6" t="s">
        <v>43</v>
      </c>
      <c r="F2" s="27">
        <v>23502.202720958929</v>
      </c>
      <c r="G2" s="7"/>
    </row>
    <row r="3" spans="1:23">
      <c r="A3" t="s">
        <v>5</v>
      </c>
      <c r="B3" s="28">
        <v>0.57420138888888894</v>
      </c>
      <c r="C3" s="29">
        <v>37524</v>
      </c>
      <c r="E3" s="6" t="s">
        <v>44</v>
      </c>
      <c r="F3" s="27">
        <v>16.400092712136104</v>
      </c>
      <c r="G3" s="7"/>
    </row>
    <row r="4" spans="1:23">
      <c r="E4" s="6" t="s">
        <v>17</v>
      </c>
      <c r="F4" s="27">
        <f>AVERAGE(E13:E47)</f>
        <v>5.8916474898161271</v>
      </c>
      <c r="G4" s="7" t="s">
        <v>38</v>
      </c>
    </row>
    <row r="5" spans="1:23">
      <c r="A5" t="s">
        <v>6</v>
      </c>
      <c r="B5" t="s">
        <v>1</v>
      </c>
      <c r="E5" s="6" t="s">
        <v>18</v>
      </c>
      <c r="F5" s="27">
        <f>AVERAGE(E475:E490)</f>
        <v>20.022100900060277</v>
      </c>
      <c r="G5" s="7" t="s">
        <v>38</v>
      </c>
    </row>
    <row r="6" spans="1:23">
      <c r="A6" t="s">
        <v>7</v>
      </c>
      <c r="E6" s="6" t="s">
        <v>40</v>
      </c>
      <c r="F6" s="27">
        <v>2.2000000000000002</v>
      </c>
      <c r="G6" s="7" t="s">
        <v>35</v>
      </c>
    </row>
    <row r="7" spans="1:23">
      <c r="A7" t="s">
        <v>7</v>
      </c>
      <c r="E7" s="6" t="s">
        <v>36</v>
      </c>
      <c r="F7" s="27">
        <f>STDEV(E13:E48)</f>
        <v>0.59786796600007053</v>
      </c>
      <c r="G7" s="7"/>
    </row>
    <row r="8" spans="1:23">
      <c r="A8" t="s">
        <v>49</v>
      </c>
      <c r="E8" s="6" t="s">
        <v>37</v>
      </c>
      <c r="F8" s="27">
        <f>E17-E16</f>
        <v>-0.573782777229491</v>
      </c>
      <c r="G8" s="7" t="s">
        <v>38</v>
      </c>
    </row>
    <row r="9" spans="1:23">
      <c r="A9" t="s">
        <v>9</v>
      </c>
      <c r="E9" s="6" t="s">
        <v>47</v>
      </c>
      <c r="F9" s="27">
        <f>-1/SLOPE(F100:F200,D100:D200)</f>
        <v>5.3180682568117499</v>
      </c>
      <c r="G9" s="7"/>
    </row>
    <row r="10" spans="1:23">
      <c r="E10" s="8" t="s">
        <v>45</v>
      </c>
      <c r="F10" s="27">
        <f>INTERCEPT(F100:F200,D100:D200)</f>
        <v>0.39135818575130288</v>
      </c>
      <c r="G10" s="7" t="s">
        <v>38</v>
      </c>
    </row>
    <row r="11" spans="1:23">
      <c r="A11" t="s">
        <v>10</v>
      </c>
      <c r="E11" s="8" t="s">
        <v>46</v>
      </c>
      <c r="F11" s="27">
        <f>-1/F9</f>
        <v>-0.1880382032929214</v>
      </c>
      <c r="G11" s="7"/>
    </row>
    <row r="12" spans="1:23">
      <c r="A12" t="s">
        <v>11</v>
      </c>
      <c r="B12" t="s">
        <v>12</v>
      </c>
      <c r="C12" t="s">
        <v>13</v>
      </c>
      <c r="D12" s="9" t="s">
        <v>16</v>
      </c>
      <c r="E12" s="9" t="s">
        <v>41</v>
      </c>
      <c r="F12" s="10" t="s">
        <v>48</v>
      </c>
      <c r="G12" s="9" t="s">
        <v>39</v>
      </c>
      <c r="H12" s="9" t="s">
        <v>42</v>
      </c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</row>
    <row r="13" spans="1:23">
      <c r="A13" s="29">
        <v>37524</v>
      </c>
      <c r="B13" s="30">
        <v>0.57429386574074071</v>
      </c>
      <c r="C13">
        <v>-4.6386700000000002E-4</v>
      </c>
      <c r="D13" s="5">
        <v>0</v>
      </c>
      <c r="E13" s="5">
        <f>$F$2*C13+$F$3</f>
        <v>5.4981964425730485</v>
      </c>
      <c r="F13" s="5">
        <f>LN(1-(E13-F$4)/(F$5-F$4))</f>
        <v>2.7463590616628758E-2</v>
      </c>
      <c r="G13" s="5">
        <f>IF(D13&lt;F$6,F$4,F$5+(F$4-F$5)*EXP(-(D13-F$6)/F$9))</f>
        <v>5.8916474898161271</v>
      </c>
      <c r="H13" s="5">
        <f t="shared" ref="H13:H48" si="0">F$11*D13+F$10</f>
        <v>0.39135818575130288</v>
      </c>
    </row>
    <row r="14" spans="1:23">
      <c r="A14" s="29">
        <v>37524</v>
      </c>
      <c r="B14" s="30">
        <v>0.57429456018518521</v>
      </c>
      <c r="C14">
        <v>-4.1503900000000002E-4</v>
      </c>
      <c r="D14" s="5">
        <f>D13+0.06</f>
        <v>0.06</v>
      </c>
      <c r="E14" s="5">
        <f>$F$2*C14+$F$3</f>
        <v>6.6457619970320305</v>
      </c>
      <c r="F14" s="5">
        <f t="shared" ref="F14:F77" si="1">LN(1-(E14-F$4)/(F$5-F$4))</f>
        <v>-5.4844891991933736E-2</v>
      </c>
      <c r="G14" s="5">
        <f t="shared" ref="G14:G77" si="2">IF(D14&lt;F$6,F$4,F$5+(F$4-F$5)*EXP(-(D14-F$6)/F$9))</f>
        <v>5.8916474898161271</v>
      </c>
      <c r="H14" s="5">
        <f t="shared" si="0"/>
        <v>0.38007589355372762</v>
      </c>
    </row>
    <row r="15" spans="1:23">
      <c r="A15" s="29">
        <v>37524</v>
      </c>
      <c r="B15" s="30">
        <v>0.5742952546296296</v>
      </c>
      <c r="C15">
        <v>-4.6386700000000002E-4</v>
      </c>
      <c r="D15" s="5">
        <f t="shared" ref="D15:D78" si="3">D14+0.06</f>
        <v>0.12</v>
      </c>
      <c r="E15" s="5">
        <f>$F$2*C15+$F$3</f>
        <v>5.4981964425730485</v>
      </c>
      <c r="F15" s="5">
        <f t="shared" si="1"/>
        <v>2.7463590616628758E-2</v>
      </c>
      <c r="G15" s="5">
        <f t="shared" si="2"/>
        <v>5.8916474898161271</v>
      </c>
      <c r="H15" s="5">
        <f t="shared" si="0"/>
        <v>0.3687936013561523</v>
      </c>
    </row>
    <row r="16" spans="1:23">
      <c r="A16" s="29">
        <v>37524</v>
      </c>
      <c r="B16" s="30">
        <v>0.57429594907407411</v>
      </c>
      <c r="C16">
        <v>-4.3945300000000002E-4</v>
      </c>
      <c r="D16" s="5">
        <f t="shared" si="3"/>
        <v>0.18</v>
      </c>
      <c r="E16" s="5">
        <f>$F$2*C16+$F$3</f>
        <v>6.0719792198025395</v>
      </c>
      <c r="F16" s="5">
        <f t="shared" si="1"/>
        <v>-1.2844053834697085E-2</v>
      </c>
      <c r="G16" s="5">
        <f t="shared" si="2"/>
        <v>5.8916474898161271</v>
      </c>
      <c r="H16" s="5">
        <f t="shared" si="0"/>
        <v>0.35751130915857704</v>
      </c>
    </row>
    <row r="17" spans="1:8">
      <c r="A17" s="29">
        <v>37524</v>
      </c>
      <c r="B17" s="30">
        <v>0.5742966435185185</v>
      </c>
      <c r="C17">
        <v>-4.6386700000000002E-4</v>
      </c>
      <c r="D17" s="5">
        <f t="shared" si="3"/>
        <v>0.24</v>
      </c>
      <c r="E17" s="5">
        <f>$F$2*C17+$F$3</f>
        <v>5.4981964425730485</v>
      </c>
      <c r="F17" s="5">
        <f t="shared" si="1"/>
        <v>2.7463590616628758E-2</v>
      </c>
      <c r="G17" s="5">
        <f t="shared" si="2"/>
        <v>5.8916474898161271</v>
      </c>
      <c r="H17" s="5">
        <f t="shared" si="0"/>
        <v>0.34622901696100172</v>
      </c>
    </row>
    <row r="18" spans="1:8">
      <c r="A18" s="29">
        <v>37524</v>
      </c>
      <c r="B18" s="30">
        <v>0.57429733796296289</v>
      </c>
      <c r="C18">
        <v>-4.6386700000000002E-4</v>
      </c>
      <c r="D18" s="5">
        <f t="shared" si="3"/>
        <v>0.3</v>
      </c>
      <c r="E18" s="5">
        <f>$F$2*C18+$F$3</f>
        <v>5.4981964425730485</v>
      </c>
      <c r="F18" s="5">
        <f t="shared" si="1"/>
        <v>2.7463590616628758E-2</v>
      </c>
      <c r="G18" s="5">
        <f t="shared" si="2"/>
        <v>5.8916474898161271</v>
      </c>
      <c r="H18" s="5">
        <f t="shared" si="0"/>
        <v>0.33494672476342646</v>
      </c>
    </row>
    <row r="19" spans="1:8">
      <c r="A19" s="29">
        <v>37524</v>
      </c>
      <c r="B19" s="30">
        <v>0.5742980324074074</v>
      </c>
      <c r="C19">
        <v>-4.6386700000000002E-4</v>
      </c>
      <c r="D19" s="5">
        <f t="shared" si="3"/>
        <v>0.36</v>
      </c>
      <c r="E19" s="5">
        <f>$F$2*C19+$F$3</f>
        <v>5.4981964425730485</v>
      </c>
      <c r="F19" s="5">
        <f t="shared" si="1"/>
        <v>2.7463590616628758E-2</v>
      </c>
      <c r="G19" s="5">
        <f t="shared" si="2"/>
        <v>5.8916474898161271</v>
      </c>
      <c r="H19" s="5">
        <f t="shared" si="0"/>
        <v>0.3236644325658512</v>
      </c>
    </row>
    <row r="20" spans="1:8">
      <c r="A20" s="29">
        <v>37524</v>
      </c>
      <c r="B20" s="30">
        <v>0.5742987268518519</v>
      </c>
      <c r="C20">
        <v>-4.6386700000000002E-4</v>
      </c>
      <c r="D20" s="5">
        <f t="shared" si="3"/>
        <v>0.42</v>
      </c>
      <c r="E20" s="5">
        <f>$F$2*C20+$F$3</f>
        <v>5.4981964425730485</v>
      </c>
      <c r="F20" s="5">
        <f t="shared" si="1"/>
        <v>2.7463590616628758E-2</v>
      </c>
      <c r="G20" s="5">
        <f t="shared" si="2"/>
        <v>5.8916474898161271</v>
      </c>
      <c r="H20" s="5">
        <f t="shared" si="0"/>
        <v>0.31238214036827588</v>
      </c>
    </row>
    <row r="21" spans="1:8">
      <c r="A21" s="29">
        <v>37524</v>
      </c>
      <c r="B21" s="30">
        <v>0.5742994212962963</v>
      </c>
      <c r="C21">
        <v>-4.6386700000000002E-4</v>
      </c>
      <c r="D21" s="5">
        <f t="shared" si="3"/>
        <v>0.48</v>
      </c>
      <c r="E21" s="5">
        <f>$F$2*C21+$F$3</f>
        <v>5.4981964425730485</v>
      </c>
      <c r="F21" s="5">
        <f t="shared" si="1"/>
        <v>2.7463590616628758E-2</v>
      </c>
      <c r="G21" s="5">
        <f t="shared" si="2"/>
        <v>5.8916474898161271</v>
      </c>
      <c r="H21" s="5">
        <f t="shared" si="0"/>
        <v>0.30109984817070062</v>
      </c>
    </row>
    <row r="22" spans="1:8">
      <c r="A22" s="29">
        <v>37524</v>
      </c>
      <c r="B22" s="30">
        <v>0.57430011574074069</v>
      </c>
      <c r="C22">
        <v>-4.6386700000000002E-4</v>
      </c>
      <c r="D22" s="5">
        <f t="shared" si="3"/>
        <v>0.54</v>
      </c>
      <c r="E22" s="5">
        <f>$F$2*C22+$F$3</f>
        <v>5.4981964425730485</v>
      </c>
      <c r="F22" s="5">
        <f t="shared" si="1"/>
        <v>2.7463590616628758E-2</v>
      </c>
      <c r="G22" s="5">
        <f t="shared" si="2"/>
        <v>5.8916474898161271</v>
      </c>
      <c r="H22" s="5">
        <f t="shared" si="0"/>
        <v>0.28981755597312531</v>
      </c>
    </row>
    <row r="23" spans="1:8">
      <c r="A23" s="29">
        <v>37524</v>
      </c>
      <c r="B23" s="30">
        <v>0.5743008101851852</v>
      </c>
      <c r="C23">
        <v>-3.9062500000000002E-4</v>
      </c>
      <c r="D23" s="5">
        <f t="shared" si="3"/>
        <v>0.60000000000000009</v>
      </c>
      <c r="E23" s="5">
        <f>$F$2*C23+$F$3</f>
        <v>7.2195447742615215</v>
      </c>
      <c r="F23" s="5">
        <f t="shared" si="1"/>
        <v>-9.8687436346409058E-2</v>
      </c>
      <c r="G23" s="5">
        <f t="shared" si="2"/>
        <v>5.8916474898161271</v>
      </c>
      <c r="H23" s="5">
        <f t="shared" si="0"/>
        <v>0.27853526377555005</v>
      </c>
    </row>
    <row r="24" spans="1:8">
      <c r="A24" s="29">
        <v>37524</v>
      </c>
      <c r="B24" s="30">
        <v>0.5743015046296297</v>
      </c>
      <c r="C24">
        <v>-4.3945300000000002E-4</v>
      </c>
      <c r="D24" s="5">
        <f t="shared" si="3"/>
        <v>0.66000000000000014</v>
      </c>
      <c r="E24" s="5">
        <f>$F$2*C24+$F$3</f>
        <v>6.0719792198025395</v>
      </c>
      <c r="F24" s="5">
        <f t="shared" si="1"/>
        <v>-1.2844053834697085E-2</v>
      </c>
      <c r="G24" s="5">
        <f t="shared" si="2"/>
        <v>5.8916474898161271</v>
      </c>
      <c r="H24" s="5">
        <f t="shared" si="0"/>
        <v>0.26725297157797473</v>
      </c>
    </row>
    <row r="25" spans="1:8">
      <c r="A25" s="29">
        <v>37524</v>
      </c>
      <c r="B25" s="30">
        <v>0.57430219907407409</v>
      </c>
      <c r="C25">
        <v>-4.8828100000000002E-4</v>
      </c>
      <c r="D25" s="5">
        <f t="shared" si="3"/>
        <v>0.7200000000000002</v>
      </c>
      <c r="E25" s="5">
        <f>$F$2*C25+$F$3</f>
        <v>4.9244136653435557</v>
      </c>
      <c r="F25" s="5">
        <f t="shared" si="1"/>
        <v>6.6209284163243814E-2</v>
      </c>
      <c r="G25" s="5">
        <f t="shared" si="2"/>
        <v>5.8916474898161271</v>
      </c>
      <c r="H25" s="5">
        <f t="shared" si="0"/>
        <v>0.25597067938039941</v>
      </c>
    </row>
    <row r="26" spans="1:8">
      <c r="A26" s="29">
        <v>37524</v>
      </c>
      <c r="B26" s="30">
        <v>0.57430289351851849</v>
      </c>
      <c r="C26">
        <v>-4.3945300000000002E-4</v>
      </c>
      <c r="D26" s="5">
        <f t="shared" si="3"/>
        <v>0.78000000000000025</v>
      </c>
      <c r="E26" s="5">
        <f>$F$2*C26+$F$3</f>
        <v>6.0719792198025395</v>
      </c>
      <c r="F26" s="5">
        <f t="shared" si="1"/>
        <v>-1.2844053834697085E-2</v>
      </c>
      <c r="G26" s="5">
        <f t="shared" si="2"/>
        <v>5.8916474898161271</v>
      </c>
      <c r="H26" s="5">
        <f t="shared" si="0"/>
        <v>0.24468838718282415</v>
      </c>
    </row>
    <row r="27" spans="1:8">
      <c r="A27" s="29">
        <v>37524</v>
      </c>
      <c r="B27" s="30">
        <v>0.57430358796296299</v>
      </c>
      <c r="C27">
        <v>-4.8828100000000002E-4</v>
      </c>
      <c r="D27" s="5">
        <f t="shared" si="3"/>
        <v>0.8400000000000003</v>
      </c>
      <c r="E27" s="5">
        <f>$F$2*C27+$F$3</f>
        <v>4.9244136653435557</v>
      </c>
      <c r="F27" s="5">
        <f t="shared" si="1"/>
        <v>6.6209284163243814E-2</v>
      </c>
      <c r="G27" s="5">
        <f t="shared" si="2"/>
        <v>5.8916474898161271</v>
      </c>
      <c r="H27" s="5">
        <f t="shared" si="0"/>
        <v>0.23340609498524884</v>
      </c>
    </row>
    <row r="28" spans="1:8">
      <c r="A28" s="29">
        <v>37524</v>
      </c>
      <c r="B28" s="30">
        <v>0.57430428240740738</v>
      </c>
      <c r="C28">
        <v>-4.3945300000000002E-4</v>
      </c>
      <c r="D28" s="5">
        <f t="shared" si="3"/>
        <v>0.90000000000000036</v>
      </c>
      <c r="E28" s="5">
        <f>$F$2*C28+$F$3</f>
        <v>6.0719792198025395</v>
      </c>
      <c r="F28" s="5">
        <f t="shared" si="1"/>
        <v>-1.2844053834697085E-2</v>
      </c>
      <c r="G28" s="5">
        <f t="shared" si="2"/>
        <v>5.8916474898161271</v>
      </c>
      <c r="H28" s="5">
        <f t="shared" si="0"/>
        <v>0.22212380278767355</v>
      </c>
    </row>
    <row r="29" spans="1:8">
      <c r="A29" s="29">
        <v>37524</v>
      </c>
      <c r="B29" s="30">
        <v>0.57430497685185189</v>
      </c>
      <c r="C29">
        <v>-4.1503900000000002E-4</v>
      </c>
      <c r="D29" s="5">
        <f t="shared" si="3"/>
        <v>0.96000000000000041</v>
      </c>
      <c r="E29" s="5">
        <f>$F$2*C29+$F$3</f>
        <v>6.6457619970320305</v>
      </c>
      <c r="F29" s="5">
        <f t="shared" si="1"/>
        <v>-5.4844891991933736E-2</v>
      </c>
      <c r="G29" s="5">
        <f t="shared" si="2"/>
        <v>5.8916474898161271</v>
      </c>
      <c r="H29" s="5">
        <f t="shared" si="0"/>
        <v>0.21084151059009826</v>
      </c>
    </row>
    <row r="30" spans="1:8">
      <c r="A30" s="29">
        <v>37524</v>
      </c>
      <c r="B30" s="30">
        <v>0.57430567129629628</v>
      </c>
      <c r="C30">
        <v>-4.1503900000000002E-4</v>
      </c>
      <c r="D30" s="5">
        <f t="shared" si="3"/>
        <v>1.0200000000000005</v>
      </c>
      <c r="E30" s="5">
        <f>$F$2*C30+$F$3</f>
        <v>6.6457619970320305</v>
      </c>
      <c r="F30" s="5">
        <f t="shared" si="1"/>
        <v>-5.4844891991933736E-2</v>
      </c>
      <c r="G30" s="5">
        <f t="shared" si="2"/>
        <v>5.8916474898161271</v>
      </c>
      <c r="H30" s="5">
        <f t="shared" si="0"/>
        <v>0.19955921839252297</v>
      </c>
    </row>
    <row r="31" spans="1:8">
      <c r="A31" s="29">
        <v>37524</v>
      </c>
      <c r="B31" s="30">
        <v>0.57430636574074068</v>
      </c>
      <c r="C31">
        <v>-4.3945300000000002E-4</v>
      </c>
      <c r="D31" s="5">
        <f t="shared" si="3"/>
        <v>1.0800000000000005</v>
      </c>
      <c r="E31" s="5">
        <f>$F$2*C31+$F$3</f>
        <v>6.0719792198025395</v>
      </c>
      <c r="F31" s="5">
        <f t="shared" si="1"/>
        <v>-1.2844053834697085E-2</v>
      </c>
      <c r="G31" s="5">
        <f t="shared" si="2"/>
        <v>5.8916474898161271</v>
      </c>
      <c r="H31" s="5">
        <f t="shared" si="0"/>
        <v>0.18827692619494768</v>
      </c>
    </row>
    <row r="32" spans="1:8">
      <c r="A32" s="29">
        <v>37524</v>
      </c>
      <c r="B32" s="30">
        <v>0.57430706018518518</v>
      </c>
      <c r="C32">
        <v>-4.3945300000000002E-4</v>
      </c>
      <c r="D32" s="5">
        <f t="shared" si="3"/>
        <v>1.1400000000000006</v>
      </c>
      <c r="E32" s="5">
        <f>$F$2*C32+$F$3</f>
        <v>6.0719792198025395</v>
      </c>
      <c r="F32" s="5">
        <f t="shared" si="1"/>
        <v>-1.2844053834697085E-2</v>
      </c>
      <c r="G32" s="5">
        <f t="shared" si="2"/>
        <v>5.8916474898161271</v>
      </c>
      <c r="H32" s="5">
        <f t="shared" si="0"/>
        <v>0.17699463399737239</v>
      </c>
    </row>
    <row r="33" spans="1:8">
      <c r="A33" s="29">
        <v>37524</v>
      </c>
      <c r="B33" s="30">
        <v>0.57430775462962969</v>
      </c>
      <c r="C33">
        <v>-4.1503900000000002E-4</v>
      </c>
      <c r="D33" s="5">
        <f t="shared" si="3"/>
        <v>1.2000000000000006</v>
      </c>
      <c r="E33" s="5">
        <f>$F$2*C33+$F$3</f>
        <v>6.6457619970320305</v>
      </c>
      <c r="F33" s="5">
        <f t="shared" si="1"/>
        <v>-5.4844891991933736E-2</v>
      </c>
      <c r="G33" s="5">
        <f t="shared" si="2"/>
        <v>5.8916474898161271</v>
      </c>
      <c r="H33" s="5">
        <f t="shared" si="0"/>
        <v>0.16571234179979707</v>
      </c>
    </row>
    <row r="34" spans="1:8">
      <c r="A34" s="29">
        <v>37524</v>
      </c>
      <c r="B34" s="30">
        <v>0.57430844907407408</v>
      </c>
      <c r="C34">
        <v>-4.3945300000000002E-4</v>
      </c>
      <c r="D34" s="5">
        <f t="shared" si="3"/>
        <v>1.2600000000000007</v>
      </c>
      <c r="E34" s="5">
        <f>$F$2*C34+$F$3</f>
        <v>6.0719792198025395</v>
      </c>
      <c r="F34" s="5">
        <f t="shared" si="1"/>
        <v>-1.2844053834697085E-2</v>
      </c>
      <c r="G34" s="5">
        <f t="shared" si="2"/>
        <v>5.8916474898161271</v>
      </c>
      <c r="H34" s="5">
        <f t="shared" si="0"/>
        <v>0.15443004960222179</v>
      </c>
    </row>
    <row r="35" spans="1:8">
      <c r="A35" s="29">
        <v>37524</v>
      </c>
      <c r="B35" s="30">
        <v>0.57430914351851847</v>
      </c>
      <c r="C35">
        <v>-4.3945300000000002E-4</v>
      </c>
      <c r="D35" s="5">
        <f t="shared" si="3"/>
        <v>1.3200000000000007</v>
      </c>
      <c r="E35" s="5">
        <f>$F$2*C35+$F$3</f>
        <v>6.0719792198025395</v>
      </c>
      <c r="F35" s="5">
        <f t="shared" si="1"/>
        <v>-1.2844053834697085E-2</v>
      </c>
      <c r="G35" s="5">
        <f t="shared" si="2"/>
        <v>5.8916474898161271</v>
      </c>
      <c r="H35" s="5">
        <f t="shared" si="0"/>
        <v>0.1431477574046465</v>
      </c>
    </row>
    <row r="36" spans="1:8">
      <c r="A36" s="29">
        <v>37524</v>
      </c>
      <c r="B36" s="30">
        <v>0.57430983796296298</v>
      </c>
      <c r="C36">
        <v>-4.3945300000000002E-4</v>
      </c>
      <c r="D36" s="5">
        <f t="shared" si="3"/>
        <v>1.3800000000000008</v>
      </c>
      <c r="E36" s="5">
        <f>$F$2*C36+$F$3</f>
        <v>6.0719792198025395</v>
      </c>
      <c r="F36" s="5">
        <f t="shared" si="1"/>
        <v>-1.2844053834697085E-2</v>
      </c>
      <c r="G36" s="5">
        <f t="shared" si="2"/>
        <v>5.8916474898161271</v>
      </c>
      <c r="H36" s="5">
        <f t="shared" si="0"/>
        <v>0.13186546520707121</v>
      </c>
    </row>
    <row r="37" spans="1:8">
      <c r="A37" s="29">
        <v>37524</v>
      </c>
      <c r="B37" s="30">
        <v>0.57431053240740748</v>
      </c>
      <c r="C37">
        <v>-4.6386700000000002E-4</v>
      </c>
      <c r="D37" s="5">
        <f t="shared" si="3"/>
        <v>1.4400000000000008</v>
      </c>
      <c r="E37" s="5">
        <f>$F$2*C37+$F$3</f>
        <v>5.4981964425730485</v>
      </c>
      <c r="F37" s="5">
        <f t="shared" si="1"/>
        <v>2.7463590616628758E-2</v>
      </c>
      <c r="G37" s="5">
        <f t="shared" si="2"/>
        <v>5.8916474898161271</v>
      </c>
      <c r="H37" s="5">
        <f t="shared" si="0"/>
        <v>0.12058317300949589</v>
      </c>
    </row>
    <row r="38" spans="1:8">
      <c r="A38" s="29">
        <v>37524</v>
      </c>
      <c r="B38" s="30">
        <v>0.57431122685185187</v>
      </c>
      <c r="C38">
        <v>-4.6386700000000002E-4</v>
      </c>
      <c r="D38" s="5">
        <f t="shared" si="3"/>
        <v>1.5000000000000009</v>
      </c>
      <c r="E38" s="5">
        <f>$F$2*C38+$F$3</f>
        <v>5.4981964425730485</v>
      </c>
      <c r="F38" s="5">
        <f t="shared" si="1"/>
        <v>2.7463590616628758E-2</v>
      </c>
      <c r="G38" s="5">
        <f t="shared" si="2"/>
        <v>5.8916474898161271</v>
      </c>
      <c r="H38" s="5">
        <f t="shared" si="0"/>
        <v>0.10930088081192063</v>
      </c>
    </row>
    <row r="39" spans="1:8">
      <c r="A39" s="29">
        <v>37524</v>
      </c>
      <c r="B39" s="30">
        <v>0.57431192129629627</v>
      </c>
      <c r="C39">
        <v>-4.8828100000000002E-4</v>
      </c>
      <c r="D39" s="5">
        <f t="shared" si="3"/>
        <v>1.5600000000000009</v>
      </c>
      <c r="E39" s="5">
        <f>$F$2*C39+$F$3</f>
        <v>4.9244136653435557</v>
      </c>
      <c r="F39" s="5">
        <f t="shared" si="1"/>
        <v>6.6209284163243814E-2</v>
      </c>
      <c r="G39" s="5">
        <f t="shared" si="2"/>
        <v>5.8916474898161271</v>
      </c>
      <c r="H39" s="5">
        <f t="shared" si="0"/>
        <v>9.8018588614345314E-2</v>
      </c>
    </row>
    <row r="40" spans="1:8">
      <c r="A40" s="29">
        <v>37524</v>
      </c>
      <c r="B40" s="30">
        <v>0.57431261574074077</v>
      </c>
      <c r="C40">
        <v>-4.8828100000000002E-4</v>
      </c>
      <c r="D40" s="5">
        <f t="shared" si="3"/>
        <v>1.620000000000001</v>
      </c>
      <c r="E40" s="5">
        <f>$F$2*C40+$F$3</f>
        <v>4.9244136653435557</v>
      </c>
      <c r="F40" s="5">
        <f t="shared" si="1"/>
        <v>6.6209284163243814E-2</v>
      </c>
      <c r="G40" s="5">
        <f t="shared" si="2"/>
        <v>5.8916474898161271</v>
      </c>
      <c r="H40" s="5">
        <f t="shared" si="0"/>
        <v>8.6736296416770053E-2</v>
      </c>
    </row>
    <row r="41" spans="1:8">
      <c r="A41" s="29">
        <v>37524</v>
      </c>
      <c r="B41" s="30">
        <v>0.57431331018518517</v>
      </c>
      <c r="C41">
        <v>-4.1503900000000002E-4</v>
      </c>
      <c r="D41" s="5">
        <f t="shared" si="3"/>
        <v>1.680000000000001</v>
      </c>
      <c r="E41" s="5">
        <f>$F$2*C41+$F$3</f>
        <v>6.6457619970320305</v>
      </c>
      <c r="F41" s="5">
        <f t="shared" si="1"/>
        <v>-5.4844891991933736E-2</v>
      </c>
      <c r="G41" s="5">
        <f t="shared" si="2"/>
        <v>5.8916474898161271</v>
      </c>
      <c r="H41" s="5">
        <f t="shared" si="0"/>
        <v>7.5454004219194737E-2</v>
      </c>
    </row>
    <row r="42" spans="1:8">
      <c r="A42" s="29">
        <v>37524</v>
      </c>
      <c r="B42" s="30">
        <v>0.57431400462962967</v>
      </c>
      <c r="C42">
        <v>-4.3945300000000002E-4</v>
      </c>
      <c r="D42" s="5">
        <f t="shared" si="3"/>
        <v>1.7400000000000011</v>
      </c>
      <c r="E42" s="5">
        <f>$F$2*C42+$F$3</f>
        <v>6.0719792198025395</v>
      </c>
      <c r="F42" s="5">
        <f t="shared" si="1"/>
        <v>-1.2844053834697085E-2</v>
      </c>
      <c r="G42" s="5">
        <f t="shared" si="2"/>
        <v>5.8916474898161271</v>
      </c>
      <c r="H42" s="5">
        <f t="shared" si="0"/>
        <v>6.417171202161942E-2</v>
      </c>
    </row>
    <row r="43" spans="1:8">
      <c r="A43" s="29">
        <v>37524</v>
      </c>
      <c r="B43" s="30">
        <v>0.57431469907407406</v>
      </c>
      <c r="C43">
        <v>-4.6386700000000002E-4</v>
      </c>
      <c r="D43" s="5">
        <f t="shared" si="3"/>
        <v>1.8000000000000012</v>
      </c>
      <c r="E43" s="5">
        <f>$F$2*C43+$F$3</f>
        <v>5.4981964425730485</v>
      </c>
      <c r="F43" s="5">
        <f t="shared" si="1"/>
        <v>2.7463590616628758E-2</v>
      </c>
      <c r="G43" s="5">
        <f t="shared" si="2"/>
        <v>5.8916474898161271</v>
      </c>
      <c r="H43" s="5">
        <f t="shared" si="0"/>
        <v>5.2889419824044159E-2</v>
      </c>
    </row>
    <row r="44" spans="1:8">
      <c r="A44" s="29">
        <v>37524</v>
      </c>
      <c r="B44" s="30">
        <v>0.57431539351851846</v>
      </c>
      <c r="C44">
        <v>-4.3945300000000002E-4</v>
      </c>
      <c r="D44" s="5">
        <f t="shared" si="3"/>
        <v>1.8600000000000012</v>
      </c>
      <c r="E44" s="5">
        <f>$F$2*C44+$F$3</f>
        <v>6.0719792198025395</v>
      </c>
      <c r="F44" s="5">
        <f t="shared" si="1"/>
        <v>-1.2844053834697085E-2</v>
      </c>
      <c r="G44" s="5">
        <f t="shared" si="2"/>
        <v>5.8916474898161271</v>
      </c>
      <c r="H44" s="5">
        <f t="shared" si="0"/>
        <v>4.1607127626468843E-2</v>
      </c>
    </row>
    <row r="45" spans="1:8">
      <c r="A45" s="29">
        <v>37524</v>
      </c>
      <c r="B45" s="30">
        <v>0.57431608796296296</v>
      </c>
      <c r="C45">
        <v>-3.9062500000000002E-4</v>
      </c>
      <c r="D45" s="5">
        <f t="shared" si="3"/>
        <v>1.9200000000000013</v>
      </c>
      <c r="E45" s="5">
        <f>$F$2*C45+$F$3</f>
        <v>7.2195447742615215</v>
      </c>
      <c r="F45" s="5">
        <f t="shared" si="1"/>
        <v>-9.8687436346409058E-2</v>
      </c>
      <c r="G45" s="5">
        <f t="shared" si="2"/>
        <v>5.8916474898161271</v>
      </c>
      <c r="H45" s="5">
        <f t="shared" si="0"/>
        <v>3.0324835428893582E-2</v>
      </c>
    </row>
    <row r="46" spans="1:8">
      <c r="A46" s="29">
        <v>37524</v>
      </c>
      <c r="B46" s="30">
        <v>0.57431678240740747</v>
      </c>
      <c r="C46">
        <v>-4.6386700000000002E-4</v>
      </c>
      <c r="D46" s="5">
        <f t="shared" si="3"/>
        <v>1.9800000000000013</v>
      </c>
      <c r="E46" s="5">
        <f>$F$2*C46+$F$3</f>
        <v>5.4981964425730485</v>
      </c>
      <c r="F46" s="5">
        <f t="shared" si="1"/>
        <v>2.7463590616628758E-2</v>
      </c>
      <c r="G46" s="5">
        <f t="shared" si="2"/>
        <v>5.8916474898161271</v>
      </c>
      <c r="H46" s="5">
        <f t="shared" si="0"/>
        <v>1.9042543231318265E-2</v>
      </c>
    </row>
    <row r="47" spans="1:8">
      <c r="A47" s="29">
        <v>37524</v>
      </c>
      <c r="B47" s="30">
        <v>0.57431747685185186</v>
      </c>
      <c r="C47">
        <v>-4.3945300000000002E-4</v>
      </c>
      <c r="D47" s="5">
        <f t="shared" si="3"/>
        <v>2.0400000000000014</v>
      </c>
      <c r="E47" s="5">
        <f>$F$2*C47+$F$3</f>
        <v>6.0719792198025395</v>
      </c>
      <c r="F47" s="5">
        <f t="shared" si="1"/>
        <v>-1.2844053834697085E-2</v>
      </c>
      <c r="G47" s="5">
        <f t="shared" si="2"/>
        <v>5.8916474898161271</v>
      </c>
      <c r="H47" s="5">
        <f t="shared" si="0"/>
        <v>7.7602510337429487E-3</v>
      </c>
    </row>
    <row r="48" spans="1:8">
      <c r="A48" s="29">
        <v>37524</v>
      </c>
      <c r="B48" s="30">
        <v>0.57431817129629625</v>
      </c>
      <c r="C48">
        <v>-4.6386700000000002E-4</v>
      </c>
      <c r="D48" s="5">
        <f t="shared" si="3"/>
        <v>2.1000000000000014</v>
      </c>
      <c r="E48" s="5">
        <f>$F$2*C48+$F$3</f>
        <v>5.4981964425730485</v>
      </c>
      <c r="F48" s="5">
        <f t="shared" si="1"/>
        <v>2.7463590616628758E-2</v>
      </c>
      <c r="G48" s="5">
        <f t="shared" si="2"/>
        <v>5.8916474898161271</v>
      </c>
      <c r="H48" s="5">
        <f t="shared" si="0"/>
        <v>-3.5220411638323124E-3</v>
      </c>
    </row>
    <row r="49" spans="1:13">
      <c r="A49" s="29">
        <v>37524</v>
      </c>
      <c r="B49" s="30">
        <v>0.57431886574074076</v>
      </c>
      <c r="C49">
        <v>-4.6386700000000002E-4</v>
      </c>
      <c r="D49" s="5">
        <f t="shared" si="3"/>
        <v>2.1600000000000015</v>
      </c>
      <c r="E49" s="5">
        <f>$F$2*C49+$F$3</f>
        <v>5.4981964425730485</v>
      </c>
      <c r="F49" s="5">
        <f t="shared" si="1"/>
        <v>2.7463590616628758E-2</v>
      </c>
      <c r="G49" s="5">
        <f t="shared" si="2"/>
        <v>5.8916474898161271</v>
      </c>
      <c r="H49" s="5">
        <f>F$11*D49+F$10</f>
        <v>-1.4804333361407629E-2</v>
      </c>
    </row>
    <row r="50" spans="1:13">
      <c r="A50" s="29">
        <v>37524</v>
      </c>
      <c r="B50" s="30">
        <v>0.57431956018518515</v>
      </c>
      <c r="C50">
        <v>-4.6386700000000002E-4</v>
      </c>
      <c r="D50" s="5">
        <f t="shared" si="3"/>
        <v>2.2200000000000015</v>
      </c>
      <c r="E50" s="5">
        <f>$F$2*C50+$F$3</f>
        <v>5.4981964425730485</v>
      </c>
      <c r="F50" s="5">
        <f t="shared" si="1"/>
        <v>2.7463590616628758E-2</v>
      </c>
      <c r="G50" s="5">
        <f t="shared" si="2"/>
        <v>5.9446889904355533</v>
      </c>
      <c r="H50" s="5">
        <f t="shared" ref="H50:H113" si="4">F$11*D50+F$10</f>
        <v>-2.608662555898289E-2</v>
      </c>
    </row>
    <row r="51" spans="1:13">
      <c r="A51" s="29">
        <v>37524</v>
      </c>
      <c r="B51" s="30">
        <v>0.57432025462962966</v>
      </c>
      <c r="C51">
        <v>-4.3945300000000002E-4</v>
      </c>
      <c r="D51" s="5">
        <f t="shared" si="3"/>
        <v>2.2800000000000016</v>
      </c>
      <c r="E51" s="5">
        <f>$F$2*C51+$F$3</f>
        <v>6.0719792198025395</v>
      </c>
      <c r="F51" s="5">
        <f t="shared" si="1"/>
        <v>-1.2844053834697085E-2</v>
      </c>
      <c r="G51" s="5">
        <f t="shared" si="2"/>
        <v>6.1026218672824903</v>
      </c>
      <c r="H51" s="5">
        <f t="shared" si="4"/>
        <v>-3.7368917756558206E-2</v>
      </c>
    </row>
    <row r="52" spans="1:13">
      <c r="A52" s="29">
        <v>37524</v>
      </c>
      <c r="B52" s="30">
        <v>0.57432094907407405</v>
      </c>
      <c r="C52">
        <v>-4.3945300000000002E-4</v>
      </c>
      <c r="D52" s="5">
        <f t="shared" si="3"/>
        <v>2.3400000000000016</v>
      </c>
      <c r="E52" s="5">
        <f>$F$2*C52+$F$3</f>
        <v>6.0719792198025395</v>
      </c>
      <c r="F52" s="5">
        <f t="shared" si="1"/>
        <v>-1.2844053834697085E-2</v>
      </c>
      <c r="G52" s="5">
        <f t="shared" si="2"/>
        <v>6.258782913216951</v>
      </c>
      <c r="H52" s="5">
        <f t="shared" si="4"/>
        <v>-4.8651209954133523E-2</v>
      </c>
    </row>
    <row r="53" spans="1:13">
      <c r="A53" s="29">
        <v>37524</v>
      </c>
      <c r="B53" s="30">
        <v>0.57432164351851855</v>
      </c>
      <c r="C53">
        <v>-4.6386700000000002E-4</v>
      </c>
      <c r="D53" s="5">
        <f t="shared" si="3"/>
        <v>2.4000000000000017</v>
      </c>
      <c r="E53" s="5">
        <f>$F$2*C53+$F$3</f>
        <v>5.4981964425730485</v>
      </c>
      <c r="F53" s="5">
        <f t="shared" si="1"/>
        <v>2.7463590616628758E-2</v>
      </c>
      <c r="G53" s="5">
        <f t="shared" si="2"/>
        <v>6.4131920062076322</v>
      </c>
      <c r="H53" s="5">
        <f t="shared" si="4"/>
        <v>-5.9933502151708784E-2</v>
      </c>
    </row>
    <row r="54" spans="1:13">
      <c r="A54" s="29">
        <v>37524</v>
      </c>
      <c r="B54" s="30">
        <v>0.57432233796296295</v>
      </c>
      <c r="C54">
        <v>-4.6386700000000002E-4</v>
      </c>
      <c r="D54" s="5">
        <f t="shared" si="3"/>
        <v>2.4600000000000017</v>
      </c>
      <c r="E54" s="5">
        <f>$F$2*C54+$F$3</f>
        <v>5.4981964425730485</v>
      </c>
      <c r="F54" s="5">
        <f t="shared" si="1"/>
        <v>2.7463590616628758E-2</v>
      </c>
      <c r="G54" s="5">
        <f t="shared" si="2"/>
        <v>6.5658688012145703</v>
      </c>
      <c r="H54" s="5">
        <f t="shared" si="4"/>
        <v>-7.1215794349284101E-2</v>
      </c>
    </row>
    <row r="55" spans="1:13">
      <c r="A55" s="29">
        <v>37524</v>
      </c>
      <c r="B55" s="30">
        <v>0.57432303240740745</v>
      </c>
      <c r="C55">
        <v>-4.3945300000000002E-4</v>
      </c>
      <c r="D55" s="5">
        <f t="shared" si="3"/>
        <v>2.5200000000000018</v>
      </c>
      <c r="E55" s="5">
        <f>$F$2*C55+$F$3</f>
        <v>6.0719792198025395</v>
      </c>
      <c r="F55" s="5">
        <f t="shared" si="1"/>
        <v>-1.2844053834697085E-2</v>
      </c>
      <c r="G55" s="5">
        <f t="shared" si="2"/>
        <v>6.7168327326910529</v>
      </c>
      <c r="H55" s="5">
        <f t="shared" si="4"/>
        <v>-8.2498086546859362E-2</v>
      </c>
    </row>
    <row r="56" spans="1:13" ht="13.5" thickBot="1">
      <c r="A56" s="29">
        <v>37524</v>
      </c>
      <c r="B56" s="30">
        <v>0.57432372685185185</v>
      </c>
      <c r="C56">
        <v>-4.1503900000000002E-4</v>
      </c>
      <c r="D56" s="5">
        <f t="shared" si="3"/>
        <v>2.5800000000000018</v>
      </c>
      <c r="E56" s="5">
        <f>$F$2*C56+$F$3</f>
        <v>6.6457619970320305</v>
      </c>
      <c r="F56" s="5">
        <f t="shared" si="1"/>
        <v>-5.4844891991933736E-2</v>
      </c>
      <c r="G56" s="5">
        <f t="shared" si="2"/>
        <v>6.8661030170574513</v>
      </c>
      <c r="H56" s="5">
        <f t="shared" si="4"/>
        <v>-9.3780378744434678E-2</v>
      </c>
      <c r="I56" s="5" t="s">
        <v>34</v>
      </c>
    </row>
    <row r="57" spans="1:13">
      <c r="A57" s="29">
        <v>37524</v>
      </c>
      <c r="B57" s="30">
        <v>0.57432442129629624</v>
      </c>
      <c r="C57">
        <v>-4.3945300000000002E-4</v>
      </c>
      <c r="D57" s="5">
        <f t="shared" si="3"/>
        <v>2.6400000000000019</v>
      </c>
      <c r="E57" s="5">
        <f>$F$2*C57+$F$3</f>
        <v>6.0719792198025395</v>
      </c>
      <c r="F57" s="5">
        <f t="shared" si="1"/>
        <v>-1.2844053834697085E-2</v>
      </c>
      <c r="G57" s="5">
        <f t="shared" si="2"/>
        <v>7.0136986551473104</v>
      </c>
      <c r="H57" s="5">
        <f t="shared" si="4"/>
        <v>-0.10506267094200994</v>
      </c>
      <c r="K57" s="34" t="s">
        <v>23</v>
      </c>
      <c r="L57" s="35"/>
    </row>
    <row r="58" spans="1:13">
      <c r="A58" s="29">
        <v>37524</v>
      </c>
      <c r="B58" s="30">
        <v>0.57432511574074074</v>
      </c>
      <c r="C58">
        <v>-4.1503900000000002E-4</v>
      </c>
      <c r="D58" s="5">
        <f t="shared" si="3"/>
        <v>2.700000000000002</v>
      </c>
      <c r="E58" s="5">
        <f>$F$2*C58+$F$3</f>
        <v>6.6457619970320305</v>
      </c>
      <c r="F58" s="5">
        <f t="shared" si="1"/>
        <v>-5.4844891991933736E-2</v>
      </c>
      <c r="G58" s="5">
        <f t="shared" si="2"/>
        <v>7.1596384346259967</v>
      </c>
      <c r="H58" s="5">
        <f t="shared" si="4"/>
        <v>-0.11634496313958531</v>
      </c>
      <c r="J58" s="11" t="s">
        <v>24</v>
      </c>
      <c r="K58" s="12">
        <f t="array" ref="K58:L62">LINEST(F100:F200,D100:D200,TRUE,TRUE)</f>
        <v>-0.18803820329292137</v>
      </c>
      <c r="L58" s="13">
        <v>0.39135818575130266</v>
      </c>
      <c r="M58" s="14" t="s">
        <v>28</v>
      </c>
    </row>
    <row r="59" spans="1:13">
      <c r="A59" s="29">
        <v>37524</v>
      </c>
      <c r="B59" s="30">
        <v>0.57432581018518525</v>
      </c>
      <c r="C59">
        <v>-4.6386700000000002E-4</v>
      </c>
      <c r="D59" s="5">
        <f t="shared" si="3"/>
        <v>2.760000000000002</v>
      </c>
      <c r="E59" s="5">
        <f>$F$2*C59+$F$3</f>
        <v>5.4981964425730485</v>
      </c>
      <c r="F59" s="5">
        <f t="shared" si="1"/>
        <v>2.7463590616628758E-2</v>
      </c>
      <c r="G59" s="5">
        <f t="shared" si="2"/>
        <v>7.3039409323822007</v>
      </c>
      <c r="H59" s="5">
        <f t="shared" si="4"/>
        <v>-0.12762725533716057</v>
      </c>
      <c r="J59" s="11" t="s">
        <v>25</v>
      </c>
      <c r="K59" s="12">
        <v>7.3497449733973238E-3</v>
      </c>
      <c r="L59" s="13">
        <v>6.1767774489747206E-2</v>
      </c>
      <c r="M59" s="14" t="s">
        <v>29</v>
      </c>
    </row>
    <row r="60" spans="1:13" ht="14.25">
      <c r="A60" s="29">
        <v>37524</v>
      </c>
      <c r="B60" s="30">
        <v>0.57432650462962964</v>
      </c>
      <c r="C60">
        <v>-3.4179700000000002E-4</v>
      </c>
      <c r="D60" s="5">
        <f t="shared" si="3"/>
        <v>2.8200000000000021</v>
      </c>
      <c r="E60" s="5">
        <f>$F$2*C60+$F$3</f>
        <v>8.3671103287205035</v>
      </c>
      <c r="F60" s="5">
        <f t="shared" si="1"/>
        <v>-0.19259782115561416</v>
      </c>
      <c r="G60" s="5">
        <f t="shared" si="2"/>
        <v>7.4466245168926211</v>
      </c>
      <c r="H60" s="5">
        <f t="shared" si="4"/>
        <v>-0.13890954753473583</v>
      </c>
      <c r="J60" s="11" t="s">
        <v>20</v>
      </c>
      <c r="K60" s="12">
        <v>0.86862312273638087</v>
      </c>
      <c r="L60" s="13">
        <v>0.12920926916374875</v>
      </c>
      <c r="M60" s="15" t="s">
        <v>30</v>
      </c>
    </row>
    <row r="61" spans="1:13">
      <c r="A61" s="29">
        <v>37524</v>
      </c>
      <c r="B61" s="30">
        <v>0.57432719907407404</v>
      </c>
      <c r="C61">
        <v>-3.4179700000000002E-4</v>
      </c>
      <c r="D61" s="5">
        <f t="shared" si="3"/>
        <v>2.8800000000000021</v>
      </c>
      <c r="E61" s="5">
        <f>$F$2*C61+$F$3</f>
        <v>8.3671103287205035</v>
      </c>
      <c r="F61" s="5">
        <f t="shared" si="1"/>
        <v>-0.19259782115561416</v>
      </c>
      <c r="G61" s="5">
        <f t="shared" si="2"/>
        <v>7.587707350560116</v>
      </c>
      <c r="H61" s="5">
        <f t="shared" si="4"/>
        <v>-0.15019183973231109</v>
      </c>
      <c r="J61" s="11" t="s">
        <v>26</v>
      </c>
      <c r="K61" s="12">
        <v>654.55726260221525</v>
      </c>
      <c r="L61" s="13">
        <v>99</v>
      </c>
      <c r="M61" s="16" t="s">
        <v>31</v>
      </c>
    </row>
    <row r="62" spans="1:13" ht="13.5" thickBot="1">
      <c r="A62" s="29">
        <v>37524</v>
      </c>
      <c r="B62" s="30">
        <v>0.57432789351851854</v>
      </c>
      <c r="C62">
        <v>-4.3945300000000002E-4</v>
      </c>
      <c r="D62" s="5">
        <f t="shared" si="3"/>
        <v>2.9400000000000022</v>
      </c>
      <c r="E62" s="5">
        <f>$F$2*C62+$F$3</f>
        <v>6.0719792198025395</v>
      </c>
      <c r="F62" s="5">
        <f t="shared" si="1"/>
        <v>-1.2844053834697085E-2</v>
      </c>
      <c r="G62" s="5">
        <f t="shared" si="2"/>
        <v>7.7272073920256155</v>
      </c>
      <c r="H62" s="5">
        <f t="shared" si="4"/>
        <v>-0.16147413192988647</v>
      </c>
      <c r="J62" s="11" t="s">
        <v>27</v>
      </c>
      <c r="K62" s="17">
        <v>10.927856564321578</v>
      </c>
      <c r="L62" s="18">
        <v>1.6528084885451775</v>
      </c>
      <c r="M62" s="15" t="s">
        <v>32</v>
      </c>
    </row>
    <row r="63" spans="1:13">
      <c r="A63" s="29">
        <v>37524</v>
      </c>
      <c r="B63" s="30">
        <v>0.57432858796296293</v>
      </c>
      <c r="C63">
        <v>-3.6621100000000002E-4</v>
      </c>
      <c r="D63" s="5">
        <f t="shared" si="3"/>
        <v>3.0000000000000022</v>
      </c>
      <c r="E63" s="5">
        <f>$F$2*C63+$F$3</f>
        <v>7.7933275514910125</v>
      </c>
      <c r="F63" s="5">
        <f t="shared" si="1"/>
        <v>-0.14454063855773627</v>
      </c>
      <c r="G63" s="5">
        <f t="shared" si="2"/>
        <v>7.8651423984541093</v>
      </c>
      <c r="H63" s="5">
        <f t="shared" si="4"/>
        <v>-0.17275642412746173</v>
      </c>
    </row>
    <row r="64" spans="1:13">
      <c r="A64" s="29">
        <v>37524</v>
      </c>
      <c r="B64" s="30">
        <v>0.57432928240740744</v>
      </c>
      <c r="C64">
        <v>-3.9062500000000002E-4</v>
      </c>
      <c r="D64" s="5">
        <f t="shared" si="3"/>
        <v>3.0600000000000023</v>
      </c>
      <c r="E64" s="5">
        <f>$F$2*C64+$F$3</f>
        <v>7.2195447742615215</v>
      </c>
      <c r="F64" s="5">
        <f t="shared" si="1"/>
        <v>-9.8687436346409058E-2</v>
      </c>
      <c r="G64" s="5">
        <f t="shared" si="2"/>
        <v>8.0015299277949818</v>
      </c>
      <c r="H64" s="5">
        <f t="shared" si="4"/>
        <v>-0.18403871632503699</v>
      </c>
      <c r="J64" s="19" t="s">
        <v>33</v>
      </c>
      <c r="K64" s="5">
        <f>-1/K58</f>
        <v>5.3180682568117508</v>
      </c>
      <c r="L64" s="5" t="s">
        <v>35</v>
      </c>
    </row>
    <row r="65" spans="1:13">
      <c r="A65" s="29">
        <v>37524</v>
      </c>
      <c r="B65" s="30">
        <v>0.57432997685185183</v>
      </c>
      <c r="C65">
        <v>-3.6621100000000002E-4</v>
      </c>
      <c r="D65" s="5">
        <f t="shared" si="3"/>
        <v>3.1200000000000023</v>
      </c>
      <c r="E65" s="5">
        <f>$F$2*C65+$F$3</f>
        <v>7.7933275514910125</v>
      </c>
      <c r="F65" s="5">
        <f t="shared" si="1"/>
        <v>-0.14454063855773627</v>
      </c>
      <c r="G65" s="5">
        <f t="shared" si="2"/>
        <v>8.1363873410169862</v>
      </c>
      <c r="H65" s="5">
        <f t="shared" si="4"/>
        <v>-0.19532100852261236</v>
      </c>
    </row>
    <row r="66" spans="1:13">
      <c r="A66" s="29">
        <v>37524</v>
      </c>
      <c r="B66" s="30">
        <v>0.57433067129629622</v>
      </c>
      <c r="C66">
        <v>-3.6621100000000002E-4</v>
      </c>
      <c r="D66" s="5">
        <f t="shared" si="3"/>
        <v>3.1800000000000024</v>
      </c>
      <c r="E66" s="5">
        <f>$F$2*C66+$F$3</f>
        <v>7.7933275514910125</v>
      </c>
      <c r="F66" s="5">
        <f t="shared" si="1"/>
        <v>-0.14454063855773627</v>
      </c>
      <c r="G66" s="5">
        <f t="shared" si="2"/>
        <v>8.2697318043181536</v>
      </c>
      <c r="H66" s="5">
        <f t="shared" si="4"/>
        <v>-0.20660330072018762</v>
      </c>
    </row>
    <row r="67" spans="1:13">
      <c r="A67" s="29">
        <v>37524</v>
      </c>
      <c r="B67" s="30">
        <v>0.57433136574074073</v>
      </c>
      <c r="C67">
        <v>-3.1738300000000002E-4</v>
      </c>
      <c r="D67" s="5">
        <f t="shared" si="3"/>
        <v>3.2400000000000024</v>
      </c>
      <c r="E67" s="5">
        <f>$F$2*C67+$F$3</f>
        <v>8.9408931059499963</v>
      </c>
      <c r="F67" s="5">
        <f t="shared" si="1"/>
        <v>-0.2430816025961571</v>
      </c>
      <c r="G67" s="5">
        <f t="shared" si="2"/>
        <v>8.4015802913108928</v>
      </c>
      <c r="H67" s="5">
        <f t="shared" si="4"/>
        <v>-0.21788559291776288</v>
      </c>
    </row>
    <row r="68" spans="1:13">
      <c r="A68" s="29">
        <v>37524</v>
      </c>
      <c r="B68" s="30">
        <v>0.57433206018518523</v>
      </c>
      <c r="C68">
        <v>-3.6621100000000002E-4</v>
      </c>
      <c r="D68" s="5">
        <f t="shared" si="3"/>
        <v>3.3000000000000025</v>
      </c>
      <c r="E68" s="5">
        <f>$F$2*C68+$F$3</f>
        <v>7.7933275514910125</v>
      </c>
      <c r="F68" s="5">
        <f t="shared" si="1"/>
        <v>-0.14454063855773627</v>
      </c>
      <c r="G68" s="5">
        <f t="shared" si="2"/>
        <v>8.5319495851825984</v>
      </c>
      <c r="H68" s="5">
        <f t="shared" si="4"/>
        <v>-0.22916788511533814</v>
      </c>
      <c r="J68" s="20"/>
      <c r="K68" s="20"/>
      <c r="L68" s="20"/>
      <c r="M68" s="20"/>
    </row>
    <row r="69" spans="1:13">
      <c r="A69" s="29">
        <v>37524</v>
      </c>
      <c r="B69" s="30">
        <v>0.57433275462962963</v>
      </c>
      <c r="C69">
        <v>-3.4179700000000002E-4</v>
      </c>
      <c r="D69" s="5">
        <f t="shared" si="3"/>
        <v>3.3600000000000025</v>
      </c>
      <c r="E69" s="5">
        <f>$F$2*C69+$F$3</f>
        <v>8.3671103287205035</v>
      </c>
      <c r="F69" s="5">
        <f t="shared" si="1"/>
        <v>-0.19259782115561416</v>
      </c>
      <c r="G69" s="5">
        <f t="shared" si="2"/>
        <v>8.6608562808320002</v>
      </c>
      <c r="H69" s="5">
        <f t="shared" si="4"/>
        <v>-0.24045017731291352</v>
      </c>
    </row>
    <row r="70" spans="1:13">
      <c r="A70" s="29">
        <v>37524</v>
      </c>
      <c r="B70" s="30">
        <v>0.57433344907407402</v>
      </c>
      <c r="C70">
        <v>-3.4179700000000002E-4</v>
      </c>
      <c r="D70" s="5">
        <f t="shared" si="3"/>
        <v>3.4200000000000026</v>
      </c>
      <c r="E70" s="5">
        <f>$F$2*C70+$F$3</f>
        <v>8.3671103287205035</v>
      </c>
      <c r="F70" s="5">
        <f t="shared" si="1"/>
        <v>-0.19259782115561416</v>
      </c>
      <c r="G70" s="5">
        <f t="shared" si="2"/>
        <v>8.7883167869815519</v>
      </c>
      <c r="H70" s="5">
        <f t="shared" si="4"/>
        <v>-0.25173246951048878</v>
      </c>
    </row>
    <row r="71" spans="1:13">
      <c r="A71" s="29">
        <v>37524</v>
      </c>
      <c r="B71" s="30">
        <v>0.57433414351851853</v>
      </c>
      <c r="C71">
        <v>-3.9062500000000002E-4</v>
      </c>
      <c r="D71" s="5">
        <f t="shared" si="3"/>
        <v>3.4800000000000026</v>
      </c>
      <c r="E71" s="5">
        <f>$F$2*C71+$F$3</f>
        <v>7.2195447742615215</v>
      </c>
      <c r="F71" s="5">
        <f t="shared" si="1"/>
        <v>-9.8687436346409058E-2</v>
      </c>
      <c r="G71" s="5">
        <f t="shared" si="2"/>
        <v>8.9143473282661265</v>
      </c>
      <c r="H71" s="5">
        <f t="shared" si="4"/>
        <v>-0.26301476170806404</v>
      </c>
    </row>
    <row r="72" spans="1:13">
      <c r="A72" s="29">
        <v>37524</v>
      </c>
      <c r="B72" s="30">
        <v>0.57433483796296303</v>
      </c>
      <c r="C72">
        <v>-3.1738300000000002E-4</v>
      </c>
      <c r="D72" s="5">
        <f t="shared" si="3"/>
        <v>3.5400000000000027</v>
      </c>
      <c r="E72" s="5">
        <f>$F$2*C72+$F$3</f>
        <v>8.9408931059499963</v>
      </c>
      <c r="F72" s="5">
        <f t="shared" si="1"/>
        <v>-0.2430816025961571</v>
      </c>
      <c r="G72" s="5">
        <f t="shared" si="2"/>
        <v>9.0389639472982726</v>
      </c>
      <c r="H72" s="5">
        <f t="shared" si="4"/>
        <v>-0.27429705390563941</v>
      </c>
    </row>
    <row r="73" spans="1:13">
      <c r="A73" s="29">
        <v>37524</v>
      </c>
      <c r="B73" s="30">
        <v>0.57433553240740742</v>
      </c>
      <c r="C73">
        <v>-3.6621100000000002E-4</v>
      </c>
      <c r="D73" s="5">
        <f t="shared" si="3"/>
        <v>3.6000000000000028</v>
      </c>
      <c r="E73" s="5">
        <f>$F$2*C73+$F$3</f>
        <v>7.7933275514910125</v>
      </c>
      <c r="F73" s="5">
        <f t="shared" si="1"/>
        <v>-0.14454063855773627</v>
      </c>
      <c r="G73" s="5">
        <f t="shared" si="2"/>
        <v>9.1621825067102964</v>
      </c>
      <c r="H73" s="5">
        <f t="shared" si="4"/>
        <v>-0.28557934610321467</v>
      </c>
    </row>
    <row r="74" spans="1:13">
      <c r="A74" s="29">
        <v>37524</v>
      </c>
      <c r="B74" s="30">
        <v>0.57433622685185182</v>
      </c>
      <c r="C74">
        <v>-2.9296900000000002E-4</v>
      </c>
      <c r="D74" s="5">
        <f t="shared" si="3"/>
        <v>3.6600000000000028</v>
      </c>
      <c r="E74" s="5">
        <f>$F$2*C74+$F$3</f>
        <v>9.5146758831794873</v>
      </c>
      <c r="F74" s="5">
        <f t="shared" si="1"/>
        <v>-0.2962501329436758</v>
      </c>
      <c r="G74" s="5">
        <f t="shared" si="2"/>
        <v>9.2840186911734417</v>
      </c>
      <c r="H74" s="5">
        <f t="shared" si="4"/>
        <v>-0.29686163830078993</v>
      </c>
    </row>
    <row r="75" spans="1:13">
      <c r="A75" s="29">
        <v>37524</v>
      </c>
      <c r="B75" s="30">
        <v>0.57433692129629632</v>
      </c>
      <c r="C75">
        <v>-3.4179700000000002E-4</v>
      </c>
      <c r="D75" s="5">
        <f t="shared" si="3"/>
        <v>3.7200000000000029</v>
      </c>
      <c r="E75" s="5">
        <f>$F$2*C75+$F$3</f>
        <v>8.3671103287205035</v>
      </c>
      <c r="F75" s="5">
        <f t="shared" si="1"/>
        <v>-0.19259782115561416</v>
      </c>
      <c r="G75" s="5">
        <f t="shared" si="2"/>
        <v>9.4044880093944236</v>
      </c>
      <c r="H75" s="5">
        <f t="shared" si="4"/>
        <v>-0.3081439304983653</v>
      </c>
    </row>
    <row r="76" spans="1:13">
      <c r="A76" s="29">
        <v>37524</v>
      </c>
      <c r="B76" s="30">
        <v>0.57433761574074071</v>
      </c>
      <c r="C76">
        <v>-2.9296900000000002E-4</v>
      </c>
      <c r="D76" s="5">
        <f t="shared" si="3"/>
        <v>3.7800000000000029</v>
      </c>
      <c r="E76" s="5">
        <f>$F$2*C76+$F$3</f>
        <v>9.5146758831794873</v>
      </c>
      <c r="F76" s="5">
        <f t="shared" si="1"/>
        <v>-0.2962501329436758</v>
      </c>
      <c r="G76" s="5">
        <f t="shared" si="2"/>
        <v>9.5236057960895408</v>
      </c>
      <c r="H76" s="5">
        <f t="shared" si="4"/>
        <v>-0.31942622269594056</v>
      </c>
    </row>
    <row r="77" spans="1:13">
      <c r="A77" s="29">
        <v>37524</v>
      </c>
      <c r="B77" s="30">
        <v>0.57433831018518522</v>
      </c>
      <c r="C77">
        <v>-3.4179700000000002E-4</v>
      </c>
      <c r="D77" s="5">
        <f t="shared" si="3"/>
        <v>3.840000000000003</v>
      </c>
      <c r="E77" s="5">
        <f>$F$2*C77+$F$3</f>
        <v>8.3671103287205035</v>
      </c>
      <c r="F77" s="5">
        <f t="shared" si="1"/>
        <v>-0.19259782115561416</v>
      </c>
      <c r="G77" s="5">
        <f t="shared" si="2"/>
        <v>9.6413872139366656</v>
      </c>
      <c r="H77" s="5">
        <f t="shared" si="4"/>
        <v>-0.33070851489351583</v>
      </c>
    </row>
    <row r="78" spans="1:13">
      <c r="A78" s="29">
        <v>37524</v>
      </c>
      <c r="B78" s="30">
        <v>0.57433900462962961</v>
      </c>
      <c r="C78">
        <v>-2.6855500000000002E-4</v>
      </c>
      <c r="D78" s="5">
        <f t="shared" si="3"/>
        <v>3.900000000000003</v>
      </c>
      <c r="E78" s="5">
        <f>$F$2*C78+$F$3</f>
        <v>10.088458660408978</v>
      </c>
      <c r="F78" s="5">
        <f t="shared" ref="F78:F141" si="5">LN(1-(E78-F$4)/(F$5-F$4))</f>
        <v>-0.35240508235196022</v>
      </c>
      <c r="G78" s="5">
        <f t="shared" ref="G78:G141" si="6">IF(D78&lt;F$6,F$4,F$5+(F$4-F$5)*EXP(-(D78-F$6)/F$9))</f>
        <v>9.7578472555053128</v>
      </c>
      <c r="H78" s="5">
        <f t="shared" si="4"/>
        <v>-0.34199080709109109</v>
      </c>
    </row>
    <row r="79" spans="1:13">
      <c r="A79" s="29">
        <v>37524</v>
      </c>
      <c r="B79" s="30">
        <v>0.57433969907407401</v>
      </c>
      <c r="C79">
        <v>-3.1738300000000002E-4</v>
      </c>
      <c r="D79" s="5">
        <f t="shared" ref="D79:D142" si="7">D78+0.06</f>
        <v>3.9600000000000031</v>
      </c>
      <c r="E79" s="5">
        <f>$F$2*C79+$F$3</f>
        <v>8.9408931059499963</v>
      </c>
      <c r="F79" s="5">
        <f t="shared" si="5"/>
        <v>-0.2430816025961571</v>
      </c>
      <c r="G79" s="5">
        <f t="shared" si="6"/>
        <v>9.8730007451650774</v>
      </c>
      <c r="H79" s="5">
        <f t="shared" si="4"/>
        <v>-0.35327309928866646</v>
      </c>
    </row>
    <row r="80" spans="1:13">
      <c r="A80" s="29">
        <v>37524</v>
      </c>
      <c r="B80" s="30">
        <v>0.57434039351851851</v>
      </c>
      <c r="C80">
        <v>-2.9296900000000002E-4</v>
      </c>
      <c r="D80" s="5">
        <f t="shared" si="7"/>
        <v>4.0200000000000031</v>
      </c>
      <c r="E80" s="5">
        <f>$F$2*C80+$F$3</f>
        <v>9.5146758831794873</v>
      </c>
      <c r="F80" s="5">
        <f t="shared" si="5"/>
        <v>-0.2962501329436758</v>
      </c>
      <c r="G80" s="5">
        <f t="shared" si="6"/>
        <v>9.9868623409726425</v>
      </c>
      <c r="H80" s="5">
        <f t="shared" si="4"/>
        <v>-0.36455539148624172</v>
      </c>
    </row>
    <row r="81" spans="1:10">
      <c r="A81" s="29">
        <v>37524</v>
      </c>
      <c r="B81" s="30">
        <v>0.57434108796296302</v>
      </c>
      <c r="C81">
        <v>-2.6855500000000002E-4</v>
      </c>
      <c r="D81" s="5">
        <f t="shared" si="7"/>
        <v>4.0800000000000027</v>
      </c>
      <c r="E81" s="5">
        <f>$F$2*C81+$F$3</f>
        <v>10.088458660408978</v>
      </c>
      <c r="F81" s="5">
        <f t="shared" si="5"/>
        <v>-0.35240508235196022</v>
      </c>
      <c r="G81" s="5">
        <f t="shared" si="6"/>
        <v>10.099446536537625</v>
      </c>
      <c r="H81" s="5">
        <f t="shared" si="4"/>
        <v>-0.37583768368381698</v>
      </c>
    </row>
    <row r="82" spans="1:10">
      <c r="A82" s="29">
        <v>37524</v>
      </c>
      <c r="B82" s="30">
        <v>0.57434178240740741</v>
      </c>
      <c r="C82">
        <v>-2.9296900000000002E-4</v>
      </c>
      <c r="D82" s="5">
        <f t="shared" si="7"/>
        <v>4.1400000000000023</v>
      </c>
      <c r="E82" s="5">
        <f>$F$2*C82+$F$3</f>
        <v>9.5146758831794873</v>
      </c>
      <c r="F82" s="5">
        <f t="shared" si="5"/>
        <v>-0.2962501329436758</v>
      </c>
      <c r="G82" s="5">
        <f t="shared" si="6"/>
        <v>10.210767662867495</v>
      </c>
      <c r="H82" s="5">
        <f t="shared" si="4"/>
        <v>-0.38711997588139213</v>
      </c>
      <c r="J82" s="20"/>
    </row>
    <row r="83" spans="1:10">
      <c r="A83" s="29">
        <v>37524</v>
      </c>
      <c r="B83" s="30">
        <v>0.5743424768518518</v>
      </c>
      <c r="C83">
        <v>-2.9296900000000002E-4</v>
      </c>
      <c r="D83" s="5">
        <f t="shared" si="7"/>
        <v>4.200000000000002</v>
      </c>
      <c r="E83" s="5">
        <f>$F$2*C83+$F$3</f>
        <v>9.5146758831794873</v>
      </c>
      <c r="F83" s="5">
        <f t="shared" si="5"/>
        <v>-0.2962501329436758</v>
      </c>
      <c r="G83" s="5">
        <f t="shared" si="6"/>
        <v>10.320839890191781</v>
      </c>
      <c r="H83" s="5">
        <f t="shared" si="4"/>
        <v>-0.39840226807896739</v>
      </c>
      <c r="J83" s="20"/>
    </row>
    <row r="84" spans="1:10">
      <c r="A84" s="29">
        <v>37524</v>
      </c>
      <c r="B84" s="30">
        <v>0.57434317129629631</v>
      </c>
      <c r="C84">
        <v>-3.1738300000000002E-4</v>
      </c>
      <c r="D84" s="5">
        <f t="shared" si="7"/>
        <v>4.2600000000000016</v>
      </c>
      <c r="E84" s="5">
        <f>$F$2*C84+$F$3</f>
        <v>8.9408931059499963</v>
      </c>
      <c r="F84" s="5">
        <f t="shared" si="5"/>
        <v>-0.2430816025961571</v>
      </c>
      <c r="G84" s="5">
        <f t="shared" si="6"/>
        <v>10.429677229765826</v>
      </c>
      <c r="H84" s="5">
        <f t="shared" si="4"/>
        <v>-0.40968456027654254</v>
      </c>
      <c r="J84" s="20"/>
    </row>
    <row r="85" spans="1:10">
      <c r="A85" s="29">
        <v>37524</v>
      </c>
      <c r="B85" s="30">
        <v>0.57434386574074081</v>
      </c>
      <c r="C85">
        <v>-2.1972699999999999E-4</v>
      </c>
      <c r="D85" s="5">
        <f t="shared" si="7"/>
        <v>4.3200000000000012</v>
      </c>
      <c r="E85" s="5">
        <f>$F$2*C85+$F$3</f>
        <v>11.23602421486796</v>
      </c>
      <c r="F85" s="5">
        <f t="shared" si="5"/>
        <v>-0.47516401103562061</v>
      </c>
      <c r="G85" s="5">
        <f t="shared" si="6"/>
        <v>10.537293535654301</v>
      </c>
      <c r="H85" s="5">
        <f t="shared" si="4"/>
        <v>-0.4209668524741178</v>
      </c>
      <c r="J85" s="20"/>
    </row>
    <row r="86" spans="1:10">
      <c r="A86" s="29">
        <v>37524</v>
      </c>
      <c r="B86" s="30">
        <v>0.5743445601851852</v>
      </c>
      <c r="C86">
        <v>-3.1738300000000002E-4</v>
      </c>
      <c r="D86" s="5">
        <f t="shared" si="7"/>
        <v>4.3800000000000008</v>
      </c>
      <c r="E86" s="5">
        <f>$F$2*C86+$F$3</f>
        <v>8.9408931059499963</v>
      </c>
      <c r="F86" s="5">
        <f t="shared" si="5"/>
        <v>-0.2430816025961571</v>
      </c>
      <c r="G86" s="5">
        <f t="shared" si="6"/>
        <v>10.643702506494709</v>
      </c>
      <c r="H86" s="5">
        <f t="shared" si="4"/>
        <v>-0.43224914467169295</v>
      </c>
      <c r="J86" s="20"/>
    </row>
    <row r="87" spans="1:10">
      <c r="A87" s="29">
        <v>37524</v>
      </c>
      <c r="B87" s="30">
        <v>0.5743452546296296</v>
      </c>
      <c r="C87">
        <v>-2.4414100000000002E-4</v>
      </c>
      <c r="D87" s="5">
        <f t="shared" si="7"/>
        <v>4.4400000000000004</v>
      </c>
      <c r="E87" s="5">
        <f>$F$2*C87+$F$3</f>
        <v>10.662241437638469</v>
      </c>
      <c r="F87" s="5">
        <f t="shared" si="5"/>
        <v>-0.41190200898489676</v>
      </c>
      <c r="G87" s="5">
        <f t="shared" si="6"/>
        <v>10.748917687241093</v>
      </c>
      <c r="H87" s="5">
        <f t="shared" si="4"/>
        <v>-0.44353143686926821</v>
      </c>
      <c r="J87" s="20"/>
    </row>
    <row r="88" spans="1:10">
      <c r="A88" s="29">
        <v>37524</v>
      </c>
      <c r="B88" s="30">
        <v>0.5743459490740741</v>
      </c>
      <c r="C88">
        <v>-2.4414100000000002E-4</v>
      </c>
      <c r="D88" s="5">
        <f t="shared" si="7"/>
        <v>4.5</v>
      </c>
      <c r="E88" s="5">
        <f>$F$2*C88+$F$3</f>
        <v>10.662241437638469</v>
      </c>
      <c r="F88" s="5">
        <f t="shared" si="5"/>
        <v>-0.41190200898489676</v>
      </c>
      <c r="G88" s="5">
        <f t="shared" si="6"/>
        <v>10.852952470888217</v>
      </c>
      <c r="H88" s="5">
        <f t="shared" si="4"/>
        <v>-0.45481372906684336</v>
      </c>
      <c r="J88" s="20"/>
    </row>
    <row r="89" spans="1:10">
      <c r="A89" s="29">
        <v>37524</v>
      </c>
      <c r="B89" s="30">
        <v>0.5743466435185185</v>
      </c>
      <c r="C89">
        <v>-2.4414100000000002E-4</v>
      </c>
      <c r="D89" s="5">
        <f t="shared" si="7"/>
        <v>4.5599999999999996</v>
      </c>
      <c r="E89" s="5">
        <f>$F$2*C89+$F$3</f>
        <v>10.662241437638469</v>
      </c>
      <c r="F89" s="5">
        <f t="shared" si="5"/>
        <v>-0.41190200898489676</v>
      </c>
      <c r="G89" s="5">
        <f t="shared" si="6"/>
        <v>10.955820100176357</v>
      </c>
      <c r="H89" s="5">
        <f t="shared" si="4"/>
        <v>-0.46609602126441863</v>
      </c>
      <c r="J89" s="20"/>
    </row>
    <row r="90" spans="1:10">
      <c r="A90" s="29">
        <v>37524</v>
      </c>
      <c r="B90" s="30">
        <v>0.574347337962963</v>
      </c>
      <c r="C90">
        <v>-2.4414100000000002E-4</v>
      </c>
      <c r="D90" s="5">
        <f t="shared" si="7"/>
        <v>4.6199999999999992</v>
      </c>
      <c r="E90" s="5">
        <f>$F$2*C90+$F$3</f>
        <v>10.662241437638469</v>
      </c>
      <c r="F90" s="5">
        <f t="shared" si="5"/>
        <v>-0.41190200898489676</v>
      </c>
      <c r="G90" s="5">
        <f t="shared" si="6"/>
        <v>11.057533669276998</v>
      </c>
      <c r="H90" s="5">
        <f t="shared" si="4"/>
        <v>-0.47737831346199378</v>
      </c>
      <c r="J90" s="20"/>
    </row>
    <row r="91" spans="1:10">
      <c r="A91" s="29">
        <v>37524</v>
      </c>
      <c r="B91" s="30">
        <v>0.57434803240740739</v>
      </c>
      <c r="C91">
        <v>-2.6855500000000002E-4</v>
      </c>
      <c r="D91" s="5">
        <f t="shared" si="7"/>
        <v>4.6799999999999988</v>
      </c>
      <c r="E91" s="5">
        <f>$F$2*C91+$F$3</f>
        <v>10.088458660408978</v>
      </c>
      <c r="F91" s="5">
        <f t="shared" si="5"/>
        <v>-0.35240508235196022</v>
      </c>
      <c r="G91" s="5">
        <f t="shared" si="6"/>
        <v>11.158106125459614</v>
      </c>
      <c r="H91" s="5">
        <f t="shared" si="4"/>
        <v>-0.48866060565956904</v>
      </c>
      <c r="J91" s="20"/>
    </row>
    <row r="92" spans="1:10">
      <c r="A92" s="29">
        <v>37524</v>
      </c>
      <c r="B92" s="30">
        <v>0.57434872685185179</v>
      </c>
      <c r="C92">
        <v>-2.1972699999999999E-4</v>
      </c>
      <c r="D92" s="5">
        <f t="shared" si="7"/>
        <v>4.7399999999999984</v>
      </c>
      <c r="E92" s="5">
        <f>$F$2*C92+$F$3</f>
        <v>11.23602421486796</v>
      </c>
      <c r="F92" s="5">
        <f t="shared" si="5"/>
        <v>-0.47516401103562061</v>
      </c>
      <c r="G92" s="5">
        <f t="shared" si="6"/>
        <v>11.257550270739738</v>
      </c>
      <c r="H92" s="5">
        <f t="shared" si="4"/>
        <v>-0.4999428978571443</v>
      </c>
      <c r="J92" s="20"/>
    </row>
    <row r="93" spans="1:10">
      <c r="A93" s="29">
        <v>37524</v>
      </c>
      <c r="B93" s="30">
        <v>0.57434942129629629</v>
      </c>
      <c r="C93">
        <v>-2.1972699999999999E-4</v>
      </c>
      <c r="D93" s="5">
        <f t="shared" si="7"/>
        <v>4.799999999999998</v>
      </c>
      <c r="E93" s="5">
        <f>$F$2*C93+$F$3</f>
        <v>11.23602421486796</v>
      </c>
      <c r="F93" s="5">
        <f t="shared" si="5"/>
        <v>-0.47516401103562061</v>
      </c>
      <c r="G93" s="5">
        <f t="shared" si="6"/>
        <v>11.355878763508558</v>
      </c>
      <c r="H93" s="5">
        <f t="shared" si="4"/>
        <v>-0.51122519005471945</v>
      </c>
      <c r="J93" s="20"/>
    </row>
    <row r="94" spans="1:10">
      <c r="A94" s="29">
        <v>37524</v>
      </c>
      <c r="B94" s="30">
        <v>0.5743501157407408</v>
      </c>
      <c r="C94">
        <v>-2.1972699999999999E-4</v>
      </c>
      <c r="D94" s="5">
        <f t="shared" si="7"/>
        <v>4.8599999999999977</v>
      </c>
      <c r="E94" s="5">
        <f>$F$2*C94+$F$3</f>
        <v>11.23602421486796</v>
      </c>
      <c r="F94" s="5">
        <f t="shared" si="5"/>
        <v>-0.47516401103562061</v>
      </c>
      <c r="G94" s="5">
        <f t="shared" si="6"/>
        <v>11.453104120144209</v>
      </c>
      <c r="H94" s="5">
        <f t="shared" si="4"/>
        <v>-0.52250748225229471</v>
      </c>
      <c r="J94" s="20"/>
    </row>
    <row r="95" spans="1:10">
      <c r="A95" s="29">
        <v>37524</v>
      </c>
      <c r="B95" s="30">
        <v>0.57435081018518519</v>
      </c>
      <c r="C95">
        <v>-1.9531299999999999E-4</v>
      </c>
      <c r="D95" s="5">
        <f t="shared" si="7"/>
        <v>4.9199999999999973</v>
      </c>
      <c r="E95" s="5">
        <f>$F$2*C95+$F$3</f>
        <v>11.809806992097453</v>
      </c>
      <c r="F95" s="5">
        <f t="shared" si="5"/>
        <v>-0.54269999608811792</v>
      </c>
      <c r="G95" s="5">
        <f t="shared" si="6"/>
        <v>11.549238716605013</v>
      </c>
      <c r="H95" s="5">
        <f t="shared" si="4"/>
        <v>-0.53378977444986986</v>
      </c>
      <c r="J95" s="20"/>
    </row>
    <row r="96" spans="1:10">
      <c r="A96" s="29">
        <v>37524</v>
      </c>
      <c r="B96" s="30">
        <v>0.57435150462962958</v>
      </c>
      <c r="C96">
        <v>-1.9531299999999999E-4</v>
      </c>
      <c r="D96" s="5">
        <f t="shared" si="7"/>
        <v>4.9799999999999969</v>
      </c>
      <c r="E96" s="5">
        <f>$F$2*C96+$F$3</f>
        <v>11.809806992097453</v>
      </c>
      <c r="F96" s="5">
        <f t="shared" si="5"/>
        <v>-0.54269999608811792</v>
      </c>
      <c r="G96" s="5">
        <f t="shared" si="6"/>
        <v>11.644294790004825</v>
      </c>
      <c r="H96" s="5">
        <f t="shared" si="4"/>
        <v>-0.54507206664744512</v>
      </c>
      <c r="J96" s="20"/>
    </row>
    <row r="97" spans="1:10">
      <c r="A97" s="29">
        <v>37524</v>
      </c>
      <c r="B97" s="30">
        <v>0.57435219907407409</v>
      </c>
      <c r="C97">
        <v>-1.70898E-4</v>
      </c>
      <c r="D97" s="5">
        <f t="shared" si="7"/>
        <v>5.0399999999999965</v>
      </c>
      <c r="E97" s="5">
        <f>$F$2*C97+$F$3</f>
        <v>12.383613271529665</v>
      </c>
      <c r="F97" s="5">
        <f t="shared" si="5"/>
        <v>-0.61513265546108642</v>
      </c>
      <c r="G97" s="5">
        <f t="shared" si="6"/>
        <v>11.738284440170725</v>
      </c>
      <c r="H97" s="5">
        <f t="shared" si="4"/>
        <v>-0.55635435884502027</v>
      </c>
      <c r="J97" s="20"/>
    </row>
    <row r="98" spans="1:10">
      <c r="A98" s="29">
        <v>37524</v>
      </c>
      <c r="B98" s="30">
        <v>0.57435289351851859</v>
      </c>
      <c r="C98">
        <v>-1.70898E-4</v>
      </c>
      <c r="D98" s="5">
        <f t="shared" si="7"/>
        <v>5.0999999999999961</v>
      </c>
      <c r="E98" s="5">
        <f>$F$2*C98+$F$3</f>
        <v>12.383613271529665</v>
      </c>
      <c r="F98" s="5">
        <f t="shared" si="5"/>
        <v>-0.61513265546108642</v>
      </c>
      <c r="G98" s="5">
        <f t="shared" si="6"/>
        <v>11.831219631183208</v>
      </c>
      <c r="H98" s="5">
        <f t="shared" si="4"/>
        <v>-0.56763665104259553</v>
      </c>
      <c r="J98" s="20"/>
    </row>
    <row r="99" spans="1:10">
      <c r="A99" s="29">
        <v>37524</v>
      </c>
      <c r="B99" s="30">
        <v>0.57435358796296299</v>
      </c>
      <c r="C99">
        <v>-2.1972699999999999E-4</v>
      </c>
      <c r="D99" s="5">
        <f t="shared" si="7"/>
        <v>5.1599999999999957</v>
      </c>
      <c r="E99" s="5">
        <f>$F$2*C99+$F$3</f>
        <v>11.23602421486796</v>
      </c>
      <c r="F99" s="5">
        <f t="shared" si="5"/>
        <v>-0.47516401103562061</v>
      </c>
      <c r="G99" s="5">
        <f t="shared" si="6"/>
        <v>11.923112192899115</v>
      </c>
      <c r="H99" s="5">
        <f t="shared" si="4"/>
        <v>-0.57891894324017068</v>
      </c>
      <c r="J99" s="20"/>
    </row>
    <row r="100" spans="1:10">
      <c r="A100" s="29">
        <v>37524</v>
      </c>
      <c r="B100" s="30">
        <v>0.57435428240740738</v>
      </c>
      <c r="C100">
        <v>-1.70898E-4</v>
      </c>
      <c r="D100" s="5">
        <f t="shared" si="7"/>
        <v>5.2199999999999953</v>
      </c>
      <c r="E100" s="5">
        <f>$F$2*C100+$F$3</f>
        <v>12.383613271529665</v>
      </c>
      <c r="F100" s="5">
        <f t="shared" si="5"/>
        <v>-0.61513265546108642</v>
      </c>
      <c r="G100" s="5">
        <f t="shared" si="6"/>
        <v>12.013973822457478</v>
      </c>
      <c r="H100" s="5">
        <f t="shared" si="4"/>
        <v>-0.59020123543774594</v>
      </c>
      <c r="J100" s="20"/>
    </row>
    <row r="101" spans="1:10">
      <c r="A101" s="29">
        <v>37524</v>
      </c>
      <c r="B101" s="30">
        <v>0.57435497685185188</v>
      </c>
      <c r="C101">
        <v>-1.70898E-4</v>
      </c>
      <c r="D101" s="5">
        <f t="shared" si="7"/>
        <v>5.2799999999999949</v>
      </c>
      <c r="E101" s="5">
        <f>$F$2*C101+$F$3</f>
        <v>12.383613271529665</v>
      </c>
      <c r="F101" s="5">
        <f t="shared" si="5"/>
        <v>-0.61513265546108642</v>
      </c>
      <c r="G101" s="5">
        <f t="shared" si="6"/>
        <v>12.103816085768461</v>
      </c>
      <c r="H101" s="5">
        <f t="shared" si="4"/>
        <v>-0.60148352763532109</v>
      </c>
      <c r="J101" s="20"/>
    </row>
    <row r="102" spans="1:10">
      <c r="A102" s="29">
        <v>37524</v>
      </c>
      <c r="B102" s="30">
        <v>0.57435567129629628</v>
      </c>
      <c r="C102">
        <v>-1.46484E-4</v>
      </c>
      <c r="D102" s="5">
        <f t="shared" si="7"/>
        <v>5.3399999999999945</v>
      </c>
      <c r="E102" s="5">
        <f>$F$2*C102+$F$3</f>
        <v>12.957396048759156</v>
      </c>
      <c r="F102" s="5">
        <f t="shared" si="5"/>
        <v>-0.69322104557749431</v>
      </c>
      <c r="G102" s="5">
        <f t="shared" si="6"/>
        <v>12.192650418985597</v>
      </c>
      <c r="H102" s="5">
        <f t="shared" si="4"/>
        <v>-0.61276581983289624</v>
      </c>
      <c r="J102" s="20"/>
    </row>
    <row r="103" spans="1:10">
      <c r="A103" s="29">
        <v>37524</v>
      </c>
      <c r="B103" s="30">
        <v>0.57435636574074078</v>
      </c>
      <c r="C103">
        <v>-1.46484E-4</v>
      </c>
      <c r="D103" s="5">
        <f t="shared" si="7"/>
        <v>5.3999999999999941</v>
      </c>
      <c r="E103" s="5">
        <f>$F$2*C103+$F$3</f>
        <v>12.957396048759156</v>
      </c>
      <c r="F103" s="5">
        <f t="shared" si="5"/>
        <v>-0.69322104557749431</v>
      </c>
      <c r="G103" s="5">
        <f t="shared" si="6"/>
        <v>12.28048812996153</v>
      </c>
      <c r="H103" s="5">
        <f t="shared" si="4"/>
        <v>-0.6240481120304715</v>
      </c>
      <c r="J103" s="20"/>
    </row>
    <row r="104" spans="1:10">
      <c r="A104" s="29">
        <v>37524</v>
      </c>
      <c r="B104" s="30">
        <v>0.57435706018518518</v>
      </c>
      <c r="C104">
        <v>-1.70898E-4</v>
      </c>
      <c r="D104" s="5">
        <f t="shared" si="7"/>
        <v>5.4599999999999937</v>
      </c>
      <c r="E104" s="5">
        <f>$F$2*C104+$F$3</f>
        <v>12.383613271529665</v>
      </c>
      <c r="F104" s="5">
        <f t="shared" si="5"/>
        <v>-0.61513265546108642</v>
      </c>
      <c r="G104" s="5">
        <f t="shared" si="6"/>
        <v>12.367340399687382</v>
      </c>
      <c r="H104" s="5">
        <f t="shared" si="4"/>
        <v>-0.63533040422804676</v>
      </c>
      <c r="J104" s="20"/>
    </row>
    <row r="105" spans="1:10">
      <c r="A105" s="29">
        <v>37524</v>
      </c>
      <c r="B105" s="30">
        <v>0.57435775462962957</v>
      </c>
      <c r="C105">
        <v>-1.70898E-4</v>
      </c>
      <c r="D105" s="5">
        <f t="shared" si="7"/>
        <v>5.5199999999999934</v>
      </c>
      <c r="E105" s="5">
        <f>$F$2*C105+$F$3</f>
        <v>12.383613271529665</v>
      </c>
      <c r="F105" s="5">
        <f t="shared" si="5"/>
        <v>-0.61513265546108642</v>
      </c>
      <c r="G105" s="5">
        <f t="shared" si="6"/>
        <v>12.453218283716026</v>
      </c>
      <c r="H105" s="5">
        <f t="shared" si="4"/>
        <v>-0.64661269642562202</v>
      </c>
      <c r="J105" s="20"/>
    </row>
    <row r="106" spans="1:10">
      <c r="A106" s="29">
        <v>37524</v>
      </c>
      <c r="B106" s="30">
        <v>0.57435844907407407</v>
      </c>
      <c r="C106">
        <v>-1.70898E-4</v>
      </c>
      <c r="D106" s="5">
        <f t="shared" si="7"/>
        <v>5.579999999999993</v>
      </c>
      <c r="E106" s="5">
        <f>$F$2*C106+$F$3</f>
        <v>12.383613271529665</v>
      </c>
      <c r="F106" s="5">
        <f t="shared" si="5"/>
        <v>-0.61513265546108642</v>
      </c>
      <c r="G106" s="5">
        <f t="shared" si="6"/>
        <v>12.538132713569336</v>
      </c>
      <c r="H106" s="5">
        <f t="shared" si="4"/>
        <v>-0.65789498862319729</v>
      </c>
      <c r="J106" s="20"/>
    </row>
    <row r="107" spans="1:10">
      <c r="A107" s="29">
        <v>37524</v>
      </c>
      <c r="B107" s="30">
        <v>0.57435914351851858</v>
      </c>
      <c r="C107">
        <v>-1.70898E-4</v>
      </c>
      <c r="D107" s="5">
        <f t="shared" si="7"/>
        <v>5.6399999999999926</v>
      </c>
      <c r="E107" s="5">
        <f>$F$2*C107+$F$3</f>
        <v>12.383613271529665</v>
      </c>
      <c r="F107" s="5">
        <f t="shared" si="5"/>
        <v>-0.61513265546108642</v>
      </c>
      <c r="G107" s="5">
        <f t="shared" si="6"/>
        <v>12.622094498129705</v>
      </c>
      <c r="H107" s="5">
        <f t="shared" si="4"/>
        <v>-0.66917728082077232</v>
      </c>
      <c r="J107" s="20"/>
    </row>
    <row r="108" spans="1:10">
      <c r="A108" s="29">
        <v>37524</v>
      </c>
      <c r="B108" s="30">
        <v>0.57435983796296297</v>
      </c>
      <c r="C108">
        <v>-1.70898E-4</v>
      </c>
      <c r="D108" s="5">
        <f t="shared" si="7"/>
        <v>5.6999999999999922</v>
      </c>
      <c r="E108" s="5">
        <f>$F$2*C108+$F$3</f>
        <v>12.383613271529665</v>
      </c>
      <c r="F108" s="5">
        <f t="shared" si="5"/>
        <v>-0.61513265546108642</v>
      </c>
      <c r="G108" s="5">
        <f t="shared" si="6"/>
        <v>12.705114325015895</v>
      </c>
      <c r="H108" s="5">
        <f t="shared" si="4"/>
        <v>-0.68045957301834759</v>
      </c>
      <c r="J108" s="20"/>
    </row>
    <row r="109" spans="1:10">
      <c r="A109" s="29">
        <v>37524</v>
      </c>
      <c r="B109" s="30">
        <v>0.57436053240740736</v>
      </c>
      <c r="C109">
        <v>-1.9531299999999999E-4</v>
      </c>
      <c r="D109" s="5">
        <f t="shared" si="7"/>
        <v>5.7599999999999918</v>
      </c>
      <c r="E109" s="5">
        <f>$F$2*C109+$F$3</f>
        <v>11.809806992097453</v>
      </c>
      <c r="F109" s="5">
        <f t="shared" si="5"/>
        <v>-0.54269999608811792</v>
      </c>
      <c r="G109" s="5">
        <f t="shared" si="6"/>
        <v>12.787202761943501</v>
      </c>
      <c r="H109" s="5">
        <f t="shared" si="4"/>
        <v>-0.69174186521592285</v>
      </c>
      <c r="J109" s="20"/>
    </row>
    <row r="110" spans="1:10">
      <c r="A110" s="29">
        <v>37524</v>
      </c>
      <c r="B110" s="30">
        <v>0.57436122685185187</v>
      </c>
      <c r="C110">
        <v>-1.46484E-4</v>
      </c>
      <c r="D110" s="5">
        <f t="shared" si="7"/>
        <v>5.8199999999999914</v>
      </c>
      <c r="E110" s="5">
        <f>$F$2*C110+$F$3</f>
        <v>12.957396048759156</v>
      </c>
      <c r="F110" s="5">
        <f t="shared" si="5"/>
        <v>-0.69322104557749431</v>
      </c>
      <c r="G110" s="5">
        <f t="shared" si="6"/>
        <v>12.868370258070124</v>
      </c>
      <c r="H110" s="5">
        <f t="shared" si="4"/>
        <v>-0.70302415741349811</v>
      </c>
      <c r="J110" s="20"/>
    </row>
    <row r="111" spans="1:10">
      <c r="A111" s="29">
        <v>37524</v>
      </c>
      <c r="B111" s="30">
        <v>0.57436192129629626</v>
      </c>
      <c r="C111">
        <v>-1.70898E-4</v>
      </c>
      <c r="D111" s="5">
        <f t="shared" si="7"/>
        <v>5.879999999999991</v>
      </c>
      <c r="E111" s="5">
        <f>$F$2*C111+$F$3</f>
        <v>12.383613271529665</v>
      </c>
      <c r="F111" s="5">
        <f t="shared" si="5"/>
        <v>-0.61513265546108642</v>
      </c>
      <c r="G111" s="5">
        <f t="shared" si="6"/>
        <v>12.948627145325453</v>
      </c>
      <c r="H111" s="5">
        <f t="shared" si="4"/>
        <v>-0.71430644961107315</v>
      </c>
      <c r="J111" s="20"/>
    </row>
    <row r="112" spans="1:10">
      <c r="A112" s="29">
        <v>37524</v>
      </c>
      <c r="B112" s="30">
        <v>0.57436261574074077</v>
      </c>
      <c r="C112">
        <v>-1.2207E-4</v>
      </c>
      <c r="D112" s="5">
        <f t="shared" si="7"/>
        <v>5.9399999999999906</v>
      </c>
      <c r="E112" s="5">
        <f>$F$2*C112+$F$3</f>
        <v>13.531178825988647</v>
      </c>
      <c r="F112" s="5">
        <f t="shared" si="5"/>
        <v>-0.7779276879108693</v>
      </c>
      <c r="G112" s="5">
        <f t="shared" si="6"/>
        <v>13.027983639726443</v>
      </c>
      <c r="H112" s="5">
        <f t="shared" si="4"/>
        <v>-0.72558874180864841</v>
      </c>
      <c r="J112" s="20"/>
    </row>
    <row r="113" spans="1:10">
      <c r="A113" s="29">
        <v>37524</v>
      </c>
      <c r="B113" s="30">
        <v>0.57436331018518516</v>
      </c>
      <c r="C113">
        <v>-9.7656000000000001E-5</v>
      </c>
      <c r="D113" s="5">
        <f t="shared" si="7"/>
        <v>5.9999999999999902</v>
      </c>
      <c r="E113" s="5">
        <f>$F$2*C113+$F$3</f>
        <v>14.104961603218138</v>
      </c>
      <c r="F113" s="5">
        <f t="shared" si="5"/>
        <v>-0.87047917944374742</v>
      </c>
      <c r="G113" s="5">
        <f t="shared" si="6"/>
        <v>13.106449842677719</v>
      </c>
      <c r="H113" s="5">
        <f t="shared" si="4"/>
        <v>-0.73687103400622367</v>
      </c>
      <c r="J113" s="20"/>
    </row>
    <row r="114" spans="1:10">
      <c r="A114" s="29">
        <v>37524</v>
      </c>
      <c r="B114" s="30">
        <v>0.57436400462962967</v>
      </c>
      <c r="C114">
        <v>-1.46484E-4</v>
      </c>
      <c r="D114" s="5">
        <f t="shared" si="7"/>
        <v>6.0599999999999898</v>
      </c>
      <c r="E114" s="5">
        <f>$F$2*C114+$F$3</f>
        <v>12.957396048759156</v>
      </c>
      <c r="F114" s="5">
        <f t="shared" si="5"/>
        <v>-0.69322104557749431</v>
      </c>
      <c r="G114" s="5">
        <f t="shared" si="6"/>
        <v>13.184035742257404</v>
      </c>
      <c r="H114" s="5">
        <f t="shared" ref="H114:H177" si="8">F$11*D114+F$10</f>
        <v>-0.74815332620379893</v>
      </c>
      <c r="J114" s="20"/>
    </row>
    <row r="115" spans="1:10">
      <c r="A115" s="29">
        <v>37524</v>
      </c>
      <c r="B115" s="30">
        <v>0.57436469907407406</v>
      </c>
      <c r="C115">
        <v>-9.7656000000000001E-5</v>
      </c>
      <c r="D115" s="5">
        <f t="shared" si="7"/>
        <v>6.1199999999999894</v>
      </c>
      <c r="E115" s="5">
        <f>$F$2*C115+$F$3</f>
        <v>14.104961603218138</v>
      </c>
      <c r="F115" s="5">
        <f t="shared" si="5"/>
        <v>-0.87047917944374742</v>
      </c>
      <c r="G115" s="5">
        <f t="shared" si="6"/>
        <v>13.260751214488504</v>
      </c>
      <c r="H115" s="5">
        <f t="shared" si="8"/>
        <v>-0.75943561840137419</v>
      </c>
      <c r="J115" s="20"/>
    </row>
    <row r="116" spans="1:10">
      <c r="A116" s="29">
        <v>37524</v>
      </c>
      <c r="B116" s="30">
        <v>0.57436539351851856</v>
      </c>
      <c r="C116">
        <v>-1.2207E-4</v>
      </c>
      <c r="D116" s="5">
        <f t="shared" si="7"/>
        <v>6.1799999999999891</v>
      </c>
      <c r="E116" s="5">
        <f>$F$2*C116+$F$3</f>
        <v>13.531178825988647</v>
      </c>
      <c r="F116" s="5">
        <f t="shared" si="5"/>
        <v>-0.7779276879108693</v>
      </c>
      <c r="G116" s="5">
        <f t="shared" si="6"/>
        <v>13.336606024596065</v>
      </c>
      <c r="H116" s="5">
        <f t="shared" si="8"/>
        <v>-0.77071791059894923</v>
      </c>
      <c r="J116" s="20"/>
    </row>
    <row r="117" spans="1:10">
      <c r="A117" s="29">
        <v>37524</v>
      </c>
      <c r="B117" s="30">
        <v>0.57436608796296296</v>
      </c>
      <c r="C117">
        <v>-9.7656000000000001E-5</v>
      </c>
      <c r="D117" s="5">
        <f t="shared" si="7"/>
        <v>6.2399999999999887</v>
      </c>
      <c r="E117" s="5">
        <f>$F$2*C117+$F$3</f>
        <v>14.104961603218138</v>
      </c>
      <c r="F117" s="5">
        <f t="shared" si="5"/>
        <v>-0.87047917944374742</v>
      </c>
      <c r="G117" s="5">
        <f t="shared" si="6"/>
        <v>13.411609828250175</v>
      </c>
      <c r="H117" s="5">
        <f t="shared" si="8"/>
        <v>-0.78200020279652449</v>
      </c>
      <c r="J117" s="20"/>
    </row>
    <row r="118" spans="1:10">
      <c r="A118" s="29">
        <v>37524</v>
      </c>
      <c r="B118" s="30">
        <v>0.57436678240740735</v>
      </c>
      <c r="C118">
        <v>-1.2207E-4</v>
      </c>
      <c r="D118" s="5">
        <f t="shared" si="7"/>
        <v>6.2999999999999883</v>
      </c>
      <c r="E118" s="5">
        <f>$F$2*C118+$F$3</f>
        <v>13.531178825988647</v>
      </c>
      <c r="F118" s="5">
        <f t="shared" si="5"/>
        <v>-0.7779276879108693</v>
      </c>
      <c r="G118" s="5">
        <f t="shared" si="6"/>
        <v>13.485772172795066</v>
      </c>
      <c r="H118" s="5">
        <f t="shared" si="8"/>
        <v>-0.79328249499409975</v>
      </c>
      <c r="J118" s="20"/>
    </row>
    <row r="119" spans="1:10">
      <c r="A119" s="29">
        <v>37524</v>
      </c>
      <c r="B119" s="30">
        <v>0.57436747685185185</v>
      </c>
      <c r="C119">
        <v>-1.2207E-4</v>
      </c>
      <c r="D119" s="5">
        <f t="shared" si="7"/>
        <v>6.3599999999999879</v>
      </c>
      <c r="E119" s="5">
        <f>$F$2*C119+$F$3</f>
        <v>13.531178825988647</v>
      </c>
      <c r="F119" s="5">
        <f t="shared" si="5"/>
        <v>-0.7779276879108693</v>
      </c>
      <c r="G119" s="5">
        <f t="shared" si="6"/>
        <v>13.559102498464409</v>
      </c>
      <c r="H119" s="5">
        <f t="shared" si="8"/>
        <v>-0.80456478719167501</v>
      </c>
      <c r="J119" s="20"/>
    </row>
    <row r="120" spans="1:10">
      <c r="A120" s="29">
        <v>37524</v>
      </c>
      <c r="B120" s="30">
        <v>0.57436817129629636</v>
      </c>
      <c r="C120">
        <v>-1.2207E-4</v>
      </c>
      <c r="D120" s="5">
        <f t="shared" si="7"/>
        <v>6.4199999999999875</v>
      </c>
      <c r="E120" s="5">
        <f>$F$2*C120+$F$3</f>
        <v>13.531178825988647</v>
      </c>
      <c r="F120" s="5">
        <f t="shared" si="5"/>
        <v>-0.7779276879108693</v>
      </c>
      <c r="G120" s="5">
        <f t="shared" si="6"/>
        <v>13.631610139582968</v>
      </c>
      <c r="H120" s="5">
        <f t="shared" si="8"/>
        <v>-0.81584707938925005</v>
      </c>
      <c r="J120" s="20"/>
    </row>
    <row r="121" spans="1:10">
      <c r="A121" s="29">
        <v>37524</v>
      </c>
      <c r="B121" s="30">
        <v>0.57436886574074075</v>
      </c>
      <c r="C121">
        <v>-9.7656000000000001E-5</v>
      </c>
      <c r="D121" s="5">
        <f t="shared" si="7"/>
        <v>6.4799999999999871</v>
      </c>
      <c r="E121" s="5">
        <f>$F$2*C121+$F$3</f>
        <v>14.104961603218138</v>
      </c>
      <c r="F121" s="5">
        <f t="shared" si="5"/>
        <v>-0.87047917944374742</v>
      </c>
      <c r="G121" s="5">
        <f t="shared" si="6"/>
        <v>13.703304325754781</v>
      </c>
      <c r="H121" s="5">
        <f t="shared" si="8"/>
        <v>-0.82712937158682531</v>
      </c>
      <c r="J121" s="20"/>
    </row>
    <row r="122" spans="1:10">
      <c r="A122" s="29">
        <v>37524</v>
      </c>
      <c r="B122" s="30">
        <v>0.57436956018518515</v>
      </c>
      <c r="C122">
        <v>-9.7656000000000001E-5</v>
      </c>
      <c r="D122" s="5">
        <f t="shared" si="7"/>
        <v>6.5399999999999867</v>
      </c>
      <c r="E122" s="5">
        <f>$F$2*C122+$F$3</f>
        <v>14.104961603218138</v>
      </c>
      <c r="F122" s="5">
        <f t="shared" si="5"/>
        <v>-0.87047917944374742</v>
      </c>
      <c r="G122" s="5">
        <f t="shared" si="6"/>
        <v>13.774194183038016</v>
      </c>
      <c r="H122" s="5">
        <f t="shared" si="8"/>
        <v>-0.83841166378440057</v>
      </c>
      <c r="J122" s="20"/>
    </row>
    <row r="123" spans="1:10">
      <c r="A123" s="29">
        <v>37524</v>
      </c>
      <c r="B123" s="30">
        <v>0.57437025462962965</v>
      </c>
      <c r="C123">
        <v>-1.2207E-4</v>
      </c>
      <c r="D123" s="5">
        <f t="shared" si="7"/>
        <v>6.5999999999999863</v>
      </c>
      <c r="E123" s="5">
        <f>$F$2*C123+$F$3</f>
        <v>13.531178825988647</v>
      </c>
      <c r="F123" s="5">
        <f t="shared" si="5"/>
        <v>-0.7779276879108693</v>
      </c>
      <c r="G123" s="5">
        <f t="shared" si="6"/>
        <v>13.844288735106639</v>
      </c>
      <c r="H123" s="5">
        <f t="shared" si="8"/>
        <v>-0.84969395598197583</v>
      </c>
      <c r="J123" s="20"/>
    </row>
    <row r="124" spans="1:10">
      <c r="A124" s="29">
        <v>37524</v>
      </c>
      <c r="B124" s="30">
        <v>0.57437094907407404</v>
      </c>
      <c r="C124">
        <v>-9.7656000000000001E-5</v>
      </c>
      <c r="D124" s="5">
        <f t="shared" si="7"/>
        <v>6.6599999999999859</v>
      </c>
      <c r="E124" s="5">
        <f>$F$2*C124+$F$3</f>
        <v>14.104961603218138</v>
      </c>
      <c r="F124" s="5">
        <f t="shared" si="5"/>
        <v>-0.87047917944374742</v>
      </c>
      <c r="G124" s="5">
        <f t="shared" si="6"/>
        <v>13.913596904399039</v>
      </c>
      <c r="H124" s="5">
        <f t="shared" si="8"/>
        <v>-0.86097624817955087</v>
      </c>
      <c r="J124" s="20"/>
    </row>
    <row r="125" spans="1:10">
      <c r="A125" s="29">
        <v>37524</v>
      </c>
      <c r="B125" s="30">
        <v>0.57437164351851855</v>
      </c>
      <c r="C125">
        <v>-7.3242000000000001E-5</v>
      </c>
      <c r="D125" s="5">
        <f t="shared" si="7"/>
        <v>6.7199999999999855</v>
      </c>
      <c r="E125" s="5">
        <f>$F$2*C125+$F$3</f>
        <v>14.678744380447629</v>
      </c>
      <c r="F125" s="5">
        <f t="shared" si="5"/>
        <v>-0.97247826742801335</v>
      </c>
      <c r="G125" s="5">
        <f t="shared" si="6"/>
        <v>13.982127513253795</v>
      </c>
      <c r="H125" s="5">
        <f t="shared" si="8"/>
        <v>-0.87225854037712613</v>
      </c>
      <c r="J125" s="20"/>
    </row>
    <row r="126" spans="1:10">
      <c r="A126" s="29">
        <v>37524</v>
      </c>
      <c r="B126" s="30">
        <v>0.57437233796296294</v>
      </c>
      <c r="C126">
        <v>-7.3242000000000001E-5</v>
      </c>
      <c r="D126" s="5">
        <f t="shared" si="7"/>
        <v>6.7799999999999851</v>
      </c>
      <c r="E126" s="5">
        <f>$F$2*C126+$F$3</f>
        <v>14.678744380447629</v>
      </c>
      <c r="F126" s="5">
        <f t="shared" si="5"/>
        <v>-0.97247826742801335</v>
      </c>
      <c r="G126" s="5">
        <f t="shared" si="6"/>
        <v>14.049889285032677</v>
      </c>
      <c r="H126" s="5">
        <f t="shared" si="8"/>
        <v>-0.8835408325747014</v>
      </c>
      <c r="J126" s="20"/>
    </row>
    <row r="127" spans="1:10">
      <c r="A127" s="29">
        <v>37524</v>
      </c>
      <c r="B127" s="30">
        <v>0.57437303240740734</v>
      </c>
      <c r="C127">
        <v>-9.7656000000000001E-5</v>
      </c>
      <c r="D127" s="5">
        <f t="shared" si="7"/>
        <v>6.8399999999999848</v>
      </c>
      <c r="E127" s="5">
        <f>$F$2*C127+$F$3</f>
        <v>14.104961603218138</v>
      </c>
      <c r="F127" s="5">
        <f t="shared" si="5"/>
        <v>-0.87047917944374742</v>
      </c>
      <c r="G127" s="5">
        <f t="shared" si="6"/>
        <v>14.116890845231048</v>
      </c>
      <c r="H127" s="5">
        <f t="shared" si="8"/>
        <v>-0.89482312477227666</v>
      </c>
      <c r="J127" s="20"/>
    </row>
    <row r="128" spans="1:10">
      <c r="A128" s="29">
        <v>37524</v>
      </c>
      <c r="B128" s="30">
        <v>0.57437372685185184</v>
      </c>
      <c r="C128">
        <v>-7.3242000000000001E-5</v>
      </c>
      <c r="D128" s="5">
        <f t="shared" si="7"/>
        <v>6.8999999999999844</v>
      </c>
      <c r="E128" s="5">
        <f>$F$2*C128+$F$3</f>
        <v>14.678744380447629</v>
      </c>
      <c r="F128" s="5">
        <f t="shared" si="5"/>
        <v>-0.97247826742801335</v>
      </c>
      <c r="G128" s="5">
        <f t="shared" si="6"/>
        <v>14.183140722575832</v>
      </c>
      <c r="H128" s="5">
        <f t="shared" si="8"/>
        <v>-0.90610541696985192</v>
      </c>
      <c r="J128" s="20"/>
    </row>
    <row r="129" spans="1:10">
      <c r="A129" s="29">
        <v>37524</v>
      </c>
      <c r="B129" s="30">
        <v>0.57437442129629634</v>
      </c>
      <c r="C129">
        <v>-1.2207E-4</v>
      </c>
      <c r="D129" s="5">
        <f t="shared" si="7"/>
        <v>6.959999999999984</v>
      </c>
      <c r="E129" s="5">
        <f>$F$2*C129+$F$3</f>
        <v>13.531178825988647</v>
      </c>
      <c r="F129" s="5">
        <f t="shared" si="5"/>
        <v>-0.7779276879108693</v>
      </c>
      <c r="G129" s="5">
        <f t="shared" si="6"/>
        <v>14.248647350111135</v>
      </c>
      <c r="H129" s="5">
        <f t="shared" si="8"/>
        <v>-0.91738770916742696</v>
      </c>
      <c r="J129" s="20"/>
    </row>
    <row r="130" spans="1:10">
      <c r="A130" s="29">
        <v>37524</v>
      </c>
      <c r="B130" s="30">
        <v>0.57437511574074074</v>
      </c>
      <c r="C130">
        <v>-9.7656000000000001E-5</v>
      </c>
      <c r="D130" s="5">
        <f t="shared" si="7"/>
        <v>7.0199999999999836</v>
      </c>
      <c r="E130" s="5">
        <f>$F$2*C130+$F$3</f>
        <v>14.104961603218138</v>
      </c>
      <c r="F130" s="5">
        <f t="shared" si="5"/>
        <v>-0.87047917944374742</v>
      </c>
      <c r="G130" s="5">
        <f t="shared" si="6"/>
        <v>14.313419066271702</v>
      </c>
      <c r="H130" s="5">
        <f t="shared" si="8"/>
        <v>-0.92867000136500222</v>
      </c>
      <c r="J130" s="20"/>
    </row>
    <row r="131" spans="1:10">
      <c r="A131" s="29">
        <v>37524</v>
      </c>
      <c r="B131" s="30">
        <v>0.57437581018518513</v>
      </c>
      <c r="C131">
        <v>-9.7656000000000001E-5</v>
      </c>
      <c r="D131" s="5">
        <f t="shared" si="7"/>
        <v>7.0799999999999832</v>
      </c>
      <c r="E131" s="5">
        <f>$F$2*C131+$F$3</f>
        <v>14.104961603218138</v>
      </c>
      <c r="F131" s="5">
        <f t="shared" si="5"/>
        <v>-0.87047917944374742</v>
      </c>
      <c r="G131" s="5">
        <f t="shared" si="6"/>
        <v>14.377464115944338</v>
      </c>
      <c r="H131" s="5">
        <f t="shared" si="8"/>
        <v>-0.93995229356257748</v>
      </c>
      <c r="J131" s="20"/>
    </row>
    <row r="132" spans="1:10">
      <c r="A132" s="29">
        <v>37524</v>
      </c>
      <c r="B132" s="30">
        <v>0.57437650462962964</v>
      </c>
      <c r="C132">
        <v>-7.3242000000000001E-5</v>
      </c>
      <c r="D132" s="5">
        <f t="shared" si="7"/>
        <v>7.1399999999999828</v>
      </c>
      <c r="E132" s="5">
        <f>$F$2*C132+$F$3</f>
        <v>14.678744380447629</v>
      </c>
      <c r="F132" s="5">
        <f t="shared" si="5"/>
        <v>-0.97247826742801335</v>
      </c>
      <c r="G132" s="5">
        <f t="shared" si="6"/>
        <v>14.440790651517398</v>
      </c>
      <c r="H132" s="5">
        <f t="shared" si="8"/>
        <v>-0.95123458576015274</v>
      </c>
      <c r="J132" s="20"/>
    </row>
    <row r="133" spans="1:10">
      <c r="A133" s="29">
        <v>37524</v>
      </c>
      <c r="B133" s="30">
        <v>0.57437719907407414</v>
      </c>
      <c r="C133">
        <v>-7.3242000000000001E-5</v>
      </c>
      <c r="D133" s="5">
        <f t="shared" si="7"/>
        <v>7.1999999999999824</v>
      </c>
      <c r="E133" s="5">
        <f>$F$2*C133+$F$3</f>
        <v>14.678744380447629</v>
      </c>
      <c r="F133" s="5">
        <f t="shared" si="5"/>
        <v>-0.97247826742801335</v>
      </c>
      <c r="G133" s="5">
        <f t="shared" si="6"/>
        <v>14.503406733918524</v>
      </c>
      <c r="H133" s="5">
        <f t="shared" si="8"/>
        <v>-0.96251687795772778</v>
      </c>
      <c r="J133" s="20"/>
    </row>
    <row r="134" spans="1:10">
      <c r="A134" s="29">
        <v>37524</v>
      </c>
      <c r="B134" s="30">
        <v>0.57437789351851853</v>
      </c>
      <c r="C134">
        <v>-4.8828000000000001E-5</v>
      </c>
      <c r="D134" s="5">
        <f t="shared" si="7"/>
        <v>7.259999999999982</v>
      </c>
      <c r="E134" s="5">
        <f>$F$2*C134+$F$3</f>
        <v>15.252527157677122</v>
      </c>
      <c r="F134" s="5">
        <f t="shared" si="5"/>
        <v>-1.0860753459397638</v>
      </c>
      <c r="G134" s="5">
        <f t="shared" si="6"/>
        <v>14.565320333640734</v>
      </c>
      <c r="H134" s="5">
        <f t="shared" si="8"/>
        <v>-0.97379917015530304</v>
      </c>
      <c r="J134" s="20"/>
    </row>
    <row r="135" spans="1:10">
      <c r="A135" s="29">
        <v>37524</v>
      </c>
      <c r="B135" s="30">
        <v>0.57437858796296293</v>
      </c>
      <c r="C135">
        <v>-9.7656000000000001E-5</v>
      </c>
      <c r="D135" s="5">
        <f t="shared" si="7"/>
        <v>7.3199999999999816</v>
      </c>
      <c r="E135" s="5">
        <f>$F$2*C135+$F$3</f>
        <v>14.104961603218138</v>
      </c>
      <c r="F135" s="5">
        <f t="shared" si="5"/>
        <v>-0.87047917944374742</v>
      </c>
      <c r="G135" s="5">
        <f t="shared" si="6"/>
        <v>14.626539331756991</v>
      </c>
      <c r="H135" s="5">
        <f t="shared" si="8"/>
        <v>-0.9850814623528783</v>
      </c>
      <c r="J135" s="20"/>
    </row>
    <row r="136" spans="1:10">
      <c r="A136" s="29">
        <v>37524</v>
      </c>
      <c r="B136" s="30">
        <v>0.57437928240740743</v>
      </c>
      <c r="C136">
        <v>-1.2207E-4</v>
      </c>
      <c r="D136" s="5">
        <f t="shared" si="7"/>
        <v>7.3799999999999812</v>
      </c>
      <c r="E136" s="5">
        <f>$F$2*C136+$F$3</f>
        <v>13.531178825988647</v>
      </c>
      <c r="F136" s="5">
        <f t="shared" si="5"/>
        <v>-0.7779276879108693</v>
      </c>
      <c r="G136" s="5">
        <f t="shared" si="6"/>
        <v>14.687071520923404</v>
      </c>
      <c r="H136" s="5">
        <f t="shared" si="8"/>
        <v>-0.99636375455045356</v>
      </c>
      <c r="J136" s="20"/>
    </row>
    <row r="137" spans="1:10">
      <c r="A137" s="29">
        <v>37524</v>
      </c>
      <c r="B137" s="30">
        <v>0.57437997685185183</v>
      </c>
      <c r="C137">
        <v>0</v>
      </c>
      <c r="D137" s="5">
        <f t="shared" si="7"/>
        <v>7.4399999999999809</v>
      </c>
      <c r="E137" s="5">
        <f>$F$2*C137+$F$3</f>
        <v>16.400092712136104</v>
      </c>
      <c r="F137" s="5">
        <f t="shared" si="5"/>
        <v>-1.3613036645959333</v>
      </c>
      <c r="G137" s="5">
        <f t="shared" si="6"/>
        <v>14.746924606371158</v>
      </c>
      <c r="H137" s="5">
        <f t="shared" si="8"/>
        <v>-1.0076460467480286</v>
      </c>
      <c r="J137" s="20"/>
    </row>
    <row r="138" spans="1:10">
      <c r="A138" s="29">
        <v>37524</v>
      </c>
      <c r="B138" s="30">
        <v>0.57438067129629633</v>
      </c>
      <c r="C138">
        <v>-9.7656000000000001E-5</v>
      </c>
      <c r="D138" s="5">
        <f t="shared" si="7"/>
        <v>7.4999999999999805</v>
      </c>
      <c r="E138" s="5">
        <f>$F$2*C138+$F$3</f>
        <v>14.104961603218138</v>
      </c>
      <c r="F138" s="5">
        <f t="shared" si="5"/>
        <v>-0.87047917944374742</v>
      </c>
      <c r="G138" s="5">
        <f t="shared" si="6"/>
        <v>14.806106206887335</v>
      </c>
      <c r="H138" s="5">
        <f t="shared" si="8"/>
        <v>-1.0189283389456039</v>
      </c>
      <c r="J138" s="20"/>
    </row>
    <row r="139" spans="1:10">
      <c r="A139" s="29">
        <v>37524</v>
      </c>
      <c r="B139" s="30">
        <v>0.57438136574074072</v>
      </c>
      <c r="C139">
        <v>-4.8828000000000001E-5</v>
      </c>
      <c r="D139" s="5">
        <f t="shared" si="7"/>
        <v>7.5599999999999801</v>
      </c>
      <c r="E139" s="5">
        <f>$F$2*C139+$F$3</f>
        <v>15.252527157677122</v>
      </c>
      <c r="F139" s="5">
        <f t="shared" si="5"/>
        <v>-1.0860753459397638</v>
      </c>
      <c r="G139" s="5">
        <f t="shared" si="6"/>
        <v>14.864623855784711</v>
      </c>
      <c r="H139" s="5">
        <f t="shared" si="8"/>
        <v>-1.0302106311431791</v>
      </c>
      <c r="J139" s="20"/>
    </row>
    <row r="140" spans="1:10">
      <c r="A140" s="29">
        <v>37524</v>
      </c>
      <c r="B140" s="30">
        <v>0.57438206018518512</v>
      </c>
      <c r="C140">
        <v>-4.8828000000000001E-5</v>
      </c>
      <c r="D140" s="5">
        <f t="shared" si="7"/>
        <v>7.6199999999999797</v>
      </c>
      <c r="E140" s="5">
        <f>$F$2*C140+$F$3</f>
        <v>15.252527157677122</v>
      </c>
      <c r="F140" s="5">
        <f t="shared" si="5"/>
        <v>-1.0860753459397638</v>
      </c>
      <c r="G140" s="5">
        <f t="shared" si="6"/>
        <v>14.922485001860686</v>
      </c>
      <c r="H140" s="5">
        <f t="shared" si="8"/>
        <v>-1.0414929233407544</v>
      </c>
      <c r="J140" s="20"/>
    </row>
    <row r="141" spans="1:10">
      <c r="A141" s="29">
        <v>37524</v>
      </c>
      <c r="B141" s="30">
        <v>0.57438275462962962</v>
      </c>
      <c r="C141">
        <v>0</v>
      </c>
      <c r="D141" s="5">
        <f t="shared" si="7"/>
        <v>7.6799999999999793</v>
      </c>
      <c r="E141" s="5">
        <f>$F$2*C141+$F$3</f>
        <v>16.400092712136104</v>
      </c>
      <c r="F141" s="5">
        <f t="shared" si="5"/>
        <v>-1.3613036645959333</v>
      </c>
      <c r="G141" s="5">
        <f t="shared" si="6"/>
        <v>14.979697010345454</v>
      </c>
      <c r="H141" s="5">
        <f t="shared" si="8"/>
        <v>-1.0527752155383296</v>
      </c>
      <c r="J141" s="20"/>
    </row>
    <row r="142" spans="1:10">
      <c r="A142" s="29">
        <v>37524</v>
      </c>
      <c r="B142" s="30">
        <v>0.57438344907407413</v>
      </c>
      <c r="C142">
        <v>-7.3242000000000001E-5</v>
      </c>
      <c r="D142" s="5">
        <f t="shared" si="7"/>
        <v>7.7399999999999789</v>
      </c>
      <c r="E142" s="5">
        <f>$F$2*C142+$F$3</f>
        <v>14.678744380447629</v>
      </c>
      <c r="F142" s="5">
        <f t="shared" ref="F142:F205" si="9">LN(1-(E142-F$4)/(F$5-F$4))</f>
        <v>-0.97247826742801335</v>
      </c>
      <c r="G142" s="5">
        <f t="shared" ref="G142:G205" si="10">IF(D142&lt;F$6,F$4,F$5+(F$4-F$5)*EXP(-(D142-F$6)/F$9))</f>
        <v>15.036267163839533</v>
      </c>
      <c r="H142" s="5">
        <f t="shared" si="8"/>
        <v>-1.0640575077359047</v>
      </c>
      <c r="J142" s="20"/>
    </row>
    <row r="143" spans="1:10">
      <c r="A143" s="29">
        <v>37524</v>
      </c>
      <c r="B143" s="30">
        <v>0.57438414351851852</v>
      </c>
      <c r="C143">
        <v>-4.8828000000000001E-5</v>
      </c>
      <c r="D143" s="5">
        <f t="shared" ref="D143:D206" si="11">D142+0.06</f>
        <v>7.7999999999999785</v>
      </c>
      <c r="E143" s="5">
        <f>$F$2*C143+$F$3</f>
        <v>15.252527157677122</v>
      </c>
      <c r="F143" s="5">
        <f t="shared" si="9"/>
        <v>-1.0860753459397638</v>
      </c>
      <c r="G143" s="5">
        <f t="shared" si="10"/>
        <v>15.092202663240776</v>
      </c>
      <c r="H143" s="5">
        <f t="shared" si="8"/>
        <v>-1.0753397999334799</v>
      </c>
      <c r="J143" s="20"/>
    </row>
    <row r="144" spans="1:10">
      <c r="A144" s="29">
        <v>37524</v>
      </c>
      <c r="B144" s="30">
        <v>0.57438483796296291</v>
      </c>
      <c r="C144">
        <v>-7.3242000000000001E-5</v>
      </c>
      <c r="D144" s="5">
        <f t="shared" si="11"/>
        <v>7.8599999999999781</v>
      </c>
      <c r="E144" s="5">
        <f>$F$2*C144+$F$3</f>
        <v>14.678744380447629</v>
      </c>
      <c r="F144" s="5">
        <f t="shared" si="9"/>
        <v>-0.97247826742801335</v>
      </c>
      <c r="G144" s="5">
        <f t="shared" si="10"/>
        <v>15.147510628660983</v>
      </c>
      <c r="H144" s="5">
        <f t="shared" si="8"/>
        <v>-1.0866220921310552</v>
      </c>
      <c r="J144" s="20"/>
    </row>
    <row r="145" spans="1:10">
      <c r="A145" s="29">
        <v>37524</v>
      </c>
      <c r="B145" s="30">
        <v>0.57438553240740742</v>
      </c>
      <c r="C145">
        <v>-4.8828000000000001E-5</v>
      </c>
      <c r="D145" s="5">
        <f t="shared" si="11"/>
        <v>7.9199999999999777</v>
      </c>
      <c r="E145" s="5">
        <f>$F$2*C145+$F$3</f>
        <v>15.252527157677122</v>
      </c>
      <c r="F145" s="5">
        <f t="shared" si="9"/>
        <v>-1.0860753459397638</v>
      </c>
      <c r="G145" s="5">
        <f t="shared" si="10"/>
        <v>15.202198100332236</v>
      </c>
      <c r="H145" s="5">
        <f t="shared" si="8"/>
        <v>-1.0979043843286305</v>
      </c>
      <c r="J145" s="20"/>
    </row>
    <row r="146" spans="1:10">
      <c r="A146" s="29">
        <v>37524</v>
      </c>
      <c r="B146" s="30">
        <v>0.57438622685185192</v>
      </c>
      <c r="C146">
        <v>-2.4414E-5</v>
      </c>
      <c r="D146" s="5">
        <f t="shared" si="11"/>
        <v>7.9799999999999773</v>
      </c>
      <c r="E146" s="5">
        <f>$F$2*C146+$F$3</f>
        <v>15.826309934906613</v>
      </c>
      <c r="F146" s="5">
        <f t="shared" si="9"/>
        <v>-1.2142504130169267</v>
      </c>
      <c r="G146" s="5">
        <f t="shared" si="10"/>
        <v>15.25627203950306</v>
      </c>
      <c r="H146" s="5">
        <f t="shared" si="8"/>
        <v>-1.1091866765262055</v>
      </c>
      <c r="J146" s="20"/>
    </row>
    <row r="147" spans="1:10">
      <c r="A147" s="29">
        <v>37524</v>
      </c>
      <c r="B147" s="30">
        <v>0.57438692129629632</v>
      </c>
      <c r="C147">
        <v>-7.3242000000000001E-5</v>
      </c>
      <c r="D147" s="5">
        <f t="shared" si="11"/>
        <v>8.0399999999999778</v>
      </c>
      <c r="E147" s="5">
        <f>$F$2*C147+$F$3</f>
        <v>14.678744380447629</v>
      </c>
      <c r="F147" s="5">
        <f t="shared" si="9"/>
        <v>-0.97247826742801335</v>
      </c>
      <c r="G147" s="5">
        <f t="shared" si="10"/>
        <v>15.309739329324518</v>
      </c>
      <c r="H147" s="5">
        <f t="shared" si="8"/>
        <v>-1.120468968723781</v>
      </c>
      <c r="J147" s="20"/>
    </row>
    <row r="148" spans="1:10">
      <c r="A148" s="29">
        <v>37524</v>
      </c>
      <c r="B148" s="30">
        <v>0.57438761574074071</v>
      </c>
      <c r="C148">
        <v>0</v>
      </c>
      <c r="D148" s="5">
        <f t="shared" si="11"/>
        <v>8.0999999999999783</v>
      </c>
      <c r="E148" s="5">
        <f>$F$2*C148+$F$3</f>
        <v>16.400092712136104</v>
      </c>
      <c r="F148" s="5">
        <f t="shared" si="9"/>
        <v>-1.3613036645959333</v>
      </c>
      <c r="G148" s="5">
        <f t="shared" si="10"/>
        <v>15.362606775726396</v>
      </c>
      <c r="H148" s="5">
        <f t="shared" si="8"/>
        <v>-1.1317512609213563</v>
      </c>
      <c r="J148" s="20"/>
    </row>
    <row r="149" spans="1:10">
      <c r="A149" s="29">
        <v>37524</v>
      </c>
      <c r="B149" s="30">
        <v>0.57438831018518521</v>
      </c>
      <c r="C149">
        <v>-2.4414E-5</v>
      </c>
      <c r="D149" s="5">
        <f t="shared" si="11"/>
        <v>8.1599999999999788</v>
      </c>
      <c r="E149" s="5">
        <f>$F$2*C149+$F$3</f>
        <v>15.826309934906613</v>
      </c>
      <c r="F149" s="5">
        <f t="shared" si="9"/>
        <v>-1.2142504130169267</v>
      </c>
      <c r="G149" s="5">
        <f t="shared" si="10"/>
        <v>15.414881108283529</v>
      </c>
      <c r="H149" s="5">
        <f t="shared" si="8"/>
        <v>-1.1430335531189317</v>
      </c>
      <c r="J149" s="20"/>
    </row>
    <row r="150" spans="1:10">
      <c r="A150" s="29">
        <v>37524</v>
      </c>
      <c r="B150" s="30">
        <v>0.57438900462962961</v>
      </c>
      <c r="C150">
        <v>-2.4414E-5</v>
      </c>
      <c r="D150" s="5">
        <f t="shared" si="11"/>
        <v>8.2199999999999793</v>
      </c>
      <c r="E150" s="5">
        <f>$F$2*C150+$F$3</f>
        <v>15.826309934906613</v>
      </c>
      <c r="F150" s="5">
        <f t="shared" si="9"/>
        <v>-1.2142504130169267</v>
      </c>
      <c r="G150" s="5">
        <f t="shared" si="10"/>
        <v>15.466568981072417</v>
      </c>
      <c r="H150" s="5">
        <f t="shared" si="8"/>
        <v>-1.1543158453165072</v>
      </c>
      <c r="J150" s="20"/>
    </row>
    <row r="151" spans="1:10">
      <c r="A151" s="29">
        <v>37524</v>
      </c>
      <c r="B151" s="30">
        <v>0.57438969907407411</v>
      </c>
      <c r="C151">
        <v>-2.4414E-5</v>
      </c>
      <c r="D151" s="5">
        <f t="shared" si="11"/>
        <v>8.2799999999999798</v>
      </c>
      <c r="E151" s="5">
        <f>$F$2*C151+$F$3</f>
        <v>15.826309934906613</v>
      </c>
      <c r="F151" s="5">
        <f t="shared" si="9"/>
        <v>-1.2142504130169267</v>
      </c>
      <c r="G151" s="5">
        <f t="shared" si="10"/>
        <v>15.517676973518238</v>
      </c>
      <c r="H151" s="5">
        <f t="shared" si="8"/>
        <v>-1.1655981375140825</v>
      </c>
      <c r="J151" s="20"/>
    </row>
    <row r="152" spans="1:10">
      <c r="A152" s="29">
        <v>37524</v>
      </c>
      <c r="B152" s="30">
        <v>0.57439039351851851</v>
      </c>
      <c r="C152">
        <v>0</v>
      </c>
      <c r="D152" s="5">
        <f t="shared" si="11"/>
        <v>8.3399999999999803</v>
      </c>
      <c r="E152" s="5">
        <f>$F$2*C152+$F$3</f>
        <v>16.400092712136104</v>
      </c>
      <c r="F152" s="5">
        <f t="shared" si="9"/>
        <v>-1.3613036645959333</v>
      </c>
      <c r="G152" s="5">
        <f t="shared" si="10"/>
        <v>15.568211591232348</v>
      </c>
      <c r="H152" s="5">
        <f t="shared" si="8"/>
        <v>-1.176880429711658</v>
      </c>
      <c r="J152" s="20"/>
    </row>
    <row r="153" spans="1:10">
      <c r="A153" s="29">
        <v>37524</v>
      </c>
      <c r="B153" s="30">
        <v>0.5743910879629629</v>
      </c>
      <c r="C153">
        <v>-7.3242000000000001E-5</v>
      </c>
      <c r="D153" s="5">
        <f t="shared" si="11"/>
        <v>8.3999999999999808</v>
      </c>
      <c r="E153" s="5">
        <f>$F$2*C153+$F$3</f>
        <v>14.678744380447629</v>
      </c>
      <c r="F153" s="5">
        <f t="shared" si="9"/>
        <v>-0.97247826742801335</v>
      </c>
      <c r="G153" s="5">
        <f t="shared" si="10"/>
        <v>15.618179266840398</v>
      </c>
      <c r="H153" s="5">
        <f t="shared" si="8"/>
        <v>-1.1881627219092332</v>
      </c>
      <c r="J153" s="20"/>
    </row>
    <row r="154" spans="1:10">
      <c r="A154" s="29">
        <v>37524</v>
      </c>
      <c r="B154" s="30">
        <v>0.5743917824074074</v>
      </c>
      <c r="C154">
        <v>-2.4414E-5</v>
      </c>
      <c r="D154" s="5">
        <f t="shared" si="11"/>
        <v>8.4599999999999813</v>
      </c>
      <c r="E154" s="5">
        <f>$F$2*C154+$F$3</f>
        <v>15.826309934906613</v>
      </c>
      <c r="F154" s="5">
        <f t="shared" si="9"/>
        <v>-1.2142504130169267</v>
      </c>
      <c r="G154" s="5">
        <f t="shared" si="10"/>
        <v>15.667586360801138</v>
      </c>
      <c r="H154" s="5">
        <f t="shared" si="8"/>
        <v>-1.1994450141068087</v>
      </c>
      <c r="J154" s="20"/>
    </row>
    <row r="155" spans="1:10">
      <c r="A155" s="29">
        <v>37524</v>
      </c>
      <c r="B155" s="30">
        <v>0.57439247685185191</v>
      </c>
      <c r="C155">
        <v>-2.4414E-5</v>
      </c>
      <c r="D155" s="5">
        <f t="shared" si="11"/>
        <v>8.5199999999999818</v>
      </c>
      <c r="E155" s="5">
        <f>$F$2*C155+$F$3</f>
        <v>15.826309934906613</v>
      </c>
      <c r="F155" s="5">
        <f t="shared" si="9"/>
        <v>-1.2142504130169267</v>
      </c>
      <c r="G155" s="5">
        <f t="shared" si="10"/>
        <v>15.716439162216066</v>
      </c>
      <c r="H155" s="5">
        <f t="shared" si="8"/>
        <v>-1.210727306304384</v>
      </c>
      <c r="J155" s="20"/>
    </row>
    <row r="156" spans="1:10">
      <c r="A156" s="29">
        <v>37524</v>
      </c>
      <c r="B156" s="30">
        <v>0.5743931712962963</v>
      </c>
      <c r="C156">
        <v>-2.4414E-5</v>
      </c>
      <c r="D156" s="5">
        <f t="shared" si="11"/>
        <v>8.5799999999999823</v>
      </c>
      <c r="E156" s="5">
        <f>$F$2*C156+$F$3</f>
        <v>15.826309934906613</v>
      </c>
      <c r="F156" s="5">
        <f t="shared" si="9"/>
        <v>-1.2142504130169267</v>
      </c>
      <c r="G156" s="5">
        <f t="shared" si="10"/>
        <v>15.764743889629958</v>
      </c>
      <c r="H156" s="5">
        <f t="shared" si="8"/>
        <v>-1.2220095985019594</v>
      </c>
      <c r="J156" s="20"/>
    </row>
    <row r="157" spans="1:10">
      <c r="A157" s="29">
        <v>37524</v>
      </c>
      <c r="B157" s="30">
        <v>0.57439386574074069</v>
      </c>
      <c r="C157">
        <v>0</v>
      </c>
      <c r="D157" s="5">
        <f t="shared" si="11"/>
        <v>8.6399999999999828</v>
      </c>
      <c r="E157" s="5">
        <f>$F$2*C157+$F$3</f>
        <v>16.400092712136104</v>
      </c>
      <c r="F157" s="5">
        <f t="shared" si="9"/>
        <v>-1.3613036645959333</v>
      </c>
      <c r="G157" s="5">
        <f t="shared" si="10"/>
        <v>15.81250669182246</v>
      </c>
      <c r="H157" s="5">
        <f t="shared" si="8"/>
        <v>-1.2332918906995347</v>
      </c>
      <c r="J157" s="20"/>
    </row>
    <row r="158" spans="1:10">
      <c r="A158" s="29">
        <v>37524</v>
      </c>
      <c r="B158" s="30">
        <v>0.5743945601851852</v>
      </c>
      <c r="C158">
        <v>-2.4414E-5</v>
      </c>
      <c r="D158" s="5">
        <f t="shared" si="11"/>
        <v>8.6999999999999833</v>
      </c>
      <c r="E158" s="5">
        <f>$F$2*C158+$F$3</f>
        <v>15.826309934906613</v>
      </c>
      <c r="F158" s="5">
        <f t="shared" si="9"/>
        <v>-1.2142504130169267</v>
      </c>
      <c r="G158" s="5">
        <f t="shared" si="10"/>
        <v>15.859733648590744</v>
      </c>
      <c r="H158" s="5">
        <f t="shared" si="8"/>
        <v>-1.2445741828971102</v>
      </c>
      <c r="J158" s="20"/>
    </row>
    <row r="159" spans="1:10">
      <c r="A159" s="29">
        <v>37524</v>
      </c>
      <c r="B159" s="30">
        <v>0.5743952546296297</v>
      </c>
      <c r="C159">
        <v>-2.4414E-5</v>
      </c>
      <c r="D159" s="5">
        <f t="shared" si="11"/>
        <v>8.7599999999999838</v>
      </c>
      <c r="E159" s="5">
        <f>$F$2*C159+$F$3</f>
        <v>15.826309934906613</v>
      </c>
      <c r="F159" s="5">
        <f t="shared" si="9"/>
        <v>-1.2142504130169267</v>
      </c>
      <c r="G159" s="5">
        <f t="shared" si="10"/>
        <v>15.90643077152345</v>
      </c>
      <c r="H159" s="5">
        <f t="shared" si="8"/>
        <v>-1.2558564750946855</v>
      </c>
      <c r="J159" s="20"/>
    </row>
    <row r="160" spans="1:10">
      <c r="A160" s="29">
        <v>37524</v>
      </c>
      <c r="B160" s="30">
        <v>0.5743959490740741</v>
      </c>
      <c r="C160">
        <v>-2.4414E-5</v>
      </c>
      <c r="D160" s="5">
        <f t="shared" si="11"/>
        <v>8.8199999999999843</v>
      </c>
      <c r="E160" s="5">
        <f>$F$2*C160+$F$3</f>
        <v>15.826309934906613</v>
      </c>
      <c r="F160" s="5">
        <f t="shared" si="9"/>
        <v>-1.2142504130169267</v>
      </c>
      <c r="G160" s="5">
        <f t="shared" si="10"/>
        <v>15.952604004765877</v>
      </c>
      <c r="H160" s="5">
        <f t="shared" si="8"/>
        <v>-1.2671387672922609</v>
      </c>
      <c r="J160" s="20"/>
    </row>
    <row r="161" spans="1:10">
      <c r="A161" s="29">
        <v>37524</v>
      </c>
      <c r="B161" s="30">
        <v>0.57439664351851849</v>
      </c>
      <c r="C161">
        <v>-2.4414E-5</v>
      </c>
      <c r="D161" s="5">
        <f t="shared" si="11"/>
        <v>8.8799999999999848</v>
      </c>
      <c r="E161" s="5">
        <f>$F$2*C161+$F$3</f>
        <v>15.826309934906613</v>
      </c>
      <c r="F161" s="5">
        <f t="shared" si="9"/>
        <v>-1.2142504130169267</v>
      </c>
      <c r="G161" s="5">
        <f t="shared" si="10"/>
        <v>15.998259225776644</v>
      </c>
      <c r="H161" s="5">
        <f t="shared" si="8"/>
        <v>-1.2784210594898362</v>
      </c>
      <c r="J161" s="20"/>
    </row>
    <row r="162" spans="1:10">
      <c r="A162" s="29">
        <v>37524</v>
      </c>
      <c r="B162" s="30">
        <v>0.57439733796296299</v>
      </c>
      <c r="C162">
        <v>-2.4414E-5</v>
      </c>
      <c r="D162" s="5">
        <f t="shared" si="11"/>
        <v>8.9399999999999853</v>
      </c>
      <c r="E162" s="5">
        <f>$F$2*C162+$F$3</f>
        <v>15.826309934906613</v>
      </c>
      <c r="F162" s="5">
        <f t="shared" si="9"/>
        <v>-1.2142504130169267</v>
      </c>
      <c r="G162" s="5">
        <f t="shared" si="10"/>
        <v>16.043402246075832</v>
      </c>
      <c r="H162" s="5">
        <f t="shared" si="8"/>
        <v>-1.2897033516874117</v>
      </c>
      <c r="J162" s="20"/>
    </row>
    <row r="163" spans="1:10">
      <c r="A163" s="29">
        <v>37524</v>
      </c>
      <c r="B163" s="30">
        <v>0.57439803240740739</v>
      </c>
      <c r="C163">
        <v>0</v>
      </c>
      <c r="D163" s="5">
        <f t="shared" si="11"/>
        <v>8.9999999999999858</v>
      </c>
      <c r="E163" s="5">
        <f>$F$2*C163+$F$3</f>
        <v>16.400092712136104</v>
      </c>
      <c r="F163" s="5">
        <f t="shared" si="9"/>
        <v>-1.3613036645959333</v>
      </c>
      <c r="G163" s="5">
        <f t="shared" si="10"/>
        <v>16.088038811984738</v>
      </c>
      <c r="H163" s="5">
        <f t="shared" si="8"/>
        <v>-1.3009856438849869</v>
      </c>
      <c r="J163" s="20"/>
    </row>
    <row r="164" spans="1:10">
      <c r="A164" s="29">
        <v>37524</v>
      </c>
      <c r="B164" s="30">
        <v>0.57439872685185189</v>
      </c>
      <c r="C164">
        <v>0</v>
      </c>
      <c r="D164" s="5">
        <f t="shared" si="11"/>
        <v>9.0599999999999863</v>
      </c>
      <c r="E164" s="5">
        <f>$F$2*C164+$F$3</f>
        <v>16.400092712136104</v>
      </c>
      <c r="F164" s="5">
        <f t="shared" si="9"/>
        <v>-1.3613036645959333</v>
      </c>
      <c r="G164" s="5">
        <f t="shared" si="10"/>
        <v>16.132174605357346</v>
      </c>
      <c r="H164" s="5">
        <f t="shared" si="8"/>
        <v>-1.3122679360825624</v>
      </c>
      <c r="J164" s="20"/>
    </row>
    <row r="165" spans="1:10">
      <c r="A165" s="29">
        <v>37524</v>
      </c>
      <c r="B165" s="30">
        <v>0.57439942129629629</v>
      </c>
      <c r="C165">
        <v>0</v>
      </c>
      <c r="D165" s="5">
        <f t="shared" si="11"/>
        <v>9.1199999999999868</v>
      </c>
      <c r="E165" s="5">
        <f>$F$2*C165+$F$3</f>
        <v>16.400092712136104</v>
      </c>
      <c r="F165" s="5">
        <f t="shared" si="9"/>
        <v>-1.3613036645959333</v>
      </c>
      <c r="G165" s="5">
        <f t="shared" si="10"/>
        <v>16.175815244303553</v>
      </c>
      <c r="H165" s="5">
        <f t="shared" si="8"/>
        <v>-1.3235502282801377</v>
      </c>
      <c r="J165" s="20"/>
    </row>
    <row r="166" spans="1:10">
      <c r="A166" s="29">
        <v>37524</v>
      </c>
      <c r="B166" s="30">
        <v>0.57440011574074068</v>
      </c>
      <c r="C166">
        <v>0</v>
      </c>
      <c r="D166" s="5">
        <f t="shared" si="11"/>
        <v>9.1799999999999873</v>
      </c>
      <c r="E166" s="5">
        <f>$F$2*C166+$F$3</f>
        <v>16.400092712136104</v>
      </c>
      <c r="F166" s="5">
        <f t="shared" si="9"/>
        <v>-1.3613036645959333</v>
      </c>
      <c r="G166" s="5">
        <f t="shared" si="10"/>
        <v>16.218966283904336</v>
      </c>
      <c r="H166" s="5">
        <f t="shared" si="8"/>
        <v>-1.3348325204777132</v>
      </c>
      <c r="J166" s="20"/>
    </row>
    <row r="167" spans="1:10">
      <c r="A167" s="29">
        <v>37524</v>
      </c>
      <c r="B167" s="30">
        <v>0.57440081018518518</v>
      </c>
      <c r="C167">
        <v>-2.4414E-5</v>
      </c>
      <c r="D167" s="5">
        <f t="shared" si="11"/>
        <v>9.2399999999999878</v>
      </c>
      <c r="E167" s="5">
        <f>$F$2*C167+$F$3</f>
        <v>15.826309934906613</v>
      </c>
      <c r="F167" s="5">
        <f t="shared" si="9"/>
        <v>-1.2142504130169267</v>
      </c>
      <c r="G167" s="5">
        <f t="shared" si="10"/>
        <v>16.261633216918852</v>
      </c>
      <c r="H167" s="5">
        <f t="shared" si="8"/>
        <v>-1.3461148126752884</v>
      </c>
      <c r="J167" s="20"/>
    </row>
    <row r="168" spans="1:10">
      <c r="A168" s="29">
        <v>37524</v>
      </c>
      <c r="B168" s="30">
        <v>0.57440150462962969</v>
      </c>
      <c r="C168">
        <v>-2.4414E-5</v>
      </c>
      <c r="D168" s="5">
        <f t="shared" si="11"/>
        <v>9.2999999999999883</v>
      </c>
      <c r="E168" s="5">
        <f>$F$2*C168+$F$3</f>
        <v>15.826309934906613</v>
      </c>
      <c r="F168" s="5">
        <f t="shared" si="9"/>
        <v>-1.2142504130169267</v>
      </c>
      <c r="G168" s="5">
        <f t="shared" si="10"/>
        <v>16.303821474483613</v>
      </c>
      <c r="H168" s="5">
        <f t="shared" si="8"/>
        <v>-1.3573971048728639</v>
      </c>
      <c r="J168" s="20"/>
    </row>
    <row r="169" spans="1:10">
      <c r="A169" s="29">
        <v>37524</v>
      </c>
      <c r="B169" s="30">
        <v>0.57440219907407408</v>
      </c>
      <c r="C169">
        <v>-2.4414E-5</v>
      </c>
      <c r="D169" s="5">
        <f t="shared" si="11"/>
        <v>9.3599999999999888</v>
      </c>
      <c r="E169" s="5">
        <f>$F$2*C169+$F$3</f>
        <v>15.826309934906613</v>
      </c>
      <c r="F169" s="5">
        <f t="shared" si="9"/>
        <v>-1.2142504130169267</v>
      </c>
      <c r="G169" s="5">
        <f t="shared" si="10"/>
        <v>16.345536426803832</v>
      </c>
      <c r="H169" s="5">
        <f t="shared" si="8"/>
        <v>-1.3686793970704392</v>
      </c>
      <c r="J169" s="20"/>
    </row>
    <row r="170" spans="1:10">
      <c r="A170" s="29">
        <v>37524</v>
      </c>
      <c r="B170" s="30">
        <v>0.57440289351851848</v>
      </c>
      <c r="C170">
        <v>0</v>
      </c>
      <c r="D170" s="5">
        <f t="shared" si="11"/>
        <v>9.4199999999999893</v>
      </c>
      <c r="E170" s="5">
        <f>$F$2*C170+$F$3</f>
        <v>16.400092712136104</v>
      </c>
      <c r="F170" s="5">
        <f t="shared" si="9"/>
        <v>-1.3613036645959333</v>
      </c>
      <c r="G170" s="5">
        <f t="shared" si="10"/>
        <v>16.38678338383701</v>
      </c>
      <c r="H170" s="5">
        <f t="shared" si="8"/>
        <v>-1.3799616892680147</v>
      </c>
      <c r="J170" s="20"/>
    </row>
    <row r="171" spans="1:10">
      <c r="A171" s="29">
        <v>37524</v>
      </c>
      <c r="B171" s="30">
        <v>0.57440358796296298</v>
      </c>
      <c r="C171">
        <v>-2.4414E-5</v>
      </c>
      <c r="D171" s="5">
        <f t="shared" si="11"/>
        <v>9.4799999999999898</v>
      </c>
      <c r="E171" s="5">
        <f>$F$2*C171+$F$3</f>
        <v>15.826309934906613</v>
      </c>
      <c r="F171" s="5">
        <f t="shared" si="9"/>
        <v>-1.2142504130169267</v>
      </c>
      <c r="G171" s="5">
        <f t="shared" si="10"/>
        <v>16.427567595968835</v>
      </c>
      <c r="H171" s="5">
        <f t="shared" si="8"/>
        <v>-1.3912439814655901</v>
      </c>
      <c r="J171" s="20"/>
    </row>
    <row r="172" spans="1:10">
      <c r="A172" s="29">
        <v>37524</v>
      </c>
      <c r="B172" s="30">
        <v>0.57440428240740737</v>
      </c>
      <c r="C172">
        <v>0</v>
      </c>
      <c r="D172" s="5">
        <f t="shared" si="11"/>
        <v>9.5399999999999903</v>
      </c>
      <c r="E172" s="5">
        <f>$F$2*C172+$F$3</f>
        <v>16.400092712136104</v>
      </c>
      <c r="F172" s="5">
        <f t="shared" si="9"/>
        <v>-1.3613036645959333</v>
      </c>
      <c r="G172" s="5">
        <f t="shared" si="10"/>
        <v>16.467894254681518</v>
      </c>
      <c r="H172" s="5">
        <f t="shared" si="8"/>
        <v>-1.4025262736631654</v>
      </c>
      <c r="J172" s="20"/>
    </row>
    <row r="173" spans="1:10">
      <c r="A173" s="29">
        <v>37524</v>
      </c>
      <c r="B173" s="30">
        <v>0.57440497685185188</v>
      </c>
      <c r="C173">
        <v>0</v>
      </c>
      <c r="D173" s="5">
        <f t="shared" si="11"/>
        <v>9.5999999999999908</v>
      </c>
      <c r="E173" s="5">
        <f>$F$2*C173+$F$3</f>
        <v>16.400092712136104</v>
      </c>
      <c r="F173" s="5">
        <f t="shared" si="9"/>
        <v>-1.3613036645959333</v>
      </c>
      <c r="G173" s="5">
        <f t="shared" si="10"/>
        <v>16.507768493214623</v>
      </c>
      <c r="H173" s="5">
        <f t="shared" si="8"/>
        <v>-1.4138085658607409</v>
      </c>
      <c r="J173" s="20"/>
    </row>
    <row r="174" spans="1:10">
      <c r="A174" s="29">
        <v>37524</v>
      </c>
      <c r="B174" s="30">
        <v>0.57440567129629627</v>
      </c>
      <c r="C174">
        <v>2.4414E-5</v>
      </c>
      <c r="D174" s="5">
        <f t="shared" si="11"/>
        <v>9.6599999999999913</v>
      </c>
      <c r="E174" s="5">
        <f>$F$2*C174+$F$3</f>
        <v>16.973875489365597</v>
      </c>
      <c r="F174" s="5">
        <f t="shared" si="9"/>
        <v>-1.5337726959331999</v>
      </c>
      <c r="G174" s="5">
        <f t="shared" si="10"/>
        <v>16.547195387218494</v>
      </c>
      <c r="H174" s="5">
        <f t="shared" si="8"/>
        <v>-1.4250908580583161</v>
      </c>
      <c r="J174" s="20"/>
    </row>
    <row r="175" spans="1:10">
      <c r="A175" s="29">
        <v>37524</v>
      </c>
      <c r="B175" s="30">
        <v>0.57440636574074078</v>
      </c>
      <c r="C175">
        <v>0</v>
      </c>
      <c r="D175" s="5">
        <f t="shared" si="11"/>
        <v>9.7199999999999918</v>
      </c>
      <c r="E175" s="5">
        <f>$F$2*C175+$F$3</f>
        <v>16.400092712136104</v>
      </c>
      <c r="F175" s="5">
        <f t="shared" si="9"/>
        <v>-1.3613036645959333</v>
      </c>
      <c r="G175" s="5">
        <f t="shared" si="10"/>
        <v>16.586179955400315</v>
      </c>
      <c r="H175" s="5">
        <f t="shared" si="8"/>
        <v>-1.4363731502558916</v>
      </c>
      <c r="J175" s="20"/>
    </row>
    <row r="176" spans="1:10">
      <c r="A176" s="29">
        <v>37524</v>
      </c>
      <c r="B176" s="30">
        <v>0.57440706018518517</v>
      </c>
      <c r="C176">
        <v>-2.4414E-5</v>
      </c>
      <c r="D176" s="5">
        <f t="shared" si="11"/>
        <v>9.7799999999999923</v>
      </c>
      <c r="E176" s="5">
        <f>$F$2*C176+$F$3</f>
        <v>15.826309934906613</v>
      </c>
      <c r="F176" s="5">
        <f t="shared" si="9"/>
        <v>-1.2142504130169267</v>
      </c>
      <c r="G176" s="5">
        <f t="shared" si="10"/>
        <v>16.62472716016299</v>
      </c>
      <c r="H176" s="5">
        <f t="shared" si="8"/>
        <v>-1.4476554424534669</v>
      </c>
      <c r="J176" s="20"/>
    </row>
    <row r="177" spans="1:10">
      <c r="A177" s="29">
        <v>37524</v>
      </c>
      <c r="B177" s="30">
        <v>0.57440775462962967</v>
      </c>
      <c r="C177">
        <v>2.4414E-5</v>
      </c>
      <c r="D177" s="5">
        <f t="shared" si="11"/>
        <v>9.8399999999999928</v>
      </c>
      <c r="E177" s="5">
        <f>$F$2*C177+$F$3</f>
        <v>16.973875489365597</v>
      </c>
      <c r="F177" s="5">
        <f t="shared" si="9"/>
        <v>-1.5337726959331999</v>
      </c>
      <c r="G177" s="5">
        <f t="shared" si="10"/>
        <v>16.662841908236771</v>
      </c>
      <c r="H177" s="5">
        <f t="shared" si="8"/>
        <v>-1.4589377346510424</v>
      </c>
      <c r="J177" s="20"/>
    </row>
    <row r="178" spans="1:10">
      <c r="A178" s="29">
        <v>37524</v>
      </c>
      <c r="B178" s="30">
        <v>0.57440844907407407</v>
      </c>
      <c r="C178">
        <v>-2.4414E-5</v>
      </c>
      <c r="D178" s="5">
        <f t="shared" si="11"/>
        <v>9.8999999999999932</v>
      </c>
      <c r="E178" s="5">
        <f>$F$2*C178+$F$3</f>
        <v>15.826309934906613</v>
      </c>
      <c r="F178" s="5">
        <f t="shared" si="9"/>
        <v>-1.2142504130169267</v>
      </c>
      <c r="G178" s="5">
        <f t="shared" si="10"/>
        <v>16.700529051303882</v>
      </c>
      <c r="H178" s="5">
        <f t="shared" ref="H178:H241" si="12">F$11*D178+F$10</f>
        <v>-1.4702200268486176</v>
      </c>
      <c r="J178" s="20"/>
    </row>
    <row r="179" spans="1:10">
      <c r="A179" s="29">
        <v>37524</v>
      </c>
      <c r="B179" s="30">
        <v>0.57440914351851846</v>
      </c>
      <c r="C179">
        <v>2.4414E-5</v>
      </c>
      <c r="D179" s="5">
        <f t="shared" si="11"/>
        <v>9.9599999999999937</v>
      </c>
      <c r="E179" s="5">
        <f>$F$2*C179+$F$3</f>
        <v>16.973875489365597</v>
      </c>
      <c r="F179" s="5">
        <f t="shared" si="9"/>
        <v>-1.5337726959331999</v>
      </c>
      <c r="G179" s="5">
        <f t="shared" si="10"/>
        <v>16.737793386616058</v>
      </c>
      <c r="H179" s="5">
        <f t="shared" si="12"/>
        <v>-1.4815023190461931</v>
      </c>
      <c r="J179" s="20"/>
    </row>
    <row r="180" spans="1:10">
      <c r="A180" s="29">
        <v>37524</v>
      </c>
      <c r="B180" s="30">
        <v>0.57440983796296297</v>
      </c>
      <c r="C180">
        <v>2.4414E-5</v>
      </c>
      <c r="D180" s="5">
        <f t="shared" si="11"/>
        <v>10.019999999999994</v>
      </c>
      <c r="E180" s="5">
        <f>$F$2*C180+$F$3</f>
        <v>16.973875489365597</v>
      </c>
      <c r="F180" s="5">
        <f t="shared" si="9"/>
        <v>-1.5337726959331999</v>
      </c>
      <c r="G180" s="5">
        <f t="shared" si="10"/>
        <v>16.774639657605231</v>
      </c>
      <c r="H180" s="5">
        <f t="shared" si="12"/>
        <v>-1.4927846112437684</v>
      </c>
      <c r="J180" s="20"/>
    </row>
    <row r="181" spans="1:10">
      <c r="A181" s="29">
        <v>37524</v>
      </c>
      <c r="B181" s="30">
        <v>0.57441053240740747</v>
      </c>
      <c r="C181">
        <v>2.4414E-5</v>
      </c>
      <c r="D181" s="5">
        <f t="shared" si="11"/>
        <v>10.079999999999995</v>
      </c>
      <c r="E181" s="5">
        <f>$F$2*C181+$F$3</f>
        <v>16.973875489365597</v>
      </c>
      <c r="F181" s="5">
        <f t="shared" si="9"/>
        <v>-1.5337726959331999</v>
      </c>
      <c r="G181" s="5">
        <f t="shared" si="10"/>
        <v>16.811072554487307</v>
      </c>
      <c r="H181" s="5">
        <f t="shared" si="12"/>
        <v>-1.5040669034413439</v>
      </c>
      <c r="J181" s="20"/>
    </row>
    <row r="182" spans="1:10">
      <c r="A182" s="29">
        <v>37524</v>
      </c>
      <c r="B182" s="30">
        <v>0.57441122685185186</v>
      </c>
      <c r="C182">
        <v>2.4414E-5</v>
      </c>
      <c r="D182" s="5">
        <f t="shared" si="11"/>
        <v>10.139999999999995</v>
      </c>
      <c r="E182" s="5">
        <f>$F$2*C182+$F$3</f>
        <v>16.973875489365597</v>
      </c>
      <c r="F182" s="5">
        <f t="shared" si="9"/>
        <v>-1.5337726959331999</v>
      </c>
      <c r="G182" s="5">
        <f t="shared" si="10"/>
        <v>16.847096714859191</v>
      </c>
      <c r="H182" s="5">
        <f t="shared" si="12"/>
        <v>-1.5153491956389191</v>
      </c>
      <c r="J182" s="20"/>
    </row>
    <row r="183" spans="1:10">
      <c r="A183" s="29">
        <v>37524</v>
      </c>
      <c r="B183" s="30">
        <v>0.57441192129629626</v>
      </c>
      <c r="C183">
        <v>2.4414E-5</v>
      </c>
      <c r="D183" s="5">
        <f t="shared" si="11"/>
        <v>10.199999999999996</v>
      </c>
      <c r="E183" s="5">
        <f>$F$2*C183+$F$3</f>
        <v>16.973875489365597</v>
      </c>
      <c r="F183" s="5">
        <f t="shared" si="9"/>
        <v>-1.5337726959331999</v>
      </c>
      <c r="G183" s="5">
        <f t="shared" si="10"/>
        <v>16.882716724289125</v>
      </c>
      <c r="H183" s="5">
        <f t="shared" si="12"/>
        <v>-1.5266314878364946</v>
      </c>
      <c r="J183" s="20"/>
    </row>
    <row r="184" spans="1:10">
      <c r="A184" s="29">
        <v>37524</v>
      </c>
      <c r="B184" s="30">
        <v>0.57441261574074076</v>
      </c>
      <c r="C184">
        <v>-2.4414E-5</v>
      </c>
      <c r="D184" s="5">
        <f t="shared" si="11"/>
        <v>10.259999999999996</v>
      </c>
      <c r="E184" s="5">
        <f>$F$2*C184+$F$3</f>
        <v>15.826309934906613</v>
      </c>
      <c r="F184" s="5">
        <f t="shared" si="9"/>
        <v>-1.2142504130169267</v>
      </c>
      <c r="G184" s="5">
        <f t="shared" si="10"/>
        <v>16.917937116900376</v>
      </c>
      <c r="H184" s="5">
        <f t="shared" si="12"/>
        <v>-1.5379137800340699</v>
      </c>
      <c r="J184" s="20"/>
    </row>
    <row r="185" spans="1:10">
      <c r="A185" s="29">
        <v>37524</v>
      </c>
      <c r="B185" s="30">
        <v>0.57441331018518516</v>
      </c>
      <c r="C185">
        <v>0</v>
      </c>
      <c r="D185" s="5">
        <f t="shared" si="11"/>
        <v>10.319999999999997</v>
      </c>
      <c r="E185" s="5">
        <f>$F$2*C185+$F$3</f>
        <v>16.400092712136104</v>
      </c>
      <c r="F185" s="5">
        <f t="shared" si="9"/>
        <v>-1.3613036645959333</v>
      </c>
      <c r="G185" s="5">
        <f t="shared" si="10"/>
        <v>16.95276237594841</v>
      </c>
      <c r="H185" s="5">
        <f t="shared" si="12"/>
        <v>-1.5491960722316453</v>
      </c>
      <c r="J185" s="20"/>
    </row>
    <row r="186" spans="1:10">
      <c r="A186" s="29">
        <v>37524</v>
      </c>
      <c r="B186" s="30">
        <v>0.57441400462962966</v>
      </c>
      <c r="C186">
        <v>2.4414E-5</v>
      </c>
      <c r="D186" s="5">
        <f t="shared" si="11"/>
        <v>10.379999999999997</v>
      </c>
      <c r="E186" s="5">
        <f>$F$2*C186+$F$3</f>
        <v>16.973875489365597</v>
      </c>
      <c r="F186" s="5">
        <f t="shared" si="9"/>
        <v>-1.5337726959331999</v>
      </c>
      <c r="G186" s="5">
        <f t="shared" si="10"/>
        <v>16.987196934391548</v>
      </c>
      <c r="H186" s="5">
        <f t="shared" si="12"/>
        <v>-1.5604783644292206</v>
      </c>
      <c r="J186" s="20"/>
    </row>
    <row r="187" spans="1:10">
      <c r="A187" s="29">
        <v>37524</v>
      </c>
      <c r="B187" s="30">
        <v>0.57441469907407405</v>
      </c>
      <c r="C187">
        <v>0</v>
      </c>
      <c r="D187" s="5">
        <f t="shared" si="11"/>
        <v>10.439999999999998</v>
      </c>
      <c r="E187" s="5">
        <f>$F$2*C187+$F$3</f>
        <v>16.400092712136104</v>
      </c>
      <c r="F187" s="5">
        <f t="shared" si="9"/>
        <v>-1.3613036645959333</v>
      </c>
      <c r="G187" s="5">
        <f t="shared" si="10"/>
        <v>17.021245175455274</v>
      </c>
      <c r="H187" s="5">
        <f t="shared" si="12"/>
        <v>-1.5717606566267961</v>
      </c>
      <c r="J187" s="20"/>
    </row>
    <row r="188" spans="1:10">
      <c r="A188" s="29">
        <v>37524</v>
      </c>
      <c r="B188" s="30">
        <v>0.57441539351851845</v>
      </c>
      <c r="C188">
        <v>4.8828000000000001E-5</v>
      </c>
      <c r="D188" s="5">
        <f t="shared" si="11"/>
        <v>10.499999999999998</v>
      </c>
      <c r="E188" s="5">
        <f>$F$2*C188+$F$3</f>
        <v>17.547658266595086</v>
      </c>
      <c r="F188" s="5">
        <f t="shared" si="9"/>
        <v>-1.7423171126034327</v>
      </c>
      <c r="G188" s="5">
        <f t="shared" si="10"/>
        <v>17.054911433190149</v>
      </c>
      <c r="H188" s="5">
        <f t="shared" si="12"/>
        <v>-1.5830429488243714</v>
      </c>
      <c r="J188" s="20"/>
    </row>
    <row r="189" spans="1:10">
      <c r="A189" s="29">
        <v>37524</v>
      </c>
      <c r="B189" s="30">
        <v>0.57441608796296295</v>
      </c>
      <c r="C189">
        <v>2.4414E-5</v>
      </c>
      <c r="D189" s="5">
        <f t="shared" si="11"/>
        <v>10.559999999999999</v>
      </c>
      <c r="E189" s="5">
        <f>$F$2*C189+$F$3</f>
        <v>16.973875489365597</v>
      </c>
      <c r="F189" s="5">
        <f t="shared" si="9"/>
        <v>-1.5337726959331999</v>
      </c>
      <c r="G189" s="5">
        <f t="shared" si="10"/>
        <v>17.088199993023533</v>
      </c>
      <c r="H189" s="5">
        <f t="shared" si="12"/>
        <v>-1.5943252410219468</v>
      </c>
      <c r="J189" s="20"/>
    </row>
    <row r="190" spans="1:10">
      <c r="A190" s="29">
        <v>37524</v>
      </c>
      <c r="B190" s="30">
        <v>0.57441678240740746</v>
      </c>
      <c r="C190">
        <v>4.8828000000000001E-5</v>
      </c>
      <c r="D190" s="5">
        <f t="shared" si="11"/>
        <v>10.62</v>
      </c>
      <c r="E190" s="5">
        <f>$F$2*C190+$F$3</f>
        <v>17.547658266595086</v>
      </c>
      <c r="F190" s="5">
        <f t="shared" si="9"/>
        <v>-1.7423171126034327</v>
      </c>
      <c r="G190" s="5">
        <f t="shared" si="10"/>
        <v>17.121115092305054</v>
      </c>
      <c r="H190" s="5">
        <f t="shared" si="12"/>
        <v>-1.6056075332195221</v>
      </c>
      <c r="J190" s="20"/>
    </row>
    <row r="191" spans="1:10">
      <c r="A191" s="29">
        <v>37524</v>
      </c>
      <c r="B191" s="30">
        <v>0.57441747685185185</v>
      </c>
      <c r="C191">
        <v>2.4414E-5</v>
      </c>
      <c r="D191" s="5">
        <f t="shared" si="11"/>
        <v>10.68</v>
      </c>
      <c r="E191" s="5">
        <f>$F$2*C191+$F$3</f>
        <v>16.973875489365597</v>
      </c>
      <c r="F191" s="5">
        <f t="shared" si="9"/>
        <v>-1.5337726959331999</v>
      </c>
      <c r="G191" s="5">
        <f t="shared" si="10"/>
        <v>17.153660920846001</v>
      </c>
      <c r="H191" s="5">
        <f t="shared" si="12"/>
        <v>-1.6168898254170976</v>
      </c>
      <c r="J191" s="20"/>
    </row>
    <row r="192" spans="1:10">
      <c r="A192" s="29">
        <v>37524</v>
      </c>
      <c r="B192" s="30">
        <v>0.57441817129629624</v>
      </c>
      <c r="C192">
        <v>7.3242000000000001E-5</v>
      </c>
      <c r="D192" s="5">
        <f t="shared" si="11"/>
        <v>10.74</v>
      </c>
      <c r="E192" s="5">
        <f>$F$2*C192+$F$3</f>
        <v>18.121441043824579</v>
      </c>
      <c r="F192" s="5">
        <f t="shared" si="9"/>
        <v>-2.0061311660272954</v>
      </c>
      <c r="G192" s="5">
        <f t="shared" si="10"/>
        <v>17.185841621452646</v>
      </c>
      <c r="H192" s="5">
        <f t="shared" si="12"/>
        <v>-1.6281721176146731</v>
      </c>
      <c r="J192" s="20"/>
    </row>
    <row r="193" spans="1:10">
      <c r="A193" s="29">
        <v>37524</v>
      </c>
      <c r="B193" s="30">
        <v>0.57441886574074075</v>
      </c>
      <c r="C193">
        <v>4.8828000000000001E-5</v>
      </c>
      <c r="D193" s="5">
        <f t="shared" si="11"/>
        <v>10.8</v>
      </c>
      <c r="E193" s="5">
        <f>$F$2*C193+$F$3</f>
        <v>17.547658266595086</v>
      </c>
      <c r="F193" s="5">
        <f t="shared" si="9"/>
        <v>-1.7423171126034327</v>
      </c>
      <c r="G193" s="5">
        <f t="shared" si="10"/>
        <v>17.217661290453602</v>
      </c>
      <c r="H193" s="5">
        <f t="shared" si="12"/>
        <v>-1.6394544098122485</v>
      </c>
      <c r="J193" s="20"/>
    </row>
    <row r="194" spans="1:10">
      <c r="A194" s="29">
        <v>37524</v>
      </c>
      <c r="B194" s="30">
        <v>0.57441956018518525</v>
      </c>
      <c r="C194">
        <v>7.3242000000000001E-5</v>
      </c>
      <c r="D194" s="5">
        <f t="shared" si="11"/>
        <v>10.860000000000001</v>
      </c>
      <c r="E194" s="5">
        <f>$F$2*C194+$F$3</f>
        <v>18.121441043824579</v>
      </c>
      <c r="F194" s="5">
        <f t="shared" si="9"/>
        <v>-2.0061311660272954</v>
      </c>
      <c r="G194" s="5">
        <f t="shared" si="10"/>
        <v>17.24912397822122</v>
      </c>
      <c r="H194" s="5">
        <f t="shared" si="12"/>
        <v>-1.6507367020098236</v>
      </c>
      <c r="J194" s="20"/>
    </row>
    <row r="195" spans="1:10">
      <c r="A195" s="29">
        <v>37524</v>
      </c>
      <c r="B195" s="30">
        <v>0.57442025462962965</v>
      </c>
      <c r="C195">
        <v>4.8828000000000001E-5</v>
      </c>
      <c r="D195" s="5">
        <f t="shared" si="11"/>
        <v>10.920000000000002</v>
      </c>
      <c r="E195" s="5">
        <f>$F$2*C195+$F$3</f>
        <v>17.547658266595086</v>
      </c>
      <c r="F195" s="5">
        <f t="shared" si="9"/>
        <v>-1.7423171126034327</v>
      </c>
      <c r="G195" s="5">
        <f t="shared" si="10"/>
        <v>17.280233689687201</v>
      </c>
      <c r="H195" s="5">
        <f t="shared" si="12"/>
        <v>-1.6620189942073991</v>
      </c>
      <c r="J195" s="20"/>
    </row>
    <row r="196" spans="1:10">
      <c r="A196" s="29">
        <v>37524</v>
      </c>
      <c r="B196" s="30">
        <v>0.57442094907407404</v>
      </c>
      <c r="C196">
        <v>2.4414E-5</v>
      </c>
      <c r="D196" s="5">
        <f t="shared" si="11"/>
        <v>10.980000000000002</v>
      </c>
      <c r="E196" s="5">
        <f>$F$2*C196+$F$3</f>
        <v>16.973875489365597</v>
      </c>
      <c r="F196" s="5">
        <f t="shared" si="9"/>
        <v>-1.5337726959331999</v>
      </c>
      <c r="G196" s="5">
        <f t="shared" si="10"/>
        <v>17.310994384852371</v>
      </c>
      <c r="H196" s="5">
        <f t="shared" si="12"/>
        <v>-1.6733012864049746</v>
      </c>
      <c r="J196" s="20"/>
    </row>
    <row r="197" spans="1:10">
      <c r="A197" s="29">
        <v>37524</v>
      </c>
      <c r="B197" s="30">
        <v>0.57442164351851854</v>
      </c>
      <c r="C197">
        <v>7.3242000000000001E-5</v>
      </c>
      <c r="D197" s="5">
        <f t="shared" si="11"/>
        <v>11.040000000000003</v>
      </c>
      <c r="E197" s="5">
        <f>$F$2*C197+$F$3</f>
        <v>18.121441043824579</v>
      </c>
      <c r="F197" s="5">
        <f t="shared" si="9"/>
        <v>-2.0061311660272954</v>
      </c>
      <c r="G197" s="5">
        <f t="shared" si="10"/>
        <v>17.341409979290759</v>
      </c>
      <c r="H197" s="5">
        <f t="shared" si="12"/>
        <v>-1.68458357860255</v>
      </c>
      <c r="J197" s="20"/>
    </row>
    <row r="198" spans="1:10">
      <c r="A198" s="29">
        <v>37524</v>
      </c>
      <c r="B198" s="30">
        <v>0.57442233796296294</v>
      </c>
      <c r="C198">
        <v>4.8828000000000001E-5</v>
      </c>
      <c r="D198" s="5">
        <f t="shared" si="11"/>
        <v>11.100000000000003</v>
      </c>
      <c r="E198" s="5">
        <f>$F$2*C198+$F$3</f>
        <v>17.547658266595086</v>
      </c>
      <c r="F198" s="5">
        <f t="shared" si="9"/>
        <v>-1.7423171126034327</v>
      </c>
      <c r="G198" s="5">
        <f t="shared" si="10"/>
        <v>17.37148434464801</v>
      </c>
      <c r="H198" s="5">
        <f t="shared" si="12"/>
        <v>-1.6958658708001251</v>
      </c>
      <c r="J198" s="20"/>
    </row>
    <row r="199" spans="1:10">
      <c r="A199" s="29">
        <v>37524</v>
      </c>
      <c r="B199" s="30">
        <v>0.57442303240740744</v>
      </c>
      <c r="C199">
        <v>4.8828000000000001E-5</v>
      </c>
      <c r="D199" s="5">
        <f t="shared" si="11"/>
        <v>11.160000000000004</v>
      </c>
      <c r="E199" s="5">
        <f>$F$2*C199+$F$3</f>
        <v>17.547658266595086</v>
      </c>
      <c r="F199" s="5">
        <f t="shared" si="9"/>
        <v>-1.7423171126034327</v>
      </c>
      <c r="G199" s="5">
        <f t="shared" si="10"/>
        <v>17.401221309134232</v>
      </c>
      <c r="H199" s="5">
        <f t="shared" si="12"/>
        <v>-1.7071481629977006</v>
      </c>
      <c r="J199" s="20"/>
    </row>
    <row r="200" spans="1:10">
      <c r="A200" s="29">
        <v>37524</v>
      </c>
      <c r="B200" s="30">
        <v>0.57442372685185183</v>
      </c>
      <c r="C200">
        <v>2.4414E-5</v>
      </c>
      <c r="D200" s="5">
        <f t="shared" si="11"/>
        <v>11.220000000000004</v>
      </c>
      <c r="E200" s="5">
        <f>$F$2*C200+$F$3</f>
        <v>16.973875489365597</v>
      </c>
      <c r="F200" s="5">
        <f t="shared" si="9"/>
        <v>-1.5337726959331999</v>
      </c>
      <c r="G200" s="5">
        <f t="shared" si="10"/>
        <v>17.430624658011261</v>
      </c>
      <c r="H200" s="5">
        <f t="shared" si="12"/>
        <v>-1.718430455195276</v>
      </c>
      <c r="J200" s="20"/>
    </row>
    <row r="201" spans="1:10">
      <c r="A201" s="29">
        <v>37524</v>
      </c>
      <c r="B201" s="30">
        <v>0.57442442129629623</v>
      </c>
      <c r="C201">
        <v>4.8828000000000001E-5</v>
      </c>
      <c r="D201" s="5">
        <f t="shared" si="11"/>
        <v>11.280000000000005</v>
      </c>
      <c r="E201" s="5">
        <f>$F$2*C201+$F$3</f>
        <v>17.547658266595086</v>
      </c>
      <c r="F201" s="5">
        <f t="shared" si="9"/>
        <v>-1.7423171126034327</v>
      </c>
      <c r="G201" s="5">
        <f t="shared" si="10"/>
        <v>17.459698134074536</v>
      </c>
      <c r="H201" s="5">
        <f t="shared" si="12"/>
        <v>-1.7297127473928515</v>
      </c>
      <c r="J201" s="20"/>
    </row>
    <row r="202" spans="1:10">
      <c r="A202" s="29">
        <v>37524</v>
      </c>
      <c r="B202" s="30">
        <v>0.57442511574074073</v>
      </c>
      <c r="C202">
        <v>2.4414E-5</v>
      </c>
      <c r="D202" s="5">
        <f t="shared" si="11"/>
        <v>11.340000000000005</v>
      </c>
      <c r="E202" s="5">
        <f>$F$2*C202+$F$3</f>
        <v>16.973875489365597</v>
      </c>
      <c r="F202" s="5">
        <f t="shared" si="9"/>
        <v>-1.5337726959331999</v>
      </c>
      <c r="G202" s="5">
        <f t="shared" si="10"/>
        <v>17.488445438129478</v>
      </c>
      <c r="H202" s="5">
        <f t="shared" si="12"/>
        <v>-1.7409950395904266</v>
      </c>
      <c r="J202" s="20"/>
    </row>
    <row r="203" spans="1:10">
      <c r="A203" s="29">
        <v>37524</v>
      </c>
      <c r="B203" s="30">
        <v>0.57442581018518524</v>
      </c>
      <c r="C203">
        <v>9.7656000000000001E-5</v>
      </c>
      <c r="D203" s="5">
        <f t="shared" si="11"/>
        <v>11.400000000000006</v>
      </c>
      <c r="E203" s="5">
        <f>$F$2*C203+$F$3</f>
        <v>18.695223821054068</v>
      </c>
      <c r="F203" s="5">
        <f t="shared" si="9"/>
        <v>-2.3655041643449373</v>
      </c>
      <c r="G203" s="5">
        <f t="shared" si="10"/>
        <v>17.516870229462615</v>
      </c>
      <c r="H203" s="5">
        <f t="shared" si="12"/>
        <v>-1.752277331788002</v>
      </c>
      <c r="J203" s="20"/>
    </row>
    <row r="204" spans="1:10">
      <c r="A204" s="29">
        <v>37524</v>
      </c>
      <c r="B204" s="30">
        <v>0.57442650462962963</v>
      </c>
      <c r="C204">
        <v>4.8828000000000001E-5</v>
      </c>
      <c r="D204" s="5">
        <f t="shared" si="11"/>
        <v>11.460000000000006</v>
      </c>
      <c r="E204" s="5">
        <f>$F$2*C204+$F$3</f>
        <v>17.547658266595086</v>
      </c>
      <c r="F204" s="5">
        <f t="shared" si="9"/>
        <v>-1.7423171126034327</v>
      </c>
      <c r="G204" s="5">
        <f t="shared" si="10"/>
        <v>17.544976126307343</v>
      </c>
      <c r="H204" s="5">
        <f t="shared" si="12"/>
        <v>-1.7635596239855775</v>
      </c>
      <c r="J204" s="20"/>
    </row>
    <row r="205" spans="1:10">
      <c r="A205" s="29">
        <v>37524</v>
      </c>
      <c r="B205" s="30">
        <v>0.57442719907407402</v>
      </c>
      <c r="C205">
        <v>4.8828000000000001E-5</v>
      </c>
      <c r="D205" s="5">
        <f t="shared" si="11"/>
        <v>11.520000000000007</v>
      </c>
      <c r="E205" s="5">
        <f>$F$2*C205+$F$3</f>
        <v>17.547658266595086</v>
      </c>
      <c r="F205" s="5">
        <f t="shared" si="9"/>
        <v>-1.7423171126034327</v>
      </c>
      <c r="G205" s="5">
        <f t="shared" si="10"/>
        <v>17.57276670630452</v>
      </c>
      <c r="H205" s="5">
        <f t="shared" si="12"/>
        <v>-1.774841916183153</v>
      </c>
      <c r="J205" s="20"/>
    </row>
    <row r="206" spans="1:10">
      <c r="A206" s="29">
        <v>37524</v>
      </c>
      <c r="B206" s="30">
        <v>0.57442789351851853</v>
      </c>
      <c r="C206">
        <v>4.8828000000000001E-5</v>
      </c>
      <c r="D206" s="5">
        <f t="shared" si="11"/>
        <v>11.580000000000007</v>
      </c>
      <c r="E206" s="5">
        <f>$F$2*C206+$F$3</f>
        <v>17.547658266595086</v>
      </c>
      <c r="F206" s="5">
        <f t="shared" ref="F206:F269" si="13">LN(1-(E206-F$4)/(F$5-F$4))</f>
        <v>-1.7423171126034327</v>
      </c>
      <c r="G206" s="5">
        <f t="shared" ref="G206:G269" si="14">IF(D206&lt;F$6,F$4,F$5+(F$4-F$5)*EXP(-(D206-F$6)/F$9))</f>
        <v>17.600245506957851</v>
      </c>
      <c r="H206" s="5">
        <f t="shared" si="12"/>
        <v>-1.7861242083807281</v>
      </c>
      <c r="J206" s="20"/>
    </row>
    <row r="207" spans="1:10">
      <c r="A207" s="29">
        <v>37524</v>
      </c>
      <c r="B207" s="30">
        <v>0.57442858796296303</v>
      </c>
      <c r="C207">
        <v>4.8828000000000001E-5</v>
      </c>
      <c r="D207" s="5">
        <f t="shared" ref="D207:D270" si="15">D206+0.06</f>
        <v>11.640000000000008</v>
      </c>
      <c r="E207" s="5">
        <f>$F$2*C207+$F$3</f>
        <v>17.547658266595086</v>
      </c>
      <c r="F207" s="5">
        <f t="shared" si="13"/>
        <v>-1.7423171126034327</v>
      </c>
      <c r="G207" s="5">
        <f t="shared" si="14"/>
        <v>17.627416026084202</v>
      </c>
      <c r="H207" s="5">
        <f t="shared" si="12"/>
        <v>-1.7974065005783035</v>
      </c>
      <c r="J207" s="20"/>
    </row>
    <row r="208" spans="1:10">
      <c r="A208" s="29">
        <v>37524</v>
      </c>
      <c r="B208" s="30">
        <v>0.57442928240740743</v>
      </c>
      <c r="C208">
        <v>4.8828000000000001E-5</v>
      </c>
      <c r="D208" s="5">
        <f t="shared" si="15"/>
        <v>11.700000000000008</v>
      </c>
      <c r="E208" s="5">
        <f>$F$2*C208+$F$3</f>
        <v>17.547658266595086</v>
      </c>
      <c r="F208" s="5">
        <f t="shared" si="13"/>
        <v>-1.7423171126034327</v>
      </c>
      <c r="G208" s="5">
        <f t="shared" si="14"/>
        <v>17.654281722258816</v>
      </c>
      <c r="H208" s="5">
        <f t="shared" si="12"/>
        <v>-1.808688792775879</v>
      </c>
      <c r="J208" s="20"/>
    </row>
    <row r="209" spans="1:10">
      <c r="A209" s="29">
        <v>37524</v>
      </c>
      <c r="B209" s="30">
        <v>0.57442997685185182</v>
      </c>
      <c r="C209">
        <v>2.4414E-5</v>
      </c>
      <c r="D209" s="5">
        <f t="shared" si="15"/>
        <v>11.760000000000009</v>
      </c>
      <c r="E209" s="5">
        <f>$F$2*C209+$F$3</f>
        <v>16.973875489365597</v>
      </c>
      <c r="F209" s="5">
        <f t="shared" si="13"/>
        <v>-1.5337726959331999</v>
      </c>
      <c r="G209" s="5">
        <f t="shared" si="14"/>
        <v>17.68084601525559</v>
      </c>
      <c r="H209" s="5">
        <f t="shared" si="12"/>
        <v>-1.8199710849734545</v>
      </c>
      <c r="J209" s="20"/>
    </row>
    <row r="210" spans="1:10">
      <c r="A210" s="29">
        <v>37524</v>
      </c>
      <c r="B210" s="30">
        <v>0.57443067129629632</v>
      </c>
      <c r="C210">
        <v>4.8828000000000001E-5</v>
      </c>
      <c r="D210" s="5">
        <f t="shared" si="15"/>
        <v>11.820000000000009</v>
      </c>
      <c r="E210" s="5">
        <f>$F$2*C210+$F$3</f>
        <v>17.547658266595086</v>
      </c>
      <c r="F210" s="5">
        <f t="shared" si="13"/>
        <v>-1.7423171126034327</v>
      </c>
      <c r="G210" s="5">
        <f t="shared" si="14"/>
        <v>17.707112286482356</v>
      </c>
      <c r="H210" s="5">
        <f t="shared" si="12"/>
        <v>-1.8312533771710295</v>
      </c>
      <c r="J210" s="20"/>
    </row>
    <row r="211" spans="1:10">
      <c r="A211" s="29">
        <v>37524</v>
      </c>
      <c r="B211" s="30">
        <v>0.57443136574074072</v>
      </c>
      <c r="C211">
        <v>0</v>
      </c>
      <c r="D211" s="5">
        <f t="shared" si="15"/>
        <v>11.88000000000001</v>
      </c>
      <c r="E211" s="5">
        <f>$F$2*C211+$F$3</f>
        <v>16.400092712136104</v>
      </c>
      <c r="F211" s="5">
        <f t="shared" si="13"/>
        <v>-1.3613036645959333</v>
      </c>
      <c r="G211" s="5">
        <f t="shared" si="14"/>
        <v>17.733083879411332</v>
      </c>
      <c r="H211" s="5">
        <f t="shared" si="12"/>
        <v>-1.842535669368605</v>
      </c>
      <c r="J211" s="20"/>
    </row>
    <row r="212" spans="1:10">
      <c r="A212" s="29">
        <v>37524</v>
      </c>
      <c r="B212" s="30">
        <v>0.57443206018518522</v>
      </c>
      <c r="C212">
        <v>9.7656000000000001E-5</v>
      </c>
      <c r="D212" s="5">
        <f t="shared" si="15"/>
        <v>11.94000000000001</v>
      </c>
      <c r="E212" s="5">
        <f>$F$2*C212+$F$3</f>
        <v>18.695223821054068</v>
      </c>
      <c r="F212" s="5">
        <f t="shared" si="13"/>
        <v>-2.3655041643449373</v>
      </c>
      <c r="G212" s="5">
        <f t="shared" si="14"/>
        <v>17.758764100004687</v>
      </c>
      <c r="H212" s="5">
        <f t="shared" si="12"/>
        <v>-1.8538179615661805</v>
      </c>
      <c r="J212" s="20"/>
    </row>
    <row r="213" spans="1:10">
      <c r="A213" s="29">
        <v>37524</v>
      </c>
      <c r="B213" s="30">
        <v>0.57443275462962962</v>
      </c>
      <c r="C213">
        <v>4.8828000000000001E-5</v>
      </c>
      <c r="D213" s="5">
        <f t="shared" si="15"/>
        <v>12.000000000000011</v>
      </c>
      <c r="E213" s="5">
        <f>$F$2*C213+$F$3</f>
        <v>17.547658266595086</v>
      </c>
      <c r="F213" s="5">
        <f t="shared" si="13"/>
        <v>-1.7423171126034327</v>
      </c>
      <c r="G213" s="5">
        <f t="shared" si="14"/>
        <v>17.78415621713539</v>
      </c>
      <c r="H213" s="5">
        <f t="shared" si="12"/>
        <v>-1.865100253763756</v>
      </c>
      <c r="J213" s="20"/>
    </row>
    <row r="214" spans="1:10">
      <c r="A214" s="29">
        <v>37524</v>
      </c>
      <c r="B214" s="30">
        <v>0.57443344907407401</v>
      </c>
      <c r="C214">
        <v>2.4414E-5</v>
      </c>
      <c r="D214" s="5">
        <f t="shared" si="15"/>
        <v>12.060000000000011</v>
      </c>
      <c r="E214" s="5">
        <f>$F$2*C214+$F$3</f>
        <v>16.973875489365597</v>
      </c>
      <c r="F214" s="5">
        <f t="shared" si="13"/>
        <v>-1.5337726959331999</v>
      </c>
      <c r="G214" s="5">
        <f t="shared" si="14"/>
        <v>17.809263463003287</v>
      </c>
      <c r="H214" s="5">
        <f t="shared" si="12"/>
        <v>-1.8763825459613315</v>
      </c>
      <c r="J214" s="20"/>
    </row>
    <row r="215" spans="1:10">
      <c r="A215" s="29">
        <v>37524</v>
      </c>
      <c r="B215" s="30">
        <v>0.57443414351851851</v>
      </c>
      <c r="C215">
        <v>7.3242000000000001E-5</v>
      </c>
      <c r="D215" s="5">
        <f t="shared" si="15"/>
        <v>12.120000000000012</v>
      </c>
      <c r="E215" s="5">
        <f>$F$2*C215+$F$3</f>
        <v>18.121441043824579</v>
      </c>
      <c r="F215" s="5">
        <f t="shared" si="13"/>
        <v>-2.0061311660272954</v>
      </c>
      <c r="G215" s="5">
        <f t="shared" si="14"/>
        <v>17.834089033546555</v>
      </c>
      <c r="H215" s="5">
        <f t="shared" si="12"/>
        <v>-1.8876648381589065</v>
      </c>
      <c r="J215" s="20"/>
    </row>
    <row r="216" spans="1:10">
      <c r="A216" s="29">
        <v>37524</v>
      </c>
      <c r="B216" s="30">
        <v>0.57443483796296302</v>
      </c>
      <c r="C216">
        <v>4.8828000000000001E-5</v>
      </c>
      <c r="D216" s="5">
        <f t="shared" si="15"/>
        <v>12.180000000000012</v>
      </c>
      <c r="E216" s="5">
        <f>$F$2*C216+$F$3</f>
        <v>17.547658266595086</v>
      </c>
      <c r="F216" s="5">
        <f t="shared" si="13"/>
        <v>-1.7423171126034327</v>
      </c>
      <c r="G216" s="5">
        <f t="shared" si="14"/>
        <v>17.858636088848495</v>
      </c>
      <c r="H216" s="5">
        <f t="shared" si="12"/>
        <v>-1.898947130356482</v>
      </c>
      <c r="J216" s="20"/>
    </row>
    <row r="217" spans="1:10">
      <c r="A217" s="29">
        <v>37524</v>
      </c>
      <c r="B217" s="30">
        <v>0.57443553240740741</v>
      </c>
      <c r="C217">
        <v>4.8828000000000001E-5</v>
      </c>
      <c r="D217" s="5">
        <f t="shared" si="15"/>
        <v>12.240000000000013</v>
      </c>
      <c r="E217" s="5">
        <f>$F$2*C217+$F$3</f>
        <v>17.547658266595086</v>
      </c>
      <c r="F217" s="5">
        <f t="shared" si="13"/>
        <v>-1.7423171126034327</v>
      </c>
      <c r="G217" s="5">
        <f t="shared" si="14"/>
        <v>17.882907753539801</v>
      </c>
      <c r="H217" s="5">
        <f t="shared" si="12"/>
        <v>-1.9102294225540575</v>
      </c>
      <c r="J217" s="20"/>
    </row>
    <row r="218" spans="1:10">
      <c r="A218" s="29">
        <v>37524</v>
      </c>
      <c r="B218" s="30">
        <v>0.57443622685185181</v>
      </c>
      <c r="C218">
        <v>2.4414E-5</v>
      </c>
      <c r="D218" s="5">
        <f t="shared" si="15"/>
        <v>12.300000000000013</v>
      </c>
      <c r="E218" s="5">
        <f>$F$2*C218+$F$3</f>
        <v>16.973875489365597</v>
      </c>
      <c r="F218" s="5">
        <f t="shared" si="13"/>
        <v>-1.5337726959331999</v>
      </c>
      <c r="G218" s="5">
        <f t="shared" si="14"/>
        <v>17.906907117196287</v>
      </c>
      <c r="H218" s="5">
        <f t="shared" si="12"/>
        <v>-1.921511714751633</v>
      </c>
      <c r="J218" s="20"/>
    </row>
    <row r="219" spans="1:10">
      <c r="A219" s="29">
        <v>37524</v>
      </c>
      <c r="B219" s="30">
        <v>0.57443692129629631</v>
      </c>
      <c r="C219">
        <v>4.8828000000000001E-5</v>
      </c>
      <c r="D219" s="5">
        <f t="shared" si="15"/>
        <v>12.360000000000014</v>
      </c>
      <c r="E219" s="5">
        <f>$F$2*C219+$F$3</f>
        <v>17.547658266595086</v>
      </c>
      <c r="F219" s="5">
        <f t="shared" si="13"/>
        <v>-1.7423171126034327</v>
      </c>
      <c r="G219" s="5">
        <f t="shared" si="14"/>
        <v>17.930637234732174</v>
      </c>
      <c r="H219" s="5">
        <f t="shared" si="12"/>
        <v>-1.932794006949208</v>
      </c>
      <c r="J219" s="20"/>
    </row>
    <row r="220" spans="1:10">
      <c r="A220" s="29">
        <v>37524</v>
      </c>
      <c r="B220" s="30">
        <v>0.57443761574074081</v>
      </c>
      <c r="C220">
        <v>4.8828000000000001E-5</v>
      </c>
      <c r="D220" s="5">
        <f t="shared" si="15"/>
        <v>12.420000000000014</v>
      </c>
      <c r="E220" s="5">
        <f>$F$2*C220+$F$3</f>
        <v>17.547658266595086</v>
      </c>
      <c r="F220" s="5">
        <f t="shared" si="13"/>
        <v>-1.7423171126034327</v>
      </c>
      <c r="G220" s="5">
        <f t="shared" si="14"/>
        <v>17.954101126788942</v>
      </c>
      <c r="H220" s="5">
        <f t="shared" si="12"/>
        <v>-1.9440762991467835</v>
      </c>
      <c r="J220" s="20"/>
    </row>
    <row r="221" spans="1:10">
      <c r="A221" s="29">
        <v>37524</v>
      </c>
      <c r="B221" s="30">
        <v>0.57443831018518521</v>
      </c>
      <c r="C221">
        <v>4.8828000000000001E-5</v>
      </c>
      <c r="D221" s="5">
        <f t="shared" si="15"/>
        <v>12.480000000000015</v>
      </c>
      <c r="E221" s="5">
        <f>$F$2*C221+$F$3</f>
        <v>17.547658266595086</v>
      </c>
      <c r="F221" s="5">
        <f t="shared" si="13"/>
        <v>-1.7423171126034327</v>
      </c>
      <c r="G221" s="5">
        <f t="shared" si="14"/>
        <v>17.977301780119845</v>
      </c>
      <c r="H221" s="5">
        <f t="shared" si="12"/>
        <v>-1.955358591344359</v>
      </c>
      <c r="J221" s="20"/>
    </row>
    <row r="222" spans="1:10">
      <c r="A222" s="29">
        <v>37524</v>
      </c>
      <c r="B222" s="30">
        <v>0.5744390046296296</v>
      </c>
      <c r="C222">
        <v>7.3242000000000001E-5</v>
      </c>
      <c r="D222" s="5">
        <f t="shared" si="15"/>
        <v>12.540000000000015</v>
      </c>
      <c r="E222" s="5">
        <f>$F$2*C222+$F$3</f>
        <v>18.121441043824579</v>
      </c>
      <c r="F222" s="5">
        <f t="shared" si="13"/>
        <v>-2.0061311660272954</v>
      </c>
      <c r="G222" s="5">
        <f t="shared" si="14"/>
        <v>18.000242147970095</v>
      </c>
      <c r="H222" s="5">
        <f t="shared" si="12"/>
        <v>-1.9666408835419344</v>
      </c>
      <c r="J222" s="20"/>
    </row>
    <row r="223" spans="1:10">
      <c r="A223" s="29">
        <v>37524</v>
      </c>
      <c r="B223" s="30">
        <v>0.57443969907407411</v>
      </c>
      <c r="C223">
        <v>2.4414E-5</v>
      </c>
      <c r="D223" s="5">
        <f t="shared" si="15"/>
        <v>12.600000000000016</v>
      </c>
      <c r="E223" s="5">
        <f>$F$2*C223+$F$3</f>
        <v>16.973875489365597</v>
      </c>
      <c r="F223" s="5">
        <f t="shared" si="13"/>
        <v>-1.5337726959331999</v>
      </c>
      <c r="G223" s="5">
        <f t="shared" si="14"/>
        <v>18.022925150452778</v>
      </c>
      <c r="H223" s="5">
        <f t="shared" si="12"/>
        <v>-1.9779231757395095</v>
      </c>
      <c r="J223" s="20"/>
    </row>
    <row r="224" spans="1:10">
      <c r="A224" s="29">
        <v>37524</v>
      </c>
      <c r="B224" s="30">
        <v>0.5744403935185185</v>
      </c>
      <c r="C224">
        <v>4.8828000000000001E-5</v>
      </c>
      <c r="D224" s="5">
        <f t="shared" si="15"/>
        <v>12.660000000000016</v>
      </c>
      <c r="E224" s="5">
        <f>$F$2*C224+$F$3</f>
        <v>17.547658266595086</v>
      </c>
      <c r="F224" s="5">
        <f t="shared" si="13"/>
        <v>-1.7423171126034327</v>
      </c>
      <c r="G224" s="5">
        <f t="shared" si="14"/>
        <v>18.045353674920566</v>
      </c>
      <c r="H224" s="5">
        <f t="shared" si="12"/>
        <v>-1.989205467937085</v>
      </c>
      <c r="J224" s="20"/>
    </row>
    <row r="225" spans="1:10">
      <c r="A225" s="29">
        <v>37524</v>
      </c>
      <c r="B225" s="30">
        <v>0.574441087962963</v>
      </c>
      <c r="C225">
        <v>2.4414E-5</v>
      </c>
      <c r="D225" s="5">
        <f t="shared" si="15"/>
        <v>12.720000000000017</v>
      </c>
      <c r="E225" s="5">
        <f>$F$2*C225+$F$3</f>
        <v>16.973875489365597</v>
      </c>
      <c r="F225" s="5">
        <f t="shared" si="13"/>
        <v>-1.5337726959331999</v>
      </c>
      <c r="G225" s="5">
        <f t="shared" si="14"/>
        <v>18.067530576333255</v>
      </c>
      <c r="H225" s="5">
        <f t="shared" si="12"/>
        <v>-2.0004877601346607</v>
      </c>
      <c r="J225" s="20"/>
    </row>
    <row r="226" spans="1:10">
      <c r="A226" s="29">
        <v>37524</v>
      </c>
      <c r="B226" s="30">
        <v>0.5744417824074074</v>
      </c>
      <c r="C226">
        <v>4.8828000000000001E-5</v>
      </c>
      <c r="D226" s="5">
        <f t="shared" si="15"/>
        <v>12.780000000000017</v>
      </c>
      <c r="E226" s="5">
        <f>$F$2*C226+$F$3</f>
        <v>17.547658266595086</v>
      </c>
      <c r="F226" s="5">
        <f t="shared" si="13"/>
        <v>-1.7423171126034327</v>
      </c>
      <c r="G226" s="5">
        <f t="shared" si="14"/>
        <v>18.08945867762116</v>
      </c>
      <c r="H226" s="5">
        <f t="shared" si="12"/>
        <v>-2.0117700523322357</v>
      </c>
      <c r="J226" s="20"/>
    </row>
    <row r="227" spans="1:10">
      <c r="A227" s="29">
        <v>37524</v>
      </c>
      <c r="B227" s="30">
        <v>0.57444247685185179</v>
      </c>
      <c r="C227">
        <v>4.8828000000000001E-5</v>
      </c>
      <c r="D227" s="5">
        <f t="shared" si="15"/>
        <v>12.840000000000018</v>
      </c>
      <c r="E227" s="5">
        <f>$F$2*C227+$F$3</f>
        <v>17.547658266595086</v>
      </c>
      <c r="F227" s="5">
        <f t="shared" si="13"/>
        <v>-1.7423171126034327</v>
      </c>
      <c r="G227" s="5">
        <f t="shared" si="14"/>
        <v>18.111140770044486</v>
      </c>
      <c r="H227" s="5">
        <f t="shared" si="12"/>
        <v>-2.0230523445298108</v>
      </c>
      <c r="J227" s="20"/>
    </row>
    <row r="228" spans="1:10">
      <c r="A228" s="29">
        <v>37524</v>
      </c>
      <c r="B228" s="30">
        <v>0.5744431712962963</v>
      </c>
      <c r="C228">
        <v>7.3242000000000001E-5</v>
      </c>
      <c r="D228" s="5">
        <f t="shared" si="15"/>
        <v>12.900000000000018</v>
      </c>
      <c r="E228" s="5">
        <f>$F$2*C228+$F$3</f>
        <v>18.121441043824579</v>
      </c>
      <c r="F228" s="5">
        <f t="shared" si="13"/>
        <v>-2.0061311660272954</v>
      </c>
      <c r="G228" s="5">
        <f t="shared" si="14"/>
        <v>18.132579613548582</v>
      </c>
      <c r="H228" s="5">
        <f t="shared" si="12"/>
        <v>-2.0343346367273867</v>
      </c>
      <c r="J228" s="20"/>
    </row>
    <row r="229" spans="1:10">
      <c r="A229" s="29">
        <v>37524</v>
      </c>
      <c r="B229" s="30">
        <v>0.5744438657407408</v>
      </c>
      <c r="C229">
        <v>7.3242000000000001E-5</v>
      </c>
      <c r="D229" s="5">
        <f t="shared" si="15"/>
        <v>12.960000000000019</v>
      </c>
      <c r="E229" s="5">
        <f>$F$2*C229+$F$3</f>
        <v>18.121441043824579</v>
      </c>
      <c r="F229" s="5">
        <f t="shared" si="13"/>
        <v>-2.0061311660272954</v>
      </c>
      <c r="G229" s="5">
        <f t="shared" si="14"/>
        <v>18.153777937115311</v>
      </c>
      <c r="H229" s="5">
        <f t="shared" si="12"/>
        <v>-2.0456169289249617</v>
      </c>
      <c r="J229" s="20"/>
    </row>
    <row r="230" spans="1:10">
      <c r="A230" s="29">
        <v>37524</v>
      </c>
      <c r="B230" s="30">
        <v>0.57444456018518519</v>
      </c>
      <c r="C230">
        <v>4.8828000000000001E-5</v>
      </c>
      <c r="D230" s="5">
        <f t="shared" si="15"/>
        <v>13.020000000000019</v>
      </c>
      <c r="E230" s="5">
        <f>$F$2*C230+$F$3</f>
        <v>17.547658266595086</v>
      </c>
      <c r="F230" s="5">
        <f t="shared" si="13"/>
        <v>-1.7423171126034327</v>
      </c>
      <c r="G230" s="5">
        <f t="shared" si="14"/>
        <v>18.174738439110378</v>
      </c>
      <c r="H230" s="5">
        <f t="shared" si="12"/>
        <v>-2.0568992211225376</v>
      </c>
      <c r="J230" s="20"/>
    </row>
    <row r="231" spans="1:10">
      <c r="A231" s="29">
        <v>37524</v>
      </c>
      <c r="B231" s="30">
        <v>0.57444525462962959</v>
      </c>
      <c r="C231">
        <v>2.4414E-5</v>
      </c>
      <c r="D231" s="5">
        <f t="shared" si="15"/>
        <v>13.08000000000002</v>
      </c>
      <c r="E231" s="5">
        <f>$F$2*C231+$F$3</f>
        <v>16.973875489365597</v>
      </c>
      <c r="F231" s="5">
        <f t="shared" si="13"/>
        <v>-1.5337726959331999</v>
      </c>
      <c r="G231" s="5">
        <f t="shared" si="14"/>
        <v>18.195463787626849</v>
      </c>
      <c r="H231" s="5">
        <f t="shared" si="12"/>
        <v>-2.0681815133201127</v>
      </c>
      <c r="J231" s="20"/>
    </row>
    <row r="232" spans="1:10">
      <c r="A232" s="29">
        <v>37524</v>
      </c>
      <c r="B232" s="30">
        <v>0.57444594907407409</v>
      </c>
      <c r="C232">
        <v>7.3242000000000001E-5</v>
      </c>
      <c r="D232" s="5">
        <f t="shared" si="15"/>
        <v>13.14000000000002</v>
      </c>
      <c r="E232" s="5">
        <f>$F$2*C232+$F$3</f>
        <v>18.121441043824579</v>
      </c>
      <c r="F232" s="5">
        <f t="shared" si="13"/>
        <v>-2.0061311660272954</v>
      </c>
      <c r="G232" s="5">
        <f t="shared" si="14"/>
        <v>18.215956620824741</v>
      </c>
      <c r="H232" s="5">
        <f t="shared" si="12"/>
        <v>-2.0794638055176877</v>
      </c>
      <c r="J232" s="20"/>
    </row>
    <row r="233" spans="1:10">
      <c r="A233" s="29">
        <v>37524</v>
      </c>
      <c r="B233" s="30">
        <v>0.57444664351851848</v>
      </c>
      <c r="C233">
        <v>7.3242000000000001E-5</v>
      </c>
      <c r="D233" s="5">
        <f t="shared" si="15"/>
        <v>13.200000000000021</v>
      </c>
      <c r="E233" s="5">
        <f>$F$2*C233+$F$3</f>
        <v>18.121441043824579</v>
      </c>
      <c r="F233" s="5">
        <f t="shared" si="13"/>
        <v>-2.0061311660272954</v>
      </c>
      <c r="G233" s="5">
        <f t="shared" si="14"/>
        <v>18.236219547266874</v>
      </c>
      <c r="H233" s="5">
        <f t="shared" si="12"/>
        <v>-2.0907460977152637</v>
      </c>
      <c r="J233" s="20"/>
    </row>
    <row r="234" spans="1:10">
      <c r="A234" s="29">
        <v>37524</v>
      </c>
      <c r="B234" s="30">
        <v>0.57444733796296299</v>
      </c>
      <c r="C234">
        <v>1.2207E-4</v>
      </c>
      <c r="D234" s="5">
        <f t="shared" si="15"/>
        <v>13.260000000000021</v>
      </c>
      <c r="E234" s="5">
        <f>$F$2*C234+$F$3</f>
        <v>19.269006598283561</v>
      </c>
      <c r="F234" s="5">
        <f t="shared" si="13"/>
        <v>-2.9318971089233772</v>
      </c>
      <c r="G234" s="5">
        <f t="shared" si="14"/>
        <v>18.256255146250883</v>
      </c>
      <c r="H234" s="5">
        <f t="shared" si="12"/>
        <v>-2.1020283899128387</v>
      </c>
      <c r="J234" s="20"/>
    </row>
    <row r="235" spans="1:10">
      <c r="A235" s="29">
        <v>37524</v>
      </c>
      <c r="B235" s="30">
        <v>0.57444803240740738</v>
      </c>
      <c r="C235">
        <v>9.7656000000000001E-5</v>
      </c>
      <c r="D235" s="5">
        <f t="shared" si="15"/>
        <v>13.320000000000022</v>
      </c>
      <c r="E235" s="5">
        <f>$F$2*C235+$F$3</f>
        <v>18.695223821054068</v>
      </c>
      <c r="F235" s="5">
        <f t="shared" si="13"/>
        <v>-2.3655041643449373</v>
      </c>
      <c r="G235" s="5">
        <f t="shared" si="14"/>
        <v>18.276065968137569</v>
      </c>
      <c r="H235" s="5">
        <f t="shared" si="12"/>
        <v>-2.1133106821104146</v>
      </c>
      <c r="J235" s="20"/>
    </row>
    <row r="236" spans="1:10">
      <c r="A236" s="29">
        <v>37524</v>
      </c>
      <c r="B236" s="30">
        <v>0.57444872685185189</v>
      </c>
      <c r="C236">
        <v>9.7656000000000001E-5</v>
      </c>
      <c r="D236" s="5">
        <f t="shared" si="15"/>
        <v>13.380000000000022</v>
      </c>
      <c r="E236" s="5">
        <f>$F$2*C236+$F$3</f>
        <v>18.695223821054068</v>
      </c>
      <c r="F236" s="5">
        <f t="shared" si="13"/>
        <v>-2.3655041643449373</v>
      </c>
      <c r="G236" s="5">
        <f t="shared" si="14"/>
        <v>18.295654534675517</v>
      </c>
      <c r="H236" s="5">
        <f t="shared" si="12"/>
        <v>-2.1245929743079897</v>
      </c>
      <c r="J236" s="20"/>
    </row>
    <row r="237" spans="1:10">
      <c r="A237" s="29">
        <v>37524</v>
      </c>
      <c r="B237" s="30">
        <v>0.57444942129629628</v>
      </c>
      <c r="C237">
        <v>1.2207E-4</v>
      </c>
      <c r="D237" s="5">
        <f t="shared" si="15"/>
        <v>13.440000000000023</v>
      </c>
      <c r="E237" s="5">
        <f>$F$2*C237+$F$3</f>
        <v>19.269006598283561</v>
      </c>
      <c r="F237" s="5">
        <f t="shared" si="13"/>
        <v>-2.9318971089233772</v>
      </c>
      <c r="G237" s="5">
        <f t="shared" si="14"/>
        <v>18.31502333932211</v>
      </c>
      <c r="H237" s="5">
        <f t="shared" si="12"/>
        <v>-2.1358752665055647</v>
      </c>
      <c r="J237" s="20"/>
    </row>
    <row r="238" spans="1:10">
      <c r="A238" s="29">
        <v>37524</v>
      </c>
      <c r="B238" s="30">
        <v>0.57445011574074079</v>
      </c>
      <c r="C238">
        <v>7.3242000000000001E-5</v>
      </c>
      <c r="D238" s="5">
        <f t="shared" si="15"/>
        <v>13.500000000000023</v>
      </c>
      <c r="E238" s="5">
        <f>$F$2*C238+$F$3</f>
        <v>18.121441043824579</v>
      </c>
      <c r="F238" s="5">
        <f t="shared" si="13"/>
        <v>-2.0061311660272954</v>
      </c>
      <c r="G238" s="5">
        <f t="shared" si="14"/>
        <v>18.334174847560917</v>
      </c>
      <c r="H238" s="5">
        <f t="shared" si="12"/>
        <v>-2.1471575587031406</v>
      </c>
      <c r="J238" s="20"/>
    </row>
    <row r="239" spans="1:10">
      <c r="A239" s="29">
        <v>37524</v>
      </c>
      <c r="B239" s="30">
        <v>0.57445081018518518</v>
      </c>
      <c r="C239">
        <v>7.3242000000000001E-5</v>
      </c>
      <c r="D239" s="5">
        <f t="shared" si="15"/>
        <v>13.560000000000024</v>
      </c>
      <c r="E239" s="5">
        <f>$F$2*C239+$F$3</f>
        <v>18.121441043824579</v>
      </c>
      <c r="F239" s="5">
        <f t="shared" si="13"/>
        <v>-2.0061311660272954</v>
      </c>
      <c r="G239" s="5">
        <f t="shared" si="14"/>
        <v>18.353111497215522</v>
      </c>
      <c r="H239" s="5">
        <f t="shared" si="12"/>
        <v>-2.1584398509007157</v>
      </c>
      <c r="J239" s="20"/>
    </row>
    <row r="240" spans="1:10">
      <c r="A240" s="29">
        <v>37524</v>
      </c>
      <c r="B240" s="30">
        <v>0.57445150462962957</v>
      </c>
      <c r="C240">
        <v>1.2207E-4</v>
      </c>
      <c r="D240" s="5">
        <f t="shared" si="15"/>
        <v>13.620000000000024</v>
      </c>
      <c r="E240" s="5">
        <f>$F$2*C240+$F$3</f>
        <v>19.269006598283561</v>
      </c>
      <c r="F240" s="5">
        <f t="shared" si="13"/>
        <v>-2.9318971089233772</v>
      </c>
      <c r="G240" s="5">
        <f t="shared" si="14"/>
        <v>18.371835698759849</v>
      </c>
      <c r="H240" s="5">
        <f t="shared" si="12"/>
        <v>-2.1697221430982907</v>
      </c>
      <c r="J240" s="20"/>
    </row>
    <row r="241" spans="1:10">
      <c r="A241" s="29">
        <v>37524</v>
      </c>
      <c r="B241" s="30">
        <v>0.57445219907407408</v>
      </c>
      <c r="C241">
        <v>9.7656000000000001E-5</v>
      </c>
      <c r="D241" s="5">
        <f t="shared" si="15"/>
        <v>13.680000000000025</v>
      </c>
      <c r="E241" s="5">
        <f>$F$2*C241+$F$3</f>
        <v>18.695223821054068</v>
      </c>
      <c r="F241" s="5">
        <f t="shared" si="13"/>
        <v>-2.3655041643449373</v>
      </c>
      <c r="G241" s="5">
        <f t="shared" si="14"/>
        <v>18.390349835624988</v>
      </c>
      <c r="H241" s="5">
        <f t="shared" si="12"/>
        <v>-2.1810044352958666</v>
      </c>
      <c r="J241" s="20"/>
    </row>
    <row r="242" spans="1:10">
      <c r="A242" s="29">
        <v>37524</v>
      </c>
      <c r="B242" s="30">
        <v>0.57445289351851858</v>
      </c>
      <c r="C242">
        <v>2.4414E-5</v>
      </c>
      <c r="D242" s="5">
        <f t="shared" si="15"/>
        <v>13.740000000000025</v>
      </c>
      <c r="E242" s="5">
        <f>$F$2*C242+$F$3</f>
        <v>16.973875489365597</v>
      </c>
      <c r="F242" s="5">
        <f t="shared" si="13"/>
        <v>-1.5337726959331999</v>
      </c>
      <c r="G242" s="5">
        <f t="shared" si="14"/>
        <v>18.408656264502596</v>
      </c>
      <c r="H242" s="5">
        <f t="shared" ref="H242:H305" si="16">F$11*D242+F$10</f>
        <v>-2.1922867274934417</v>
      </c>
      <c r="J242" s="20"/>
    </row>
    <row r="243" spans="1:10">
      <c r="A243" s="29">
        <v>37524</v>
      </c>
      <c r="B243" s="30">
        <v>0.57445358796296297</v>
      </c>
      <c r="C243">
        <v>7.3242000000000001E-5</v>
      </c>
      <c r="D243" s="5">
        <f t="shared" si="15"/>
        <v>13.800000000000026</v>
      </c>
      <c r="E243" s="5">
        <f>$F$2*C243+$F$3</f>
        <v>18.121441043824579</v>
      </c>
      <c r="F243" s="5">
        <f t="shared" si="13"/>
        <v>-2.0061311660272954</v>
      </c>
      <c r="G243" s="5">
        <f t="shared" si="14"/>
        <v>18.426757315644863</v>
      </c>
      <c r="H243" s="5">
        <f t="shared" si="16"/>
        <v>-2.2035690196910176</v>
      </c>
      <c r="J243" s="20"/>
    </row>
    <row r="244" spans="1:10">
      <c r="A244" s="29">
        <v>37524</v>
      </c>
      <c r="B244" s="30">
        <v>0.57445428240740737</v>
      </c>
      <c r="C244">
        <v>4.8828000000000001E-5</v>
      </c>
      <c r="D244" s="5">
        <f t="shared" si="15"/>
        <v>13.860000000000026</v>
      </c>
      <c r="E244" s="5">
        <f>$F$2*C244+$F$3</f>
        <v>17.547658266595086</v>
      </c>
      <c r="F244" s="5">
        <f t="shared" si="13"/>
        <v>-1.7423171126034327</v>
      </c>
      <c r="G244" s="5">
        <f t="shared" si="14"/>
        <v>18.444655293161155</v>
      </c>
      <c r="H244" s="5">
        <f t="shared" si="16"/>
        <v>-2.2148513118885926</v>
      </c>
      <c r="J244" s="20"/>
    </row>
    <row r="245" spans="1:10">
      <c r="A245" s="29">
        <v>37524</v>
      </c>
      <c r="B245" s="30">
        <v>0.57445497685185187</v>
      </c>
      <c r="C245">
        <v>1.2207E-4</v>
      </c>
      <c r="D245" s="5">
        <f t="shared" si="15"/>
        <v>13.920000000000027</v>
      </c>
      <c r="E245" s="5">
        <f>$F$2*C245+$F$3</f>
        <v>19.269006598283561</v>
      </c>
      <c r="F245" s="5">
        <f t="shared" si="13"/>
        <v>-2.9318971089233772</v>
      </c>
      <c r="G245" s="5">
        <f t="shared" si="14"/>
        <v>18.462352475311295</v>
      </c>
      <c r="H245" s="5">
        <f t="shared" si="16"/>
        <v>-2.2261336040861677</v>
      </c>
      <c r="J245" s="20"/>
    </row>
    <row r="246" spans="1:10">
      <c r="A246" s="29">
        <v>37524</v>
      </c>
      <c r="B246" s="30">
        <v>0.57445567129629627</v>
      </c>
      <c r="C246">
        <v>7.3242000000000001E-5</v>
      </c>
      <c r="D246" s="5">
        <f t="shared" si="15"/>
        <v>13.980000000000027</v>
      </c>
      <c r="E246" s="5">
        <f>$F$2*C246+$F$3</f>
        <v>18.121441043824579</v>
      </c>
      <c r="F246" s="5">
        <f t="shared" si="13"/>
        <v>-2.0061311660272954</v>
      </c>
      <c r="G246" s="5">
        <f t="shared" si="14"/>
        <v>18.479851114795562</v>
      </c>
      <c r="H246" s="5">
        <f t="shared" si="16"/>
        <v>-2.2374158962837436</v>
      </c>
      <c r="J246" s="20"/>
    </row>
    <row r="247" spans="1:10">
      <c r="A247" s="29">
        <v>37524</v>
      </c>
      <c r="B247" s="30">
        <v>0.57445636574074077</v>
      </c>
      <c r="C247">
        <v>4.8828000000000001E-5</v>
      </c>
      <c r="D247" s="5">
        <f t="shared" si="15"/>
        <v>14.040000000000028</v>
      </c>
      <c r="E247" s="5">
        <f>$F$2*C247+$F$3</f>
        <v>17.547658266595086</v>
      </c>
      <c r="F247" s="5">
        <f t="shared" si="13"/>
        <v>-1.7423171126034327</v>
      </c>
      <c r="G247" s="5">
        <f t="shared" si="14"/>
        <v>18.497153439041462</v>
      </c>
      <c r="H247" s="5">
        <f t="shared" si="16"/>
        <v>-2.2486981884813186</v>
      </c>
      <c r="J247" s="20"/>
    </row>
    <row r="248" spans="1:10">
      <c r="A248" s="29">
        <v>37524</v>
      </c>
      <c r="B248" s="30">
        <v>0.57445706018518516</v>
      </c>
      <c r="C248">
        <v>7.3242000000000001E-5</v>
      </c>
      <c r="D248" s="5">
        <f t="shared" si="15"/>
        <v>14.100000000000028</v>
      </c>
      <c r="E248" s="5">
        <f>$F$2*C248+$F$3</f>
        <v>18.121441043824579</v>
      </c>
      <c r="F248" s="5">
        <f t="shared" si="13"/>
        <v>-2.0061311660272954</v>
      </c>
      <c r="G248" s="5">
        <f t="shared" si="14"/>
        <v>18.514261650487239</v>
      </c>
      <c r="H248" s="5">
        <f t="shared" si="16"/>
        <v>-2.2599804806788937</v>
      </c>
      <c r="J248" s="20"/>
    </row>
    <row r="249" spans="1:10">
      <c r="A249" s="29">
        <v>37524</v>
      </c>
      <c r="B249" s="30">
        <v>0.57445775462962956</v>
      </c>
      <c r="C249">
        <v>7.3242000000000001E-5</v>
      </c>
      <c r="D249" s="5">
        <f t="shared" si="15"/>
        <v>14.160000000000029</v>
      </c>
      <c r="E249" s="5">
        <f>$F$2*C249+$F$3</f>
        <v>18.121441043824579</v>
      </c>
      <c r="F249" s="5">
        <f t="shared" si="13"/>
        <v>-2.0061311660272954</v>
      </c>
      <c r="G249" s="5">
        <f t="shared" si="14"/>
        <v>18.531177926862231</v>
      </c>
      <c r="H249" s="5">
        <f t="shared" si="16"/>
        <v>-2.2712627728764696</v>
      </c>
      <c r="J249" s="20"/>
    </row>
    <row r="250" spans="1:10">
      <c r="A250" s="29">
        <v>37524</v>
      </c>
      <c r="B250" s="30">
        <v>0.57445844907407406</v>
      </c>
      <c r="C250">
        <v>1.2207E-4</v>
      </c>
      <c r="D250" s="5">
        <f t="shared" si="15"/>
        <v>14.220000000000029</v>
      </c>
      <c r="E250" s="5">
        <f>$F$2*C250+$F$3</f>
        <v>19.269006598283561</v>
      </c>
      <c r="F250" s="5">
        <f t="shared" si="13"/>
        <v>-2.9318971089233772</v>
      </c>
      <c r="G250" s="5">
        <f t="shared" si="14"/>
        <v>18.547904421464079</v>
      </c>
      <c r="H250" s="5">
        <f t="shared" si="16"/>
        <v>-2.2825450650740446</v>
      </c>
      <c r="J250" s="20"/>
    </row>
    <row r="251" spans="1:10">
      <c r="A251" s="29">
        <v>37524</v>
      </c>
      <c r="B251" s="30">
        <v>0.57445914351851857</v>
      </c>
      <c r="C251">
        <v>4.8828000000000001E-5</v>
      </c>
      <c r="D251" s="5">
        <f t="shared" si="15"/>
        <v>14.28000000000003</v>
      </c>
      <c r="E251" s="5">
        <f>$F$2*C251+$F$3</f>
        <v>17.547658266595086</v>
      </c>
      <c r="F251" s="5">
        <f t="shared" si="13"/>
        <v>-1.7423171126034327</v>
      </c>
      <c r="G251" s="5">
        <f t="shared" si="14"/>
        <v>18.564443263432832</v>
      </c>
      <c r="H251" s="5">
        <f t="shared" si="16"/>
        <v>-2.2938273572716206</v>
      </c>
      <c r="J251" s="20"/>
    </row>
    <row r="252" spans="1:10">
      <c r="A252" s="29">
        <v>37524</v>
      </c>
      <c r="B252" s="30">
        <v>0.57445983796296296</v>
      </c>
      <c r="C252">
        <v>9.7656000000000001E-5</v>
      </c>
      <c r="D252" s="5">
        <f t="shared" si="15"/>
        <v>14.34000000000003</v>
      </c>
      <c r="E252" s="5">
        <f>$F$2*C252+$F$3</f>
        <v>18.695223821054068</v>
      </c>
      <c r="F252" s="5">
        <f t="shared" si="13"/>
        <v>-2.3655041643449373</v>
      </c>
      <c r="G252" s="5">
        <f t="shared" si="14"/>
        <v>18.580796558021952</v>
      </c>
      <c r="H252" s="5">
        <f t="shared" si="16"/>
        <v>-2.3051096494691956</v>
      </c>
      <c r="J252" s="20"/>
    </row>
    <row r="253" spans="1:10">
      <c r="A253" s="29">
        <v>37524</v>
      </c>
      <c r="B253" s="30">
        <v>0.57446053240740735</v>
      </c>
      <c r="C253">
        <v>9.7656000000000001E-5</v>
      </c>
      <c r="D253" s="5">
        <f t="shared" si="15"/>
        <v>14.400000000000031</v>
      </c>
      <c r="E253" s="5">
        <f>$F$2*C253+$F$3</f>
        <v>18.695223821054068</v>
      </c>
      <c r="F253" s="5">
        <f t="shared" si="13"/>
        <v>-2.3655041643449373</v>
      </c>
      <c r="G253" s="5">
        <f t="shared" si="14"/>
        <v>18.596966386866306</v>
      </c>
      <c r="H253" s="5">
        <f t="shared" si="16"/>
        <v>-2.3163919416667706</v>
      </c>
      <c r="J253" s="20"/>
    </row>
    <row r="254" spans="1:10">
      <c r="A254" s="29">
        <v>37524</v>
      </c>
      <c r="B254" s="30">
        <v>0.57446122685185186</v>
      </c>
      <c r="C254">
        <v>9.7656000000000001E-5</v>
      </c>
      <c r="D254" s="5">
        <f t="shared" si="15"/>
        <v>14.460000000000031</v>
      </c>
      <c r="E254" s="5">
        <f>$F$2*C254+$F$3</f>
        <v>18.695223821054068</v>
      </c>
      <c r="F254" s="5">
        <f t="shared" si="13"/>
        <v>-2.3655041643449373</v>
      </c>
      <c r="G254" s="5">
        <f t="shared" si="14"/>
        <v>18.612954808247135</v>
      </c>
      <c r="H254" s="5">
        <f t="shared" si="16"/>
        <v>-2.3276742338643466</v>
      </c>
      <c r="J254" s="20"/>
    </row>
    <row r="255" spans="1:10">
      <c r="A255" s="29">
        <v>37524</v>
      </c>
      <c r="B255" s="30">
        <v>0.57446192129629636</v>
      </c>
      <c r="C255">
        <v>4.8828000000000001E-5</v>
      </c>
      <c r="D255" s="5">
        <f t="shared" si="15"/>
        <v>14.520000000000032</v>
      </c>
      <c r="E255" s="5">
        <f>$F$2*C255+$F$3</f>
        <v>17.547658266595086</v>
      </c>
      <c r="F255" s="5">
        <f t="shared" si="13"/>
        <v>-1.7423171126034327</v>
      </c>
      <c r="G255" s="5">
        <f t="shared" si="14"/>
        <v>18.628763857354059</v>
      </c>
      <c r="H255" s="5">
        <f t="shared" si="16"/>
        <v>-2.3389565260619216</v>
      </c>
      <c r="J255" s="20"/>
    </row>
    <row r="256" spans="1:10">
      <c r="A256" s="29">
        <v>37524</v>
      </c>
      <c r="B256" s="30">
        <v>0.57446261574074076</v>
      </c>
      <c r="C256">
        <v>9.7656000000000001E-5</v>
      </c>
      <c r="D256" s="5">
        <f t="shared" si="15"/>
        <v>14.580000000000032</v>
      </c>
      <c r="E256" s="5">
        <f>$F$2*C256+$F$3</f>
        <v>18.695223821054068</v>
      </c>
      <c r="F256" s="5">
        <f t="shared" si="13"/>
        <v>-2.3655041643449373</v>
      </c>
      <c r="G256" s="5">
        <f t="shared" si="14"/>
        <v>18.644395546544143</v>
      </c>
      <c r="H256" s="5">
        <f t="shared" si="16"/>
        <v>-2.3502388182594975</v>
      </c>
      <c r="J256" s="20"/>
    </row>
    <row r="257" spans="1:10">
      <c r="A257" s="29">
        <v>37524</v>
      </c>
      <c r="B257" s="30">
        <v>0.57446331018518515</v>
      </c>
      <c r="C257">
        <v>7.3242000000000001E-5</v>
      </c>
      <c r="D257" s="5">
        <f t="shared" si="15"/>
        <v>14.640000000000033</v>
      </c>
      <c r="E257" s="5">
        <f>$F$2*C257+$F$3</f>
        <v>18.121441043824579</v>
      </c>
      <c r="F257" s="5">
        <f t="shared" si="13"/>
        <v>-2.0061311660272954</v>
      </c>
      <c r="G257" s="5">
        <f t="shared" si="14"/>
        <v>18.659851865598036</v>
      </c>
      <c r="H257" s="5">
        <f t="shared" si="16"/>
        <v>-2.3615211104570726</v>
      </c>
      <c r="J257" s="20"/>
    </row>
    <row r="258" spans="1:10">
      <c r="A258" s="29">
        <v>37524</v>
      </c>
      <c r="B258" s="30">
        <v>0.57446400462962965</v>
      </c>
      <c r="C258">
        <v>7.3242000000000001E-5</v>
      </c>
      <c r="D258" s="5">
        <f t="shared" si="15"/>
        <v>14.700000000000033</v>
      </c>
      <c r="E258" s="5">
        <f>$F$2*C258+$F$3</f>
        <v>18.121441043824579</v>
      </c>
      <c r="F258" s="5">
        <f t="shared" si="13"/>
        <v>-2.0061311660272954</v>
      </c>
      <c r="G258" s="5">
        <f t="shared" si="14"/>
        <v>18.675134781973274</v>
      </c>
      <c r="H258" s="5">
        <f t="shared" si="16"/>
        <v>-2.3728034026546476</v>
      </c>
      <c r="J258" s="20"/>
    </row>
    <row r="259" spans="1:10">
      <c r="A259" s="29">
        <v>37524</v>
      </c>
      <c r="B259" s="30">
        <v>0.57446469907407405</v>
      </c>
      <c r="C259">
        <v>9.7656000000000001E-5</v>
      </c>
      <c r="D259" s="5">
        <f t="shared" si="15"/>
        <v>14.760000000000034</v>
      </c>
      <c r="E259" s="5">
        <f>$F$2*C259+$F$3</f>
        <v>18.695223821054068</v>
      </c>
      <c r="F259" s="5">
        <f t="shared" si="13"/>
        <v>-2.3655041643449373</v>
      </c>
      <c r="G259" s="5">
        <f t="shared" si="14"/>
        <v>18.690246241054712</v>
      </c>
      <c r="H259" s="5">
        <f t="shared" si="16"/>
        <v>-2.3840856948522235</v>
      </c>
      <c r="J259" s="20"/>
    </row>
    <row r="260" spans="1:10">
      <c r="A260" s="29">
        <v>37524</v>
      </c>
      <c r="B260" s="30">
        <v>0.57446539351851855</v>
      </c>
      <c r="C260">
        <v>1.2207E-4</v>
      </c>
      <c r="D260" s="5">
        <f t="shared" si="15"/>
        <v>14.820000000000034</v>
      </c>
      <c r="E260" s="5">
        <f>$F$2*C260+$F$3</f>
        <v>19.269006598283561</v>
      </c>
      <c r="F260" s="5">
        <f t="shared" si="13"/>
        <v>-2.9318971089233772</v>
      </c>
      <c r="G260" s="5">
        <f t="shared" si="14"/>
        <v>18.705188166402149</v>
      </c>
      <c r="H260" s="5">
        <f t="shared" si="16"/>
        <v>-2.3953679870497986</v>
      </c>
      <c r="J260" s="20"/>
    </row>
    <row r="261" spans="1:10">
      <c r="A261" s="29">
        <v>37524</v>
      </c>
      <c r="B261" s="30">
        <v>0.57446608796296295</v>
      </c>
      <c r="C261">
        <v>1.2207E-4</v>
      </c>
      <c r="D261" s="5">
        <f t="shared" si="15"/>
        <v>14.880000000000035</v>
      </c>
      <c r="E261" s="5">
        <f>$F$2*C261+$F$3</f>
        <v>19.269006598283561</v>
      </c>
      <c r="F261" s="5">
        <f t="shared" si="13"/>
        <v>-2.9318971089233772</v>
      </c>
      <c r="G261" s="5">
        <f t="shared" si="14"/>
        <v>18.719962459995191</v>
      </c>
      <c r="H261" s="5">
        <f t="shared" si="16"/>
        <v>-2.4066502792473736</v>
      </c>
      <c r="J261" s="20"/>
    </row>
    <row r="262" spans="1:10">
      <c r="A262" s="29">
        <v>37524</v>
      </c>
      <c r="B262" s="30">
        <v>0.57446678240740734</v>
      </c>
      <c r="C262">
        <v>7.3242000000000001E-5</v>
      </c>
      <c r="D262" s="5">
        <f t="shared" si="15"/>
        <v>14.940000000000035</v>
      </c>
      <c r="E262" s="5">
        <f>$F$2*C262+$F$3</f>
        <v>18.121441043824579</v>
      </c>
      <c r="F262" s="5">
        <f t="shared" si="13"/>
        <v>-2.0061311660272954</v>
      </c>
      <c r="G262" s="5">
        <f t="shared" si="14"/>
        <v>18.734571002475352</v>
      </c>
      <c r="H262" s="5">
        <f t="shared" si="16"/>
        <v>-2.4179325714449496</v>
      </c>
      <c r="J262" s="20"/>
    </row>
    <row r="263" spans="1:10">
      <c r="A263" s="29">
        <v>37524</v>
      </c>
      <c r="B263" s="30">
        <v>0.57446747685185184</v>
      </c>
      <c r="C263">
        <v>7.3242000000000001E-5</v>
      </c>
      <c r="D263" s="5">
        <f t="shared" si="15"/>
        <v>15.000000000000036</v>
      </c>
      <c r="E263" s="5">
        <f>$F$2*C263+$F$3</f>
        <v>18.121441043824579</v>
      </c>
      <c r="F263" s="5">
        <f t="shared" si="13"/>
        <v>-2.0061311660272954</v>
      </c>
      <c r="G263" s="5">
        <f t="shared" si="14"/>
        <v>18.749015653385438</v>
      </c>
      <c r="H263" s="5">
        <f t="shared" si="16"/>
        <v>-2.4292148636425246</v>
      </c>
      <c r="J263" s="20"/>
    </row>
    <row r="264" spans="1:10">
      <c r="A264" s="29">
        <v>37524</v>
      </c>
      <c r="B264" s="30">
        <v>0.57446817129629635</v>
      </c>
      <c r="C264">
        <v>7.3242000000000001E-5</v>
      </c>
      <c r="D264" s="5">
        <f t="shared" si="15"/>
        <v>15.060000000000036</v>
      </c>
      <c r="E264" s="5">
        <f>$F$2*C264+$F$3</f>
        <v>18.121441043824579</v>
      </c>
      <c r="F264" s="5">
        <f t="shared" si="13"/>
        <v>-2.0061311660272954</v>
      </c>
      <c r="G264" s="5">
        <f t="shared" si="14"/>
        <v>18.763298251406265</v>
      </c>
      <c r="H264" s="5">
        <f t="shared" si="16"/>
        <v>-2.4404971558401005</v>
      </c>
      <c r="J264" s="20"/>
    </row>
    <row r="265" spans="1:10">
      <c r="A265" s="29">
        <v>37524</v>
      </c>
      <c r="B265" s="30">
        <v>0.57446886574074074</v>
      </c>
      <c r="C265">
        <v>9.7656000000000001E-5</v>
      </c>
      <c r="D265" s="5">
        <f t="shared" si="15"/>
        <v>15.120000000000037</v>
      </c>
      <c r="E265" s="5">
        <f>$F$2*C265+$F$3</f>
        <v>18.695223821054068</v>
      </c>
      <c r="F265" s="5">
        <f t="shared" si="13"/>
        <v>-2.3655041643449373</v>
      </c>
      <c r="G265" s="5">
        <f t="shared" si="14"/>
        <v>18.777420614590689</v>
      </c>
      <c r="H265" s="5">
        <f t="shared" si="16"/>
        <v>-2.4517794480376756</v>
      </c>
      <c r="J265" s="20"/>
    </row>
    <row r="266" spans="1:10">
      <c r="A266" s="29">
        <v>37524</v>
      </c>
      <c r="B266" s="30">
        <v>0.57446956018518514</v>
      </c>
      <c r="C266">
        <v>7.3242000000000001E-5</v>
      </c>
      <c r="D266" s="5">
        <f t="shared" si="15"/>
        <v>15.180000000000037</v>
      </c>
      <c r="E266" s="5">
        <f>$F$2*C266+$F$3</f>
        <v>18.121441043824579</v>
      </c>
      <c r="F266" s="5">
        <f t="shared" si="13"/>
        <v>-2.0061311660272954</v>
      </c>
      <c r="G266" s="5">
        <f t="shared" si="14"/>
        <v>18.791384540595047</v>
      </c>
      <c r="H266" s="5">
        <f t="shared" si="16"/>
        <v>-2.4630617402352506</v>
      </c>
      <c r="J266" s="20"/>
    </row>
    <row r="267" spans="1:10">
      <c r="A267" s="29">
        <v>37524</v>
      </c>
      <c r="B267" s="30">
        <v>0.57447025462962964</v>
      </c>
      <c r="C267">
        <v>9.7656000000000001E-5</v>
      </c>
      <c r="D267" s="5">
        <f t="shared" si="15"/>
        <v>15.240000000000038</v>
      </c>
      <c r="E267" s="5">
        <f>$F$2*C267+$F$3</f>
        <v>18.695223821054068</v>
      </c>
      <c r="F267" s="5">
        <f t="shared" si="13"/>
        <v>-2.3655041643449373</v>
      </c>
      <c r="G267" s="5">
        <f t="shared" si="14"/>
        <v>18.805191806907974</v>
      </c>
      <c r="H267" s="5">
        <f t="shared" si="16"/>
        <v>-2.4743440324328265</v>
      </c>
      <c r="J267" s="20"/>
    </row>
    <row r="268" spans="1:10">
      <c r="A268" s="29">
        <v>37524</v>
      </c>
      <c r="B268" s="30">
        <v>0.57447094907407414</v>
      </c>
      <c r="C268">
        <v>9.7656000000000001E-5</v>
      </c>
      <c r="D268" s="5">
        <f t="shared" si="15"/>
        <v>15.300000000000038</v>
      </c>
      <c r="E268" s="5">
        <f>$F$2*C268+$F$3</f>
        <v>18.695223821054068</v>
      </c>
      <c r="F268" s="5">
        <f t="shared" si="13"/>
        <v>-2.3655041643449373</v>
      </c>
      <c r="G268" s="5">
        <f t="shared" si="14"/>
        <v>18.818844171076655</v>
      </c>
      <c r="H268" s="5">
        <f t="shared" si="16"/>
        <v>-2.4856263246304016</v>
      </c>
      <c r="J268" s="20"/>
    </row>
    <row r="269" spans="1:10">
      <c r="A269" s="29">
        <v>37524</v>
      </c>
      <c r="B269" s="30">
        <v>0.57447164351851854</v>
      </c>
      <c r="C269">
        <v>9.7656000000000001E-5</v>
      </c>
      <c r="D269" s="5">
        <f t="shared" si="15"/>
        <v>15.360000000000039</v>
      </c>
      <c r="E269" s="5">
        <f>$F$2*C269+$F$3</f>
        <v>18.695223821054068</v>
      </c>
      <c r="F269" s="5">
        <f t="shared" si="13"/>
        <v>-2.3655041643449373</v>
      </c>
      <c r="G269" s="5">
        <f t="shared" si="14"/>
        <v>18.832343370930566</v>
      </c>
      <c r="H269" s="5">
        <f t="shared" si="16"/>
        <v>-2.4969086168279766</v>
      </c>
      <c r="J269" s="20"/>
    </row>
    <row r="270" spans="1:10">
      <c r="A270" s="29">
        <v>37524</v>
      </c>
      <c r="B270" s="30">
        <v>0.57447233796296293</v>
      </c>
      <c r="C270">
        <v>9.7656000000000001E-5</v>
      </c>
      <c r="D270" s="5">
        <f t="shared" si="15"/>
        <v>15.420000000000039</v>
      </c>
      <c r="E270" s="5">
        <f>$F$2*C270+$F$3</f>
        <v>18.695223821054068</v>
      </c>
      <c r="F270" s="5">
        <f t="shared" ref="F270:F333" si="17">LN(1-(E270-F$4)/(F$5-F$4))</f>
        <v>-2.3655041643449373</v>
      </c>
      <c r="G270" s="5">
        <f t="shared" ref="G270:G333" si="18">IF(D270&lt;F$6,F$4,F$5+(F$4-F$5)*EXP(-(D270-F$6)/F$9))</f>
        <v>18.845691124802659</v>
      </c>
      <c r="H270" s="5">
        <f t="shared" si="16"/>
        <v>-2.5081909090255525</v>
      </c>
      <c r="J270" s="20"/>
    </row>
    <row r="271" spans="1:10">
      <c r="A271" s="29">
        <v>37524</v>
      </c>
      <c r="B271" s="30">
        <v>0.57447303240740744</v>
      </c>
      <c r="C271">
        <v>7.3242000000000001E-5</v>
      </c>
      <c r="D271" s="5">
        <f t="shared" ref="D271:D334" si="19">D270+0.06</f>
        <v>15.48000000000004</v>
      </c>
      <c r="E271" s="5">
        <f>$F$2*C271+$F$3</f>
        <v>18.121441043824579</v>
      </c>
      <c r="F271" s="5">
        <f t="shared" si="17"/>
        <v>-2.0061311660272954</v>
      </c>
      <c r="G271" s="5">
        <f t="shared" si="18"/>
        <v>18.858889131748118</v>
      </c>
      <c r="H271" s="5">
        <f t="shared" si="16"/>
        <v>-2.5194732012231276</v>
      </c>
      <c r="J271" s="20"/>
    </row>
    <row r="272" spans="1:10">
      <c r="A272" s="29">
        <v>37524</v>
      </c>
      <c r="B272" s="30">
        <v>0.57447372685185183</v>
      </c>
      <c r="C272">
        <v>9.7656000000000001E-5</v>
      </c>
      <c r="D272" s="5">
        <f t="shared" si="19"/>
        <v>15.54000000000004</v>
      </c>
      <c r="E272" s="5">
        <f>$F$2*C272+$F$3</f>
        <v>18.695223821054068</v>
      </c>
      <c r="F272" s="5">
        <f t="shared" si="17"/>
        <v>-2.3655041643449373</v>
      </c>
      <c r="G272" s="5">
        <f t="shared" si="18"/>
        <v>18.871939071760607</v>
      </c>
      <c r="H272" s="5">
        <f t="shared" si="16"/>
        <v>-2.5307554934207035</v>
      </c>
      <c r="J272" s="20"/>
    </row>
    <row r="273" spans="1:10">
      <c r="A273" s="29">
        <v>37524</v>
      </c>
      <c r="B273" s="30">
        <v>0.57447442129629633</v>
      </c>
      <c r="C273">
        <v>1.2207E-4</v>
      </c>
      <c r="D273" s="5">
        <f t="shared" si="19"/>
        <v>15.600000000000041</v>
      </c>
      <c r="E273" s="5">
        <f>$F$2*C273+$F$3</f>
        <v>19.269006598283561</v>
      </c>
      <c r="F273" s="5">
        <f t="shared" si="17"/>
        <v>-2.9318971089233772</v>
      </c>
      <c r="G273" s="5">
        <f t="shared" si="18"/>
        <v>18.884842605986151</v>
      </c>
      <c r="H273" s="5">
        <f t="shared" si="16"/>
        <v>-2.5420377856182785</v>
      </c>
      <c r="J273" s="20"/>
    </row>
    <row r="274" spans="1:10">
      <c r="A274" s="29">
        <v>37524</v>
      </c>
      <c r="B274" s="30">
        <v>0.57447511574074073</v>
      </c>
      <c r="C274">
        <v>9.7656000000000001E-5</v>
      </c>
      <c r="D274" s="5">
        <f t="shared" si="19"/>
        <v>15.660000000000041</v>
      </c>
      <c r="E274" s="5">
        <f>$F$2*C274+$F$3</f>
        <v>18.695223821054068</v>
      </c>
      <c r="F274" s="5">
        <f t="shared" si="17"/>
        <v>-2.3655041643449373</v>
      </c>
      <c r="G274" s="5">
        <f t="shared" si="18"/>
        <v>18.897601376934553</v>
      </c>
      <c r="H274" s="5">
        <f t="shared" si="16"/>
        <v>-2.5533200778158536</v>
      </c>
      <c r="J274" s="20"/>
    </row>
    <row r="275" spans="1:10">
      <c r="A275" s="29">
        <v>37524</v>
      </c>
      <c r="B275" s="30">
        <v>0.57447581018518512</v>
      </c>
      <c r="C275">
        <v>1.2207E-4</v>
      </c>
      <c r="D275" s="5">
        <f t="shared" si="19"/>
        <v>15.720000000000041</v>
      </c>
      <c r="E275" s="5">
        <f>$F$2*C275+$F$3</f>
        <v>19.269006598283561</v>
      </c>
      <c r="F275" s="5">
        <f t="shared" si="17"/>
        <v>-2.9318971089233772</v>
      </c>
      <c r="G275" s="5">
        <f t="shared" si="18"/>
        <v>18.910217008688484</v>
      </c>
      <c r="H275" s="5">
        <f t="shared" si="16"/>
        <v>-2.5646023700134295</v>
      </c>
      <c r="J275" s="20"/>
    </row>
    <row r="276" spans="1:10">
      <c r="A276" s="29">
        <v>37524</v>
      </c>
      <c r="B276" s="30">
        <v>0.57447650462962963</v>
      </c>
      <c r="C276">
        <v>9.7656000000000001E-5</v>
      </c>
      <c r="D276" s="5">
        <f t="shared" si="19"/>
        <v>15.780000000000042</v>
      </c>
      <c r="E276" s="5">
        <f>$F$2*C276+$F$3</f>
        <v>18.695223821054068</v>
      </c>
      <c r="F276" s="5">
        <f t="shared" si="17"/>
        <v>-2.3655041643449373</v>
      </c>
      <c r="G276" s="5">
        <f t="shared" si="18"/>
        <v>18.922691107110229</v>
      </c>
      <c r="H276" s="5">
        <f t="shared" si="16"/>
        <v>-2.5758846622110045</v>
      </c>
      <c r="J276" s="20"/>
    </row>
    <row r="277" spans="1:10">
      <c r="A277" s="29">
        <v>37524</v>
      </c>
      <c r="B277" s="30">
        <v>0.57447719907407413</v>
      </c>
      <c r="C277">
        <v>9.7656000000000001E-5</v>
      </c>
      <c r="D277" s="5">
        <f t="shared" si="19"/>
        <v>15.840000000000042</v>
      </c>
      <c r="E277" s="5">
        <f>$F$2*C277+$F$3</f>
        <v>18.695223821054068</v>
      </c>
      <c r="F277" s="5">
        <f t="shared" si="17"/>
        <v>-2.3655041643449373</v>
      </c>
      <c r="G277" s="5">
        <f t="shared" si="18"/>
        <v>18.935025260046082</v>
      </c>
      <c r="H277" s="5">
        <f t="shared" si="16"/>
        <v>-2.5871669544085805</v>
      </c>
      <c r="J277" s="20"/>
    </row>
    <row r="278" spans="1:10">
      <c r="A278" s="29">
        <v>37524</v>
      </c>
      <c r="B278" s="30">
        <v>0.57447789351851852</v>
      </c>
      <c r="C278">
        <v>4.8828000000000001E-5</v>
      </c>
      <c r="D278" s="5">
        <f t="shared" si="19"/>
        <v>15.900000000000043</v>
      </c>
      <c r="E278" s="5">
        <f>$F$2*C278+$F$3</f>
        <v>17.547658266595086</v>
      </c>
      <c r="F278" s="5">
        <f t="shared" si="17"/>
        <v>-1.7423171126034327</v>
      </c>
      <c r="G278" s="5">
        <f t="shared" si="18"/>
        <v>18.947221037528468</v>
      </c>
      <c r="H278" s="5">
        <f t="shared" si="16"/>
        <v>-2.5984492466061555</v>
      </c>
      <c r="J278" s="20"/>
    </row>
    <row r="279" spans="1:10">
      <c r="A279" s="29">
        <v>37524</v>
      </c>
      <c r="B279" s="30">
        <v>0.57447858796296292</v>
      </c>
      <c r="C279">
        <v>4.8828000000000001E-5</v>
      </c>
      <c r="D279" s="5">
        <f t="shared" si="19"/>
        <v>15.960000000000043</v>
      </c>
      <c r="E279" s="5">
        <f>$F$2*C279+$F$3</f>
        <v>17.547658266595086</v>
      </c>
      <c r="F279" s="5">
        <f t="shared" si="17"/>
        <v>-1.7423171126034327</v>
      </c>
      <c r="G279" s="5">
        <f t="shared" si="18"/>
        <v>18.959279991975798</v>
      </c>
      <c r="H279" s="5">
        <f t="shared" si="16"/>
        <v>-2.6097315388037305</v>
      </c>
      <c r="J279" s="20"/>
    </row>
    <row r="280" spans="1:10">
      <c r="A280" s="29">
        <v>37524</v>
      </c>
      <c r="B280" s="30">
        <v>0.57447928240740742</v>
      </c>
      <c r="C280">
        <v>9.7656000000000001E-5</v>
      </c>
      <c r="D280" s="5">
        <f t="shared" si="19"/>
        <v>16.020000000000042</v>
      </c>
      <c r="E280" s="5">
        <f>$F$2*C280+$F$3</f>
        <v>18.695223821054068</v>
      </c>
      <c r="F280" s="5">
        <f t="shared" si="17"/>
        <v>-2.3655041643449373</v>
      </c>
      <c r="G280" s="5">
        <f t="shared" si="18"/>
        <v>18.971203658390085</v>
      </c>
      <c r="H280" s="5">
        <f t="shared" si="16"/>
        <v>-2.6210138310013056</v>
      </c>
      <c r="J280" s="20"/>
    </row>
    <row r="281" spans="1:10">
      <c r="A281" s="29">
        <v>37524</v>
      </c>
      <c r="B281" s="30">
        <v>0.57447997685185193</v>
      </c>
      <c r="C281">
        <v>1.2207E-4</v>
      </c>
      <c r="D281" s="5">
        <f t="shared" si="19"/>
        <v>16.080000000000041</v>
      </c>
      <c r="E281" s="5">
        <f>$F$2*C281+$F$3</f>
        <v>19.269006598283561</v>
      </c>
      <c r="F281" s="5">
        <f t="shared" si="17"/>
        <v>-2.9318971089233772</v>
      </c>
      <c r="G281" s="5">
        <f t="shared" si="18"/>
        <v>18.982993554552319</v>
      </c>
      <c r="H281" s="5">
        <f t="shared" si="16"/>
        <v>-2.6322961231988806</v>
      </c>
      <c r="J281" s="20"/>
    </row>
    <row r="282" spans="1:10">
      <c r="A282" s="29">
        <v>37524</v>
      </c>
      <c r="B282" s="30">
        <v>0.57448067129629632</v>
      </c>
      <c r="C282">
        <v>9.7656000000000001E-5</v>
      </c>
      <c r="D282" s="5">
        <f t="shared" si="19"/>
        <v>16.14000000000004</v>
      </c>
      <c r="E282" s="5">
        <f>$F$2*C282+$F$3</f>
        <v>18.695223821054068</v>
      </c>
      <c r="F282" s="5">
        <f t="shared" si="17"/>
        <v>-2.3655041643449373</v>
      </c>
      <c r="G282" s="5">
        <f t="shared" si="18"/>
        <v>18.994651181215687</v>
      </c>
      <c r="H282" s="5">
        <f t="shared" si="16"/>
        <v>-2.6435784153964557</v>
      </c>
      <c r="J282" s="20"/>
    </row>
    <row r="283" spans="1:10">
      <c r="A283" s="29">
        <v>37524</v>
      </c>
      <c r="B283" s="30">
        <v>0.57448136574074071</v>
      </c>
      <c r="C283">
        <v>7.3242000000000001E-5</v>
      </c>
      <c r="D283" s="5">
        <f t="shared" si="19"/>
        <v>16.200000000000038</v>
      </c>
      <c r="E283" s="5">
        <f>$F$2*C283+$F$3</f>
        <v>18.121441043824579</v>
      </c>
      <c r="F283" s="5">
        <f t="shared" si="17"/>
        <v>-2.0061311660272954</v>
      </c>
      <c r="G283" s="5">
        <f t="shared" si="18"/>
        <v>19.006178022296595</v>
      </c>
      <c r="H283" s="5">
        <f t="shared" si="16"/>
        <v>-2.6548607075940307</v>
      </c>
      <c r="J283" s="20"/>
    </row>
    <row r="284" spans="1:10">
      <c r="A284" s="29">
        <v>37524</v>
      </c>
      <c r="B284" s="30">
        <v>0.57448206018518522</v>
      </c>
      <c r="C284">
        <v>7.3242000000000001E-5</v>
      </c>
      <c r="D284" s="5">
        <f t="shared" si="19"/>
        <v>16.260000000000037</v>
      </c>
      <c r="E284" s="5">
        <f>$F$2*C284+$F$3</f>
        <v>18.121441043824579</v>
      </c>
      <c r="F284" s="5">
        <f t="shared" si="17"/>
        <v>-2.0061311660272954</v>
      </c>
      <c r="G284" s="5">
        <f t="shared" si="18"/>
        <v>19.017575545063554</v>
      </c>
      <c r="H284" s="5">
        <f t="shared" si="16"/>
        <v>-2.6661429997916057</v>
      </c>
      <c r="J284" s="20"/>
    </row>
    <row r="285" spans="1:10">
      <c r="A285" s="29">
        <v>37524</v>
      </c>
      <c r="B285" s="30">
        <v>0.57448275462962961</v>
      </c>
      <c r="C285">
        <v>9.7656000000000001E-5</v>
      </c>
      <c r="D285" s="5">
        <f t="shared" si="19"/>
        <v>16.320000000000036</v>
      </c>
      <c r="E285" s="5">
        <f>$F$2*C285+$F$3</f>
        <v>18.695223821054068</v>
      </c>
      <c r="F285" s="5">
        <f t="shared" si="17"/>
        <v>-2.3655041643449373</v>
      </c>
      <c r="G285" s="5">
        <f t="shared" si="18"/>
        <v>19.028845200323968</v>
      </c>
      <c r="H285" s="5">
        <f t="shared" si="16"/>
        <v>-2.6774252919891808</v>
      </c>
      <c r="J285" s="20"/>
    </row>
    <row r="286" spans="1:10">
      <c r="A286" s="29">
        <v>37524</v>
      </c>
      <c r="B286" s="30">
        <v>0.57448344907407412</v>
      </c>
      <c r="C286">
        <v>1.46484E-4</v>
      </c>
      <c r="D286" s="5">
        <f t="shared" si="19"/>
        <v>16.380000000000035</v>
      </c>
      <c r="E286" s="5">
        <f>$F$2*C286+$F$3</f>
        <v>19.84278937551305</v>
      </c>
      <c r="F286" s="5">
        <f t="shared" si="17"/>
        <v>-4.3669629098781977</v>
      </c>
      <c r="G286" s="5">
        <f t="shared" si="18"/>
        <v>19.039988422608793</v>
      </c>
      <c r="H286" s="5">
        <f t="shared" si="16"/>
        <v>-2.6887075841867558</v>
      </c>
      <c r="J286" s="20"/>
    </row>
    <row r="287" spans="1:10">
      <c r="A287" s="29">
        <v>37524</v>
      </c>
      <c r="B287" s="30">
        <v>0.57448414351851851</v>
      </c>
      <c r="C287">
        <v>7.3242000000000001E-5</v>
      </c>
      <c r="D287" s="5">
        <f t="shared" si="19"/>
        <v>16.440000000000033</v>
      </c>
      <c r="E287" s="5">
        <f>$F$2*C287+$F$3</f>
        <v>18.121441043824579</v>
      </c>
      <c r="F287" s="5">
        <f t="shared" si="17"/>
        <v>-2.0061311660272954</v>
      </c>
      <c r="G287" s="5">
        <f t="shared" si="18"/>
        <v>19.051006630355143</v>
      </c>
      <c r="H287" s="5">
        <f t="shared" si="16"/>
        <v>-2.6999898763843309</v>
      </c>
      <c r="J287" s="20"/>
    </row>
    <row r="288" spans="1:10">
      <c r="A288" s="29">
        <v>37524</v>
      </c>
      <c r="B288" s="30">
        <v>0.5744848379629629</v>
      </c>
      <c r="C288">
        <v>1.2207E-4</v>
      </c>
      <c r="D288" s="5">
        <f t="shared" si="19"/>
        <v>16.500000000000032</v>
      </c>
      <c r="E288" s="5">
        <f>$F$2*C288+$F$3</f>
        <v>19.269006598283561</v>
      </c>
      <c r="F288" s="5">
        <f t="shared" si="17"/>
        <v>-2.9318971089233772</v>
      </c>
      <c r="G288" s="5">
        <f t="shared" si="18"/>
        <v>19.061901226086849</v>
      </c>
      <c r="H288" s="5">
        <f t="shared" si="16"/>
        <v>-2.7112721685819059</v>
      </c>
      <c r="J288" s="20"/>
    </row>
    <row r="289" spans="1:10">
      <c r="A289" s="29">
        <v>37524</v>
      </c>
      <c r="B289" s="30">
        <v>0.57448553240740741</v>
      </c>
      <c r="C289">
        <v>1.46484E-4</v>
      </c>
      <c r="D289" s="5">
        <f t="shared" si="19"/>
        <v>16.560000000000031</v>
      </c>
      <c r="E289" s="5">
        <f>$F$2*C289+$F$3</f>
        <v>19.84278937551305</v>
      </c>
      <c r="F289" s="5">
        <f t="shared" si="17"/>
        <v>-4.3669629098781977</v>
      </c>
      <c r="G289" s="5">
        <f t="shared" si="18"/>
        <v>19.072673596592995</v>
      </c>
      <c r="H289" s="5">
        <f t="shared" si="16"/>
        <v>-2.7225544607794809</v>
      </c>
      <c r="J289" s="20"/>
    </row>
    <row r="290" spans="1:10">
      <c r="A290" s="29">
        <v>37524</v>
      </c>
      <c r="B290" s="30">
        <v>0.57448622685185191</v>
      </c>
      <c r="C290">
        <v>9.7656000000000001E-5</v>
      </c>
      <c r="D290" s="5">
        <f t="shared" si="19"/>
        <v>16.620000000000029</v>
      </c>
      <c r="E290" s="5">
        <f>$F$2*C290+$F$3</f>
        <v>18.695223821054068</v>
      </c>
      <c r="F290" s="5">
        <f t="shared" si="17"/>
        <v>-2.3655041643449373</v>
      </c>
      <c r="G290" s="5">
        <f t="shared" si="18"/>
        <v>19.083325113104429</v>
      </c>
      <c r="H290" s="5">
        <f t="shared" si="16"/>
        <v>-2.733836752977056</v>
      </c>
      <c r="J290" s="20"/>
    </row>
    <row r="291" spans="1:10">
      <c r="A291" s="29">
        <v>37524</v>
      </c>
      <c r="B291" s="30">
        <v>0.5744869212962963</v>
      </c>
      <c r="C291">
        <v>9.7656000000000001E-5</v>
      </c>
      <c r="D291" s="5">
        <f t="shared" si="19"/>
        <v>16.680000000000028</v>
      </c>
      <c r="E291" s="5">
        <f>$F$2*C291+$F$3</f>
        <v>18.695223821054068</v>
      </c>
      <c r="F291" s="5">
        <f t="shared" si="17"/>
        <v>-2.3655041643449373</v>
      </c>
      <c r="G291" s="5">
        <f t="shared" si="18"/>
        <v>19.093857131468319</v>
      </c>
      <c r="H291" s="5">
        <f t="shared" si="16"/>
        <v>-2.745119045174631</v>
      </c>
      <c r="J291" s="20"/>
    </row>
    <row r="292" spans="1:10">
      <c r="A292" s="29">
        <v>37524</v>
      </c>
      <c r="B292" s="30">
        <v>0.5744876157407407</v>
      </c>
      <c r="C292">
        <v>1.2207E-4</v>
      </c>
      <c r="D292" s="5">
        <f t="shared" si="19"/>
        <v>16.740000000000027</v>
      </c>
      <c r="E292" s="5">
        <f>$F$2*C292+$F$3</f>
        <v>19.269006598283561</v>
      </c>
      <c r="F292" s="5">
        <f t="shared" si="17"/>
        <v>-2.9318971089233772</v>
      </c>
      <c r="G292" s="5">
        <f t="shared" si="18"/>
        <v>19.104270992320732</v>
      </c>
      <c r="H292" s="5">
        <f t="shared" si="16"/>
        <v>-2.7564013373722061</v>
      </c>
      <c r="J292" s="20"/>
    </row>
    <row r="293" spans="1:10">
      <c r="A293" s="29">
        <v>37524</v>
      </c>
      <c r="B293" s="30">
        <v>0.5744883101851852</v>
      </c>
      <c r="C293">
        <v>9.7656000000000001E-5</v>
      </c>
      <c r="D293" s="5">
        <f t="shared" si="19"/>
        <v>16.800000000000026</v>
      </c>
      <c r="E293" s="5">
        <f>$F$2*C293+$F$3</f>
        <v>18.695223821054068</v>
      </c>
      <c r="F293" s="5">
        <f t="shared" si="17"/>
        <v>-2.3655041643449373</v>
      </c>
      <c r="G293" s="5">
        <f t="shared" si="18"/>
        <v>19.114568021257305</v>
      </c>
      <c r="H293" s="5">
        <f t="shared" si="16"/>
        <v>-2.7676836295697811</v>
      </c>
      <c r="J293" s="20"/>
    </row>
    <row r="294" spans="1:10">
      <c r="A294" s="29">
        <v>37524</v>
      </c>
      <c r="B294" s="30">
        <v>0.5744890046296296</v>
      </c>
      <c r="C294">
        <v>1.2207E-4</v>
      </c>
      <c r="D294" s="5">
        <f t="shared" si="19"/>
        <v>16.860000000000024</v>
      </c>
      <c r="E294" s="5">
        <f>$F$2*C294+$F$3</f>
        <v>19.269006598283561</v>
      </c>
      <c r="F294" s="5">
        <f t="shared" si="17"/>
        <v>-2.9318971089233772</v>
      </c>
      <c r="G294" s="5">
        <f t="shared" si="18"/>
        <v>19.12474952900196</v>
      </c>
      <c r="H294" s="5">
        <f t="shared" si="16"/>
        <v>-2.7789659217673561</v>
      </c>
      <c r="J294" s="20"/>
    </row>
    <row r="295" spans="1:10">
      <c r="A295" s="29">
        <v>37524</v>
      </c>
      <c r="B295" s="30">
        <v>0.5744896990740741</v>
      </c>
      <c r="C295">
        <v>1.2207E-4</v>
      </c>
      <c r="D295" s="5">
        <f t="shared" si="19"/>
        <v>16.920000000000023</v>
      </c>
      <c r="E295" s="5">
        <f>$F$2*C295+$F$3</f>
        <v>19.269006598283561</v>
      </c>
      <c r="F295" s="5">
        <f t="shared" si="17"/>
        <v>-2.9318971089233772</v>
      </c>
      <c r="G295" s="5">
        <f t="shared" si="18"/>
        <v>19.134816811573756</v>
      </c>
      <c r="H295" s="5">
        <f t="shared" si="16"/>
        <v>-2.7902482139649312</v>
      </c>
      <c r="J295" s="20"/>
    </row>
    <row r="296" spans="1:10">
      <c r="A296" s="29">
        <v>37524</v>
      </c>
      <c r="B296" s="30">
        <v>0.57449039351851849</v>
      </c>
      <c r="C296">
        <v>1.2207E-4</v>
      </c>
      <c r="D296" s="5">
        <f t="shared" si="19"/>
        <v>16.980000000000022</v>
      </c>
      <c r="E296" s="5">
        <f>$F$2*C296+$F$3</f>
        <v>19.269006598283561</v>
      </c>
      <c r="F296" s="5">
        <f t="shared" si="17"/>
        <v>-2.9318971089233772</v>
      </c>
      <c r="G296" s="5">
        <f t="shared" si="18"/>
        <v>19.14477115045187</v>
      </c>
      <c r="H296" s="5">
        <f t="shared" si="16"/>
        <v>-2.8015305061625062</v>
      </c>
      <c r="J296" s="20"/>
    </row>
    <row r="297" spans="1:10">
      <c r="A297" s="29">
        <v>37524</v>
      </c>
      <c r="B297" s="30">
        <v>0.574491087962963</v>
      </c>
      <c r="C297">
        <v>1.2207E-4</v>
      </c>
      <c r="D297" s="5">
        <f t="shared" si="19"/>
        <v>17.04000000000002</v>
      </c>
      <c r="E297" s="5">
        <f>$F$2*C297+$F$3</f>
        <v>19.269006598283561</v>
      </c>
      <c r="F297" s="5">
        <f t="shared" si="17"/>
        <v>-2.9318971089233772</v>
      </c>
      <c r="G297" s="5">
        <f t="shared" si="18"/>
        <v>19.154613812738702</v>
      </c>
      <c r="H297" s="5">
        <f t="shared" si="16"/>
        <v>-2.8128127983600812</v>
      </c>
      <c r="J297" s="20"/>
    </row>
    <row r="298" spans="1:10">
      <c r="A298" s="29">
        <v>37524</v>
      </c>
      <c r="B298" s="30">
        <v>0.57449178240740739</v>
      </c>
      <c r="C298">
        <v>4.8828000000000001E-5</v>
      </c>
      <c r="D298" s="5">
        <f t="shared" si="19"/>
        <v>17.100000000000019</v>
      </c>
      <c r="E298" s="5">
        <f>$F$2*C298+$F$3</f>
        <v>17.547658266595086</v>
      </c>
      <c r="F298" s="5">
        <f t="shared" si="17"/>
        <v>-1.7423171126034327</v>
      </c>
      <c r="G298" s="5">
        <f t="shared" si="18"/>
        <v>19.164346051321179</v>
      </c>
      <c r="H298" s="5">
        <f t="shared" si="16"/>
        <v>-2.8240950905576563</v>
      </c>
      <c r="J298" s="20"/>
    </row>
    <row r="299" spans="1:10">
      <c r="A299" s="29">
        <v>37524</v>
      </c>
      <c r="B299" s="30">
        <v>0.5744924768518519</v>
      </c>
      <c r="C299">
        <v>9.7656000000000001E-5</v>
      </c>
      <c r="D299" s="5">
        <f t="shared" si="19"/>
        <v>17.160000000000018</v>
      </c>
      <c r="E299" s="5">
        <f>$F$2*C299+$F$3</f>
        <v>18.695223821054068</v>
      </c>
      <c r="F299" s="5">
        <f t="shared" si="17"/>
        <v>-2.3655041643449373</v>
      </c>
      <c r="G299" s="5">
        <f t="shared" si="18"/>
        <v>19.173969105030231</v>
      </c>
      <c r="H299" s="5">
        <f t="shared" si="16"/>
        <v>-2.8353773827552313</v>
      </c>
      <c r="J299" s="20"/>
    </row>
    <row r="300" spans="1:10">
      <c r="A300" s="29">
        <v>37524</v>
      </c>
      <c r="B300" s="30">
        <v>0.57449317129629629</v>
      </c>
      <c r="C300">
        <v>9.7656000000000001E-5</v>
      </c>
      <c r="D300" s="5">
        <f t="shared" si="19"/>
        <v>17.220000000000017</v>
      </c>
      <c r="E300" s="5">
        <f>$F$2*C300+$F$3</f>
        <v>18.695223821054068</v>
      </c>
      <c r="F300" s="5">
        <f t="shared" si="17"/>
        <v>-2.3655041643449373</v>
      </c>
      <c r="G300" s="5">
        <f t="shared" si="18"/>
        <v>19.183484198798489</v>
      </c>
      <c r="H300" s="5">
        <f t="shared" si="16"/>
        <v>-2.8466596749528064</v>
      </c>
      <c r="J300" s="20"/>
    </row>
    <row r="301" spans="1:10">
      <c r="A301" s="29">
        <v>37524</v>
      </c>
      <c r="B301" s="30">
        <v>0.57449386574074068</v>
      </c>
      <c r="C301">
        <v>9.7656000000000001E-5</v>
      </c>
      <c r="D301" s="5">
        <f t="shared" si="19"/>
        <v>17.280000000000015</v>
      </c>
      <c r="E301" s="5">
        <f>$F$2*C301+$F$3</f>
        <v>18.695223821054068</v>
      </c>
      <c r="F301" s="5">
        <f t="shared" si="17"/>
        <v>-2.3655041643449373</v>
      </c>
      <c r="G301" s="5">
        <f t="shared" si="18"/>
        <v>19.192892543816196</v>
      </c>
      <c r="H301" s="5">
        <f t="shared" si="16"/>
        <v>-2.8579419671503814</v>
      </c>
      <c r="J301" s="20"/>
    </row>
    <row r="302" spans="1:10">
      <c r="A302" s="29">
        <v>37524</v>
      </c>
      <c r="B302" s="30">
        <v>0.57449456018518519</v>
      </c>
      <c r="C302">
        <v>1.2207E-4</v>
      </c>
      <c r="D302" s="5">
        <f t="shared" si="19"/>
        <v>17.340000000000014</v>
      </c>
      <c r="E302" s="5">
        <f>$F$2*C302+$F$3</f>
        <v>19.269006598283561</v>
      </c>
      <c r="F302" s="5">
        <f t="shared" si="17"/>
        <v>-2.9318971089233772</v>
      </c>
      <c r="G302" s="5">
        <f t="shared" si="18"/>
        <v>19.202195337685403</v>
      </c>
      <c r="H302" s="5">
        <f t="shared" si="16"/>
        <v>-2.8692242593479564</v>
      </c>
      <c r="J302" s="20"/>
    </row>
    <row r="303" spans="1:10">
      <c r="A303" s="29">
        <v>37524</v>
      </c>
      <c r="B303" s="30">
        <v>0.57449525462962969</v>
      </c>
      <c r="C303">
        <v>1.2207E-4</v>
      </c>
      <c r="D303" s="5">
        <f t="shared" si="19"/>
        <v>17.400000000000013</v>
      </c>
      <c r="E303" s="5">
        <f>$F$2*C303+$F$3</f>
        <v>19.269006598283561</v>
      </c>
      <c r="F303" s="5">
        <f t="shared" si="17"/>
        <v>-2.9318971089233772</v>
      </c>
      <c r="G303" s="5">
        <f t="shared" si="18"/>
        <v>19.211393764572389</v>
      </c>
      <c r="H303" s="5">
        <f t="shared" si="16"/>
        <v>-2.8805065515455315</v>
      </c>
      <c r="J303" s="20"/>
    </row>
    <row r="304" spans="1:10">
      <c r="A304" s="29">
        <v>37524</v>
      </c>
      <c r="B304" s="30">
        <v>0.57449594907407409</v>
      </c>
      <c r="C304">
        <v>9.7656000000000001E-5</v>
      </c>
      <c r="D304" s="5">
        <f t="shared" si="19"/>
        <v>17.460000000000012</v>
      </c>
      <c r="E304" s="5">
        <f>$F$2*C304+$F$3</f>
        <v>18.695223821054068</v>
      </c>
      <c r="F304" s="5">
        <f t="shared" si="17"/>
        <v>-2.3655041643449373</v>
      </c>
      <c r="G304" s="5">
        <f t="shared" si="18"/>
        <v>19.220488995358412</v>
      </c>
      <c r="H304" s="5">
        <f t="shared" si="16"/>
        <v>-2.8917888437431065</v>
      </c>
      <c r="J304" s="20"/>
    </row>
    <row r="305" spans="1:10">
      <c r="A305" s="29">
        <v>37524</v>
      </c>
      <c r="B305" s="30">
        <v>0.57449664351851848</v>
      </c>
      <c r="C305">
        <v>1.2207E-4</v>
      </c>
      <c r="D305" s="5">
        <f t="shared" si="19"/>
        <v>17.52000000000001</v>
      </c>
      <c r="E305" s="5">
        <f>$F$2*C305+$F$3</f>
        <v>19.269006598283561</v>
      </c>
      <c r="F305" s="5">
        <f t="shared" si="17"/>
        <v>-2.9318971089233772</v>
      </c>
      <c r="G305" s="5">
        <f t="shared" si="18"/>
        <v>19.229482187788744</v>
      </c>
      <c r="H305" s="5">
        <f t="shared" si="16"/>
        <v>-2.9030711359406816</v>
      </c>
      <c r="J305" s="20"/>
    </row>
    <row r="306" spans="1:10">
      <c r="A306" s="29">
        <v>37524</v>
      </c>
      <c r="B306" s="30">
        <v>0.57449733796296298</v>
      </c>
      <c r="C306">
        <v>9.7656000000000001E-5</v>
      </c>
      <c r="D306" s="5">
        <f t="shared" si="19"/>
        <v>17.580000000000009</v>
      </c>
      <c r="E306" s="5">
        <f>$F$2*C306+$F$3</f>
        <v>18.695223821054068</v>
      </c>
      <c r="F306" s="5">
        <f t="shared" si="17"/>
        <v>-2.3655041643449373</v>
      </c>
      <c r="G306" s="5">
        <f t="shared" si="18"/>
        <v>19.238374486620049</v>
      </c>
      <c r="H306" s="5">
        <f t="shared" ref="H306:H369" si="20">F$11*D306+F$10</f>
        <v>-2.9143534281382566</v>
      </c>
      <c r="J306" s="20"/>
    </row>
    <row r="307" spans="1:10">
      <c r="A307" s="29">
        <v>37524</v>
      </c>
      <c r="B307" s="30">
        <v>0.57449803240740738</v>
      </c>
      <c r="C307">
        <v>1.46484E-4</v>
      </c>
      <c r="D307" s="5">
        <f t="shared" si="19"/>
        <v>17.640000000000008</v>
      </c>
      <c r="E307" s="5">
        <f>$F$2*C307+$F$3</f>
        <v>19.84278937551305</v>
      </c>
      <c r="F307" s="5">
        <f t="shared" si="17"/>
        <v>-4.3669629098781977</v>
      </c>
      <c r="G307" s="5">
        <f t="shared" si="18"/>
        <v>19.247167023766092</v>
      </c>
      <c r="H307" s="5">
        <f t="shared" si="20"/>
        <v>-2.9256357203358316</v>
      </c>
      <c r="J307" s="20"/>
    </row>
    <row r="308" spans="1:10">
      <c r="A308" s="29">
        <v>37524</v>
      </c>
      <c r="B308" s="30">
        <v>0.57449872685185188</v>
      </c>
      <c r="C308">
        <v>1.2207E-4</v>
      </c>
      <c r="D308" s="5">
        <f t="shared" si="19"/>
        <v>17.700000000000006</v>
      </c>
      <c r="E308" s="5">
        <f>$F$2*C308+$F$3</f>
        <v>19.269006598283561</v>
      </c>
      <c r="F308" s="5">
        <f t="shared" si="17"/>
        <v>-2.9318971089233772</v>
      </c>
      <c r="G308" s="5">
        <f t="shared" si="18"/>
        <v>19.255860918441833</v>
      </c>
      <c r="H308" s="5">
        <f t="shared" si="20"/>
        <v>-2.9369180125334067</v>
      </c>
      <c r="J308" s="20"/>
    </row>
    <row r="309" spans="1:10">
      <c r="A309" s="29">
        <v>37524</v>
      </c>
      <c r="B309" s="30">
        <v>0.57449942129629628</v>
      </c>
      <c r="C309">
        <v>1.2207E-4</v>
      </c>
      <c r="D309" s="5">
        <f t="shared" si="19"/>
        <v>17.760000000000005</v>
      </c>
      <c r="E309" s="5">
        <f>$F$2*C309+$F$3</f>
        <v>19.269006598283561</v>
      </c>
      <c r="F309" s="5">
        <f t="shared" si="17"/>
        <v>-2.9318971089233772</v>
      </c>
      <c r="G309" s="5">
        <f t="shared" si="18"/>
        <v>19.26445727730588</v>
      </c>
      <c r="H309" s="5">
        <f t="shared" si="20"/>
        <v>-2.9482003047309817</v>
      </c>
      <c r="J309" s="20"/>
    </row>
    <row r="310" spans="1:10">
      <c r="A310" s="29">
        <v>37524</v>
      </c>
      <c r="B310" s="30">
        <v>0.57450011574074067</v>
      </c>
      <c r="C310">
        <v>1.2207E-4</v>
      </c>
      <c r="D310" s="5">
        <f t="shared" si="19"/>
        <v>17.820000000000004</v>
      </c>
      <c r="E310" s="5">
        <f>$F$2*C310+$F$3</f>
        <v>19.269006598283561</v>
      </c>
      <c r="F310" s="5">
        <f t="shared" si="17"/>
        <v>-2.9318971089233772</v>
      </c>
      <c r="G310" s="5">
        <f t="shared" si="18"/>
        <v>19.272957194601368</v>
      </c>
      <c r="H310" s="5">
        <f t="shared" si="20"/>
        <v>-2.9594825969285568</v>
      </c>
      <c r="J310" s="20"/>
    </row>
    <row r="311" spans="1:10">
      <c r="A311" s="29">
        <v>37524</v>
      </c>
      <c r="B311" s="30">
        <v>0.57450081018518517</v>
      </c>
      <c r="C311">
        <v>1.2207E-4</v>
      </c>
      <c r="D311" s="5">
        <f t="shared" si="19"/>
        <v>17.880000000000003</v>
      </c>
      <c r="E311" s="5">
        <f>$F$2*C311+$F$3</f>
        <v>19.269006598283561</v>
      </c>
      <c r="F311" s="5">
        <f t="shared" si="17"/>
        <v>-2.9318971089233772</v>
      </c>
      <c r="G311" s="5">
        <f t="shared" si="18"/>
        <v>19.281361752295243</v>
      </c>
      <c r="H311" s="5">
        <f t="shared" si="20"/>
        <v>-2.9707648891261318</v>
      </c>
      <c r="J311" s="20"/>
    </row>
    <row r="312" spans="1:10">
      <c r="A312" s="29">
        <v>37524</v>
      </c>
      <c r="B312" s="30">
        <v>0.57450150462962968</v>
      </c>
      <c r="C312">
        <v>9.7656000000000001E-5</v>
      </c>
      <c r="D312" s="5">
        <f t="shared" si="19"/>
        <v>17.940000000000001</v>
      </c>
      <c r="E312" s="5">
        <f>$F$2*C312+$F$3</f>
        <v>18.695223821054068</v>
      </c>
      <c r="F312" s="5">
        <f t="shared" si="17"/>
        <v>-2.3655041643449373</v>
      </c>
      <c r="G312" s="5">
        <f t="shared" si="18"/>
        <v>19.289672020215992</v>
      </c>
      <c r="H312" s="5">
        <f t="shared" si="20"/>
        <v>-2.9820471813237068</v>
      </c>
      <c r="J312" s="20"/>
    </row>
    <row r="313" spans="1:10">
      <c r="A313" s="29">
        <v>37524</v>
      </c>
      <c r="B313" s="30">
        <v>0.57450219907407407</v>
      </c>
      <c r="C313">
        <v>1.46484E-4</v>
      </c>
      <c r="D313" s="5">
        <f t="shared" si="19"/>
        <v>18</v>
      </c>
      <c r="E313" s="5">
        <f>$F$2*C313+$F$3</f>
        <v>19.84278937551305</v>
      </c>
      <c r="F313" s="5">
        <f t="shared" si="17"/>
        <v>-4.3669629098781977</v>
      </c>
      <c r="G313" s="5">
        <f t="shared" si="18"/>
        <v>19.297889056189806</v>
      </c>
      <c r="H313" s="5">
        <f t="shared" si="20"/>
        <v>-2.9933294735212819</v>
      </c>
      <c r="J313" s="20"/>
    </row>
    <row r="314" spans="1:10">
      <c r="A314" s="29">
        <v>37524</v>
      </c>
      <c r="B314" s="30">
        <v>0.57450289351851846</v>
      </c>
      <c r="C314">
        <v>1.46484E-4</v>
      </c>
      <c r="D314" s="5">
        <f t="shared" si="19"/>
        <v>18.059999999999999</v>
      </c>
      <c r="E314" s="5">
        <f>$F$2*C314+$F$3</f>
        <v>19.84278937551305</v>
      </c>
      <c r="F314" s="5">
        <f t="shared" si="17"/>
        <v>-4.3669629098781977</v>
      </c>
      <c r="G314" s="5">
        <f t="shared" si="18"/>
        <v>19.306013906175256</v>
      </c>
      <c r="H314" s="5">
        <f t="shared" si="20"/>
        <v>-3.0046117657188569</v>
      </c>
      <c r="J314" s="20"/>
    </row>
    <row r="315" spans="1:10">
      <c r="A315" s="29">
        <v>37524</v>
      </c>
      <c r="B315" s="30">
        <v>0.57450358796296297</v>
      </c>
      <c r="C315">
        <v>9.7656000000000001E-5</v>
      </c>
      <c r="D315" s="5">
        <f t="shared" si="19"/>
        <v>18.119999999999997</v>
      </c>
      <c r="E315" s="5">
        <f>$F$2*C315+$F$3</f>
        <v>18.695223821054068</v>
      </c>
      <c r="F315" s="5">
        <f t="shared" si="17"/>
        <v>-2.3655041643449373</v>
      </c>
      <c r="G315" s="5">
        <f t="shared" si="18"/>
        <v>19.314047604396418</v>
      </c>
      <c r="H315" s="5">
        <f t="shared" si="20"/>
        <v>-3.0158940579164319</v>
      </c>
      <c r="J315" s="20"/>
    </row>
    <row r="316" spans="1:10">
      <c r="A316" s="29">
        <v>37524</v>
      </c>
      <c r="B316" s="30">
        <v>0.57450428240740747</v>
      </c>
      <c r="C316">
        <v>1.2207E-4</v>
      </c>
      <c r="D316" s="5">
        <f t="shared" si="19"/>
        <v>18.179999999999996</v>
      </c>
      <c r="E316" s="5">
        <f>$F$2*C316+$F$3</f>
        <v>19.269006598283561</v>
      </c>
      <c r="F316" s="5">
        <f t="shared" si="17"/>
        <v>-2.9318971089233772</v>
      </c>
      <c r="G316" s="5">
        <f t="shared" si="18"/>
        <v>19.32199117347453</v>
      </c>
      <c r="H316" s="5">
        <f t="shared" si="20"/>
        <v>-3.027176350114007</v>
      </c>
      <c r="J316" s="20"/>
    </row>
    <row r="317" spans="1:10">
      <c r="A317" s="29">
        <v>37524</v>
      </c>
      <c r="B317" s="30">
        <v>0.57450497685185187</v>
      </c>
      <c r="C317">
        <v>9.7656000000000001E-5</v>
      </c>
      <c r="D317" s="5">
        <f t="shared" si="19"/>
        <v>18.239999999999995</v>
      </c>
      <c r="E317" s="5">
        <f>$F$2*C317+$F$3</f>
        <v>18.695223821054068</v>
      </c>
      <c r="F317" s="5">
        <f t="shared" si="17"/>
        <v>-2.3655041643449373</v>
      </c>
      <c r="G317" s="5">
        <f t="shared" si="18"/>
        <v>19.329845624558157</v>
      </c>
      <c r="H317" s="5">
        <f t="shared" si="20"/>
        <v>-3.038458642311582</v>
      </c>
      <c r="J317" s="20"/>
    </row>
    <row r="318" spans="1:10">
      <c r="A318" s="29">
        <v>37524</v>
      </c>
      <c r="B318" s="30">
        <v>0.57450567129629626</v>
      </c>
      <c r="C318">
        <v>9.7656000000000001E-5</v>
      </c>
      <c r="D318" s="5">
        <f t="shared" si="19"/>
        <v>18.299999999999994</v>
      </c>
      <c r="E318" s="5">
        <f>$F$2*C318+$F$3</f>
        <v>18.695223821054068</v>
      </c>
      <c r="F318" s="5">
        <f t="shared" si="17"/>
        <v>-2.3655041643449373</v>
      </c>
      <c r="G318" s="5">
        <f t="shared" si="18"/>
        <v>19.337611957451902</v>
      </c>
      <c r="H318" s="5">
        <f t="shared" si="20"/>
        <v>-3.0497409345091571</v>
      </c>
      <c r="J318" s="20"/>
    </row>
    <row r="319" spans="1:10">
      <c r="A319" s="29">
        <v>37524</v>
      </c>
      <c r="B319" s="30">
        <v>0.57450636574074077</v>
      </c>
      <c r="C319">
        <v>1.46484E-4</v>
      </c>
      <c r="D319" s="5">
        <f t="shared" si="19"/>
        <v>18.359999999999992</v>
      </c>
      <c r="E319" s="5">
        <f>$F$2*C319+$F$3</f>
        <v>19.84278937551305</v>
      </c>
      <c r="F319" s="5">
        <f t="shared" si="17"/>
        <v>-4.3669629098781977</v>
      </c>
      <c r="G319" s="5">
        <f t="shared" si="18"/>
        <v>19.345291160743677</v>
      </c>
      <c r="H319" s="5">
        <f t="shared" si="20"/>
        <v>-3.0610232267067321</v>
      </c>
      <c r="J319" s="20"/>
    </row>
    <row r="320" spans="1:10">
      <c r="A320" s="29">
        <v>37524</v>
      </c>
      <c r="B320" s="30">
        <v>0.57450706018518516</v>
      </c>
      <c r="C320">
        <v>1.2207E-4</v>
      </c>
      <c r="D320" s="5">
        <f t="shared" si="19"/>
        <v>18.419999999999991</v>
      </c>
      <c r="E320" s="5">
        <f>$F$2*C320+$F$3</f>
        <v>19.269006598283561</v>
      </c>
      <c r="F320" s="5">
        <f t="shared" si="17"/>
        <v>-2.9318971089233772</v>
      </c>
      <c r="G320" s="5">
        <f t="shared" si="18"/>
        <v>19.352884211930537</v>
      </c>
      <c r="H320" s="5">
        <f t="shared" si="20"/>
        <v>-3.0723055189043071</v>
      </c>
      <c r="J320" s="20"/>
    </row>
    <row r="321" spans="1:10">
      <c r="A321" s="29">
        <v>37524</v>
      </c>
      <c r="B321" s="30">
        <v>0.57450775462962966</v>
      </c>
      <c r="C321">
        <v>9.7656000000000001E-5</v>
      </c>
      <c r="D321" s="5">
        <f t="shared" si="19"/>
        <v>18.47999999999999</v>
      </c>
      <c r="E321" s="5">
        <f>$F$2*C321+$F$3</f>
        <v>18.695223821054068</v>
      </c>
      <c r="F321" s="5">
        <f t="shared" si="17"/>
        <v>-2.3655041643449373</v>
      </c>
      <c r="G321" s="5">
        <f t="shared" si="18"/>
        <v>19.360392077543111</v>
      </c>
      <c r="H321" s="5">
        <f t="shared" si="20"/>
        <v>-3.0835878111018822</v>
      </c>
      <c r="J321" s="20"/>
    </row>
    <row r="322" spans="1:10">
      <c r="A322" s="29">
        <v>37524</v>
      </c>
      <c r="B322" s="30">
        <v>0.57450844907407406</v>
      </c>
      <c r="C322">
        <v>1.2207E-4</v>
      </c>
      <c r="D322" s="5">
        <f t="shared" si="19"/>
        <v>18.539999999999988</v>
      </c>
      <c r="E322" s="5">
        <f>$F$2*C322+$F$3</f>
        <v>19.269006598283561</v>
      </c>
      <c r="F322" s="5">
        <f t="shared" si="17"/>
        <v>-2.9318971089233772</v>
      </c>
      <c r="G322" s="5">
        <f t="shared" si="18"/>
        <v>19.36781571326863</v>
      </c>
      <c r="H322" s="5">
        <f t="shared" si="20"/>
        <v>-3.0948701032994572</v>
      </c>
      <c r="J322" s="20"/>
    </row>
    <row r="323" spans="1:10">
      <c r="A323" s="29">
        <v>37524</v>
      </c>
      <c r="B323" s="30">
        <v>0.57450914351851845</v>
      </c>
      <c r="C323">
        <v>1.2207E-4</v>
      </c>
      <c r="D323" s="5">
        <f t="shared" si="19"/>
        <v>18.599999999999987</v>
      </c>
      <c r="E323" s="5">
        <f>$F$2*C323+$F$3</f>
        <v>19.269006598283561</v>
      </c>
      <c r="F323" s="5">
        <f t="shared" si="17"/>
        <v>-2.9318971089233772</v>
      </c>
      <c r="G323" s="5">
        <f t="shared" si="18"/>
        <v>19.375156064072577</v>
      </c>
      <c r="H323" s="5">
        <f t="shared" si="20"/>
        <v>-3.1061523954970323</v>
      </c>
      <c r="J323" s="20"/>
    </row>
    <row r="324" spans="1:10">
      <c r="A324" s="29">
        <v>37524</v>
      </c>
      <c r="B324" s="30">
        <v>0.57450983796296295</v>
      </c>
      <c r="C324">
        <v>1.2207E-4</v>
      </c>
      <c r="D324" s="5">
        <f t="shared" si="19"/>
        <v>18.659999999999986</v>
      </c>
      <c r="E324" s="5">
        <f>$F$2*C324+$F$3</f>
        <v>19.269006598283561</v>
      </c>
      <c r="F324" s="5">
        <f t="shared" si="17"/>
        <v>-2.9318971089233772</v>
      </c>
      <c r="G324" s="5">
        <f t="shared" si="18"/>
        <v>19.382414064318983</v>
      </c>
      <c r="H324" s="5">
        <f t="shared" si="20"/>
        <v>-3.1174346876946073</v>
      </c>
      <c r="J324" s="20"/>
    </row>
    <row r="325" spans="1:10">
      <c r="A325" s="29">
        <v>37524</v>
      </c>
      <c r="B325" s="30">
        <v>0.57451053240740746</v>
      </c>
      <c r="C325">
        <v>1.46484E-4</v>
      </c>
      <c r="D325" s="5">
        <f t="shared" si="19"/>
        <v>18.719999999999985</v>
      </c>
      <c r="E325" s="5">
        <f>$F$2*C325+$F$3</f>
        <v>19.84278937551305</v>
      </c>
      <c r="F325" s="5">
        <f t="shared" si="17"/>
        <v>-4.3669629098781977</v>
      </c>
      <c r="G325" s="5">
        <f t="shared" si="18"/>
        <v>19.389590637889349</v>
      </c>
      <c r="H325" s="5">
        <f t="shared" si="20"/>
        <v>-3.1287169798921823</v>
      </c>
      <c r="J325" s="20"/>
    </row>
    <row r="326" spans="1:10">
      <c r="A326" s="29">
        <v>37524</v>
      </c>
      <c r="B326" s="30">
        <v>0.57451122685185185</v>
      </c>
      <c r="C326">
        <v>1.2207E-4</v>
      </c>
      <c r="D326" s="5">
        <f t="shared" si="19"/>
        <v>18.779999999999983</v>
      </c>
      <c r="E326" s="5">
        <f>$F$2*C326+$F$3</f>
        <v>19.269006598283561</v>
      </c>
      <c r="F326" s="5">
        <f t="shared" si="17"/>
        <v>-2.9318971089233772</v>
      </c>
      <c r="G326" s="5">
        <f t="shared" si="18"/>
        <v>19.39668669830025</v>
      </c>
      <c r="H326" s="5">
        <f t="shared" si="20"/>
        <v>-3.1399992720897583</v>
      </c>
      <c r="J326" s="20"/>
    </row>
    <row r="327" spans="1:10">
      <c r="A327" s="29">
        <v>37524</v>
      </c>
      <c r="B327" s="30">
        <v>0.57451192129629625</v>
      </c>
      <c r="C327">
        <v>9.7656000000000001E-5</v>
      </c>
      <c r="D327" s="5">
        <f t="shared" si="19"/>
        <v>18.839999999999982</v>
      </c>
      <c r="E327" s="5">
        <f>$F$2*C327+$F$3</f>
        <v>18.695223821054068</v>
      </c>
      <c r="F327" s="5">
        <f t="shared" si="17"/>
        <v>-2.3655041643449373</v>
      </c>
      <c r="G327" s="5">
        <f t="shared" si="18"/>
        <v>19.403703148819634</v>
      </c>
      <c r="H327" s="5">
        <f t="shared" si="20"/>
        <v>-3.1512815642873333</v>
      </c>
      <c r="J327" s="20"/>
    </row>
    <row r="328" spans="1:10">
      <c r="A328" s="29">
        <v>37524</v>
      </c>
      <c r="B328" s="30">
        <v>0.57451261574074075</v>
      </c>
      <c r="C328">
        <v>1.2207E-4</v>
      </c>
      <c r="D328" s="5">
        <f t="shared" si="19"/>
        <v>18.899999999999981</v>
      </c>
      <c r="E328" s="5">
        <f>$F$2*C328+$F$3</f>
        <v>19.269006598283561</v>
      </c>
      <c r="F328" s="5">
        <f t="shared" si="17"/>
        <v>-2.9318971089233772</v>
      </c>
      <c r="G328" s="5">
        <f t="shared" si="18"/>
        <v>19.410640882581788</v>
      </c>
      <c r="H328" s="5">
        <f t="shared" si="20"/>
        <v>-3.1625638564849083</v>
      </c>
      <c r="J328" s="20"/>
    </row>
    <row r="329" spans="1:10">
      <c r="A329" s="29">
        <v>37524</v>
      </c>
      <c r="B329" s="30">
        <v>0.57451331018518526</v>
      </c>
      <c r="C329">
        <v>1.46484E-4</v>
      </c>
      <c r="D329" s="5">
        <f t="shared" si="19"/>
        <v>18.95999999999998</v>
      </c>
      <c r="E329" s="5">
        <f>$F$2*C329+$F$3</f>
        <v>19.84278937551305</v>
      </c>
      <c r="F329" s="5">
        <f t="shared" si="17"/>
        <v>-4.3669629098781977</v>
      </c>
      <c r="G329" s="5">
        <f t="shared" si="18"/>
        <v>19.417500782701016</v>
      </c>
      <c r="H329" s="5">
        <f t="shared" si="20"/>
        <v>-3.1738461486824834</v>
      </c>
      <c r="J329" s="20"/>
    </row>
    <row r="330" spans="1:10">
      <c r="A330" s="29">
        <v>37524</v>
      </c>
      <c r="B330" s="30">
        <v>0.57451400462962965</v>
      </c>
      <c r="C330">
        <v>1.2207E-4</v>
      </c>
      <c r="D330" s="5">
        <f t="shared" si="19"/>
        <v>19.019999999999978</v>
      </c>
      <c r="E330" s="5">
        <f>$F$2*C330+$F$3</f>
        <v>19.269006598283561</v>
      </c>
      <c r="F330" s="5">
        <f t="shared" si="17"/>
        <v>-2.9318971089233772</v>
      </c>
      <c r="G330" s="5">
        <f t="shared" si="18"/>
        <v>19.424283722384072</v>
      </c>
      <c r="H330" s="5">
        <f t="shared" si="20"/>
        <v>-3.1851284408800584</v>
      </c>
      <c r="J330" s="20"/>
    </row>
    <row r="331" spans="1:10">
      <c r="A331" s="29">
        <v>37524</v>
      </c>
      <c r="B331" s="30">
        <v>0.57451469907407404</v>
      </c>
      <c r="C331">
        <v>1.46484E-4</v>
      </c>
      <c r="D331" s="5">
        <f t="shared" si="19"/>
        <v>19.079999999999977</v>
      </c>
      <c r="E331" s="5">
        <f>$F$2*C331+$F$3</f>
        <v>19.84278937551305</v>
      </c>
      <c r="F331" s="5">
        <f t="shared" si="17"/>
        <v>-4.3669629098781977</v>
      </c>
      <c r="G331" s="5">
        <f t="shared" si="18"/>
        <v>19.430990565041306</v>
      </c>
      <c r="H331" s="5">
        <f t="shared" si="20"/>
        <v>-3.1964107330776335</v>
      </c>
      <c r="J331" s="20"/>
    </row>
    <row r="332" spans="1:10">
      <c r="A332" s="29">
        <v>37524</v>
      </c>
      <c r="B332" s="30">
        <v>0.57451539351851855</v>
      </c>
      <c r="C332">
        <v>1.2207E-4</v>
      </c>
      <c r="D332" s="5">
        <f t="shared" si="19"/>
        <v>19.139999999999976</v>
      </c>
      <c r="E332" s="5">
        <f>$F$2*C332+$F$3</f>
        <v>19.269006598283561</v>
      </c>
      <c r="F332" s="5">
        <f t="shared" si="17"/>
        <v>-2.9318971089233772</v>
      </c>
      <c r="G332" s="5">
        <f t="shared" si="18"/>
        <v>19.437622164396558</v>
      </c>
      <c r="H332" s="5">
        <f t="shared" si="20"/>
        <v>-3.2076930252752085</v>
      </c>
      <c r="J332" s="20"/>
    </row>
    <row r="333" spans="1:10">
      <c r="A333" s="29">
        <v>37524</v>
      </c>
      <c r="B333" s="30">
        <v>0.57451608796296294</v>
      </c>
      <c r="C333">
        <v>1.46484E-4</v>
      </c>
      <c r="D333" s="5">
        <f t="shared" si="19"/>
        <v>19.199999999999974</v>
      </c>
      <c r="E333" s="5">
        <f>$F$2*C333+$F$3</f>
        <v>19.84278937551305</v>
      </c>
      <c r="F333" s="5">
        <f t="shared" si="17"/>
        <v>-4.3669629098781977</v>
      </c>
      <c r="G333" s="5">
        <f t="shared" si="18"/>
        <v>19.444179364595843</v>
      </c>
      <c r="H333" s="5">
        <f t="shared" si="20"/>
        <v>-3.2189753174727835</v>
      </c>
      <c r="J333" s="20"/>
    </row>
    <row r="334" spans="1:10">
      <c r="A334" s="29">
        <v>37524</v>
      </c>
      <c r="B334" s="30">
        <v>0.57451678240740744</v>
      </c>
      <c r="C334">
        <v>1.46484E-4</v>
      </c>
      <c r="D334" s="5">
        <f t="shared" si="19"/>
        <v>19.259999999999973</v>
      </c>
      <c r="E334" s="5">
        <f>$F$2*C334+$F$3</f>
        <v>19.84278937551305</v>
      </c>
      <c r="F334" s="5">
        <f t="shared" ref="F334:F397" si="21">LN(1-(E334-F$4)/(F$5-F$4))</f>
        <v>-4.3669629098781977</v>
      </c>
      <c r="G334" s="5">
        <f t="shared" ref="G334:G397" si="22">IF(D334&lt;F$6,F$4,F$5+(F$4-F$5)*EXP(-(D334-F$6)/F$9))</f>
        <v>19.450663000314801</v>
      </c>
      <c r="H334" s="5">
        <f t="shared" si="20"/>
        <v>-3.2302576096703586</v>
      </c>
      <c r="J334" s="20"/>
    </row>
    <row r="335" spans="1:10">
      <c r="A335" s="29">
        <v>37524</v>
      </c>
      <c r="B335" s="30">
        <v>0.57451747685185184</v>
      </c>
      <c r="C335">
        <v>1.46484E-4</v>
      </c>
      <c r="D335" s="5">
        <f t="shared" ref="D335:D398" si="23">D334+0.06</f>
        <v>19.319999999999972</v>
      </c>
      <c r="E335" s="5">
        <f>$F$2*C335+$F$3</f>
        <v>19.84278937551305</v>
      </c>
      <c r="F335" s="5">
        <f t="shared" si="21"/>
        <v>-4.3669629098781977</v>
      </c>
      <c r="G335" s="5">
        <f t="shared" si="22"/>
        <v>19.45707389686493</v>
      </c>
      <c r="H335" s="5">
        <f t="shared" si="20"/>
        <v>-3.2415399018679336</v>
      </c>
      <c r="J335" s="20"/>
    </row>
    <row r="336" spans="1:10">
      <c r="A336" s="29">
        <v>37524</v>
      </c>
      <c r="B336" s="30">
        <v>0.57451817129629623</v>
      </c>
      <c r="C336">
        <v>1.46484E-4</v>
      </c>
      <c r="D336" s="5">
        <f t="shared" si="23"/>
        <v>19.379999999999971</v>
      </c>
      <c r="E336" s="5">
        <f>$F$2*C336+$F$3</f>
        <v>19.84278937551305</v>
      </c>
      <c r="F336" s="5">
        <f t="shared" si="21"/>
        <v>-4.3669629098781977</v>
      </c>
      <c r="G336" s="5">
        <f t="shared" si="22"/>
        <v>19.463412870298665</v>
      </c>
      <c r="H336" s="5">
        <f t="shared" si="20"/>
        <v>-3.2528221940655087</v>
      </c>
      <c r="J336" s="20"/>
    </row>
    <row r="337" spans="1:10">
      <c r="A337" s="29">
        <v>37524</v>
      </c>
      <c r="B337" s="30">
        <v>0.57451886574074074</v>
      </c>
      <c r="C337">
        <v>1.2207E-4</v>
      </c>
      <c r="D337" s="5">
        <f t="shared" si="23"/>
        <v>19.439999999999969</v>
      </c>
      <c r="E337" s="5">
        <f>$F$2*C337+$F$3</f>
        <v>19.269006598283561</v>
      </c>
      <c r="F337" s="5">
        <f t="shared" si="21"/>
        <v>-2.9318971089233772</v>
      </c>
      <c r="G337" s="5">
        <f t="shared" si="22"/>
        <v>19.469680727513232</v>
      </c>
      <c r="H337" s="5">
        <f t="shared" si="20"/>
        <v>-3.2641044862630837</v>
      </c>
      <c r="J337" s="20"/>
    </row>
    <row r="338" spans="1:10">
      <c r="A338" s="29">
        <v>37524</v>
      </c>
      <c r="B338" s="30">
        <v>0.57451956018518524</v>
      </c>
      <c r="C338">
        <v>7.3242000000000001E-5</v>
      </c>
      <c r="D338" s="5">
        <f t="shared" si="23"/>
        <v>19.499999999999968</v>
      </c>
      <c r="E338" s="5">
        <f>$F$2*C338+$F$3</f>
        <v>18.121441043824579</v>
      </c>
      <c r="F338" s="5">
        <f t="shared" si="21"/>
        <v>-2.0061311660272954</v>
      </c>
      <c r="G338" s="5">
        <f t="shared" si="22"/>
        <v>19.47587826635338</v>
      </c>
      <c r="H338" s="5">
        <f t="shared" si="20"/>
        <v>-3.2753867784606587</v>
      </c>
      <c r="J338" s="20"/>
    </row>
    <row r="339" spans="1:10">
      <c r="A339" s="29">
        <v>37524</v>
      </c>
      <c r="B339" s="30">
        <v>0.57452025462962963</v>
      </c>
      <c r="C339">
        <v>9.7656000000000001E-5</v>
      </c>
      <c r="D339" s="5">
        <f t="shared" si="23"/>
        <v>19.559999999999967</v>
      </c>
      <c r="E339" s="5">
        <f>$F$2*C339+$F$3</f>
        <v>18.695223821054068</v>
      </c>
      <c r="F339" s="5">
        <f t="shared" si="21"/>
        <v>-2.3655041643449373</v>
      </c>
      <c r="G339" s="5">
        <f t="shared" si="22"/>
        <v>19.482006275712916</v>
      </c>
      <c r="H339" s="5">
        <f t="shared" si="20"/>
        <v>-3.2866690706582338</v>
      </c>
      <c r="J339" s="20"/>
    </row>
    <row r="340" spans="1:10">
      <c r="A340" s="29">
        <v>37524</v>
      </c>
      <c r="B340" s="30">
        <v>0.57452094907407403</v>
      </c>
      <c r="C340">
        <v>9.7656000000000001E-5</v>
      </c>
      <c r="D340" s="5">
        <f t="shared" si="23"/>
        <v>19.619999999999965</v>
      </c>
      <c r="E340" s="5">
        <f>$F$2*C340+$F$3</f>
        <v>18.695223821054068</v>
      </c>
      <c r="F340" s="5">
        <f t="shared" si="21"/>
        <v>-2.3655041643449373</v>
      </c>
      <c r="G340" s="5">
        <f t="shared" si="22"/>
        <v>19.488065535635148</v>
      </c>
      <c r="H340" s="5">
        <f t="shared" si="20"/>
        <v>-3.2979513628558088</v>
      </c>
      <c r="J340" s="20"/>
    </row>
    <row r="341" spans="1:10">
      <c r="A341" s="29">
        <v>37524</v>
      </c>
      <c r="B341" s="30">
        <v>0.57452164351851853</v>
      </c>
      <c r="C341">
        <v>9.7656000000000001E-5</v>
      </c>
      <c r="D341" s="5">
        <f t="shared" si="23"/>
        <v>19.679999999999964</v>
      </c>
      <c r="E341" s="5">
        <f>$F$2*C341+$F$3</f>
        <v>18.695223821054068</v>
      </c>
      <c r="F341" s="5">
        <f t="shared" si="21"/>
        <v>-2.3655041643449373</v>
      </c>
      <c r="G341" s="5">
        <f t="shared" si="22"/>
        <v>19.494056817412162</v>
      </c>
      <c r="H341" s="5">
        <f t="shared" si="20"/>
        <v>-3.3092336550533838</v>
      </c>
      <c r="J341" s="20"/>
    </row>
    <row r="342" spans="1:10">
      <c r="A342" s="29">
        <v>37524</v>
      </c>
      <c r="B342" s="30">
        <v>0.57452233796296304</v>
      </c>
      <c r="C342">
        <v>1.2207E-4</v>
      </c>
      <c r="D342" s="5">
        <f t="shared" si="23"/>
        <v>19.739999999999963</v>
      </c>
      <c r="E342" s="5">
        <f>$F$2*C342+$F$3</f>
        <v>19.269006598283561</v>
      </c>
      <c r="F342" s="5">
        <f t="shared" si="21"/>
        <v>-2.9318971089233772</v>
      </c>
      <c r="G342" s="5">
        <f t="shared" si="22"/>
        <v>19.499980883683008</v>
      </c>
      <c r="H342" s="5">
        <f t="shared" si="20"/>
        <v>-3.3205159472509589</v>
      </c>
      <c r="J342" s="20"/>
    </row>
    <row r="343" spans="1:10">
      <c r="A343" s="29">
        <v>37524</v>
      </c>
      <c r="B343" s="30">
        <v>0.57452303240740743</v>
      </c>
      <c r="C343">
        <v>1.2207E-4</v>
      </c>
      <c r="D343" s="5">
        <f t="shared" si="23"/>
        <v>19.799999999999962</v>
      </c>
      <c r="E343" s="5">
        <f>$F$2*C343+$F$3</f>
        <v>19.269006598283561</v>
      </c>
      <c r="F343" s="5">
        <f t="shared" si="21"/>
        <v>-2.9318971089233772</v>
      </c>
      <c r="G343" s="5">
        <f t="shared" si="22"/>
        <v>19.505838488530777</v>
      </c>
      <c r="H343" s="5">
        <f t="shared" si="20"/>
        <v>-3.3317982394485339</v>
      </c>
      <c r="J343" s="20"/>
    </row>
    <row r="344" spans="1:10">
      <c r="A344" s="29">
        <v>37524</v>
      </c>
      <c r="B344" s="30">
        <v>0.57452372685185182</v>
      </c>
      <c r="C344">
        <v>1.2207E-4</v>
      </c>
      <c r="D344" s="5">
        <f t="shared" si="23"/>
        <v>19.85999999999996</v>
      </c>
      <c r="E344" s="5">
        <f>$F$2*C344+$F$3</f>
        <v>19.269006598283561</v>
      </c>
      <c r="F344" s="5">
        <f t="shared" si="21"/>
        <v>-2.9318971089233772</v>
      </c>
      <c r="G344" s="5">
        <f t="shared" si="22"/>
        <v>19.51163037757858</v>
      </c>
      <c r="H344" s="5">
        <f t="shared" si="20"/>
        <v>-3.343080531646109</v>
      </c>
      <c r="J344" s="20"/>
    </row>
    <row r="345" spans="1:10">
      <c r="A345" s="29">
        <v>37524</v>
      </c>
      <c r="B345" s="30">
        <v>0.57452442129629633</v>
      </c>
      <c r="C345">
        <v>1.46484E-4</v>
      </c>
      <c r="D345" s="5">
        <f t="shared" si="23"/>
        <v>19.919999999999959</v>
      </c>
      <c r="E345" s="5">
        <f>$F$2*C345+$F$3</f>
        <v>19.84278937551305</v>
      </c>
      <c r="F345" s="5">
        <f t="shared" si="21"/>
        <v>-4.3669629098781977</v>
      </c>
      <c r="G345" s="5">
        <f t="shared" si="22"/>
        <v>19.517357288084479</v>
      </c>
      <c r="H345" s="5">
        <f t="shared" si="20"/>
        <v>-3.354362823843684</v>
      </c>
      <c r="J345" s="20"/>
    </row>
    <row r="346" spans="1:10">
      <c r="A346" s="29">
        <v>37524</v>
      </c>
      <c r="B346" s="30">
        <v>0.57452511574074072</v>
      </c>
      <c r="C346">
        <v>1.46484E-4</v>
      </c>
      <c r="D346" s="5">
        <f t="shared" si="23"/>
        <v>19.979999999999958</v>
      </c>
      <c r="E346" s="5">
        <f>$F$2*C346+$F$3</f>
        <v>19.84278937551305</v>
      </c>
      <c r="F346" s="5">
        <f t="shared" si="21"/>
        <v>-4.3669629098781977</v>
      </c>
      <c r="G346" s="5">
        <f t="shared" si="22"/>
        <v>19.523019949035316</v>
      </c>
      <c r="H346" s="5">
        <f t="shared" si="20"/>
        <v>-3.365645116041259</v>
      </c>
      <c r="J346" s="20"/>
    </row>
    <row r="347" spans="1:10">
      <c r="A347" s="29">
        <v>37524</v>
      </c>
      <c r="B347" s="30">
        <v>0.57452581018518523</v>
      </c>
      <c r="C347">
        <v>1.2207E-4</v>
      </c>
      <c r="D347" s="5">
        <f t="shared" si="23"/>
        <v>20.039999999999957</v>
      </c>
      <c r="E347" s="5">
        <f>$F$2*C347+$F$3</f>
        <v>19.269006598283561</v>
      </c>
      <c r="F347" s="5">
        <f t="shared" si="21"/>
        <v>-2.9318971089233772</v>
      </c>
      <c r="G347" s="5">
        <f t="shared" si="22"/>
        <v>19.528619081239508</v>
      </c>
      <c r="H347" s="5">
        <f t="shared" si="20"/>
        <v>-3.3769274082388341</v>
      </c>
      <c r="J347" s="20"/>
    </row>
    <row r="348" spans="1:10">
      <c r="A348" s="29">
        <v>37524</v>
      </c>
      <c r="B348" s="30">
        <v>0.57452650462962962</v>
      </c>
      <c r="C348">
        <v>1.2207E-4</v>
      </c>
      <c r="D348" s="5">
        <f t="shared" si="23"/>
        <v>20.099999999999955</v>
      </c>
      <c r="E348" s="5">
        <f>$F$2*C348+$F$3</f>
        <v>19.269006598283561</v>
      </c>
      <c r="F348" s="5">
        <f t="shared" si="21"/>
        <v>-2.9318971089233772</v>
      </c>
      <c r="G348" s="5">
        <f t="shared" si="22"/>
        <v>19.534155397418814</v>
      </c>
      <c r="H348" s="5">
        <f t="shared" si="20"/>
        <v>-3.3882097004364091</v>
      </c>
      <c r="J348" s="20"/>
    </row>
    <row r="349" spans="1:10">
      <c r="A349" s="29">
        <v>37524</v>
      </c>
      <c r="B349" s="30">
        <v>0.57452719907407401</v>
      </c>
      <c r="C349">
        <v>1.9531299999999999E-4</v>
      </c>
      <c r="D349" s="5">
        <f t="shared" si="23"/>
        <v>20.159999999999954</v>
      </c>
      <c r="E349" s="5">
        <f>$F$2*C349+$F$3</f>
        <v>20.990378432174754</v>
      </c>
      <c r="F349" s="5" t="e">
        <f t="shared" si="21"/>
        <v>#NUM!</v>
      </c>
      <c r="G349" s="5">
        <f t="shared" si="22"/>
        <v>19.539629602299044</v>
      </c>
      <c r="H349" s="5">
        <f t="shared" si="20"/>
        <v>-3.3994919926339842</v>
      </c>
      <c r="J349" s="20"/>
    </row>
    <row r="350" spans="1:10">
      <c r="A350" s="29">
        <v>37524</v>
      </c>
      <c r="B350" s="30">
        <v>0.57452789351851852</v>
      </c>
      <c r="C350">
        <v>1.2207E-4</v>
      </c>
      <c r="D350" s="5">
        <f t="shared" si="23"/>
        <v>20.219999999999953</v>
      </c>
      <c r="E350" s="5">
        <f>$F$2*C350+$F$3</f>
        <v>19.269006598283561</v>
      </c>
      <c r="F350" s="5">
        <f t="shared" si="21"/>
        <v>-2.9318971089233772</v>
      </c>
      <c r="G350" s="5">
        <f t="shared" si="22"/>
        <v>19.545042392699774</v>
      </c>
      <c r="H350" s="5">
        <f t="shared" si="20"/>
        <v>-3.4107742848315592</v>
      </c>
      <c r="J350" s="20"/>
    </row>
    <row r="351" spans="1:10">
      <c r="A351" s="29">
        <v>37524</v>
      </c>
      <c r="B351" s="30">
        <v>0.57452858796296302</v>
      </c>
      <c r="C351">
        <v>9.7656000000000001E-5</v>
      </c>
      <c r="D351" s="5">
        <f t="shared" si="23"/>
        <v>20.279999999999951</v>
      </c>
      <c r="E351" s="5">
        <f>$F$2*C351+$F$3</f>
        <v>18.695223821054068</v>
      </c>
      <c r="F351" s="5">
        <f t="shared" si="21"/>
        <v>-2.3655041643449373</v>
      </c>
      <c r="G351" s="5">
        <f t="shared" si="22"/>
        <v>19.550394457623032</v>
      </c>
      <c r="H351" s="5">
        <f t="shared" si="20"/>
        <v>-3.4220565770291342</v>
      </c>
      <c r="J351" s="20"/>
    </row>
    <row r="352" spans="1:10">
      <c r="A352" s="29">
        <v>37524</v>
      </c>
      <c r="B352" s="30">
        <v>0.57452928240740742</v>
      </c>
      <c r="C352">
        <v>1.2207E-4</v>
      </c>
      <c r="D352" s="5">
        <f t="shared" si="23"/>
        <v>20.33999999999995</v>
      </c>
      <c r="E352" s="5">
        <f>$F$2*C352+$F$3</f>
        <v>19.269006598283561</v>
      </c>
      <c r="F352" s="5">
        <f t="shared" si="21"/>
        <v>-2.9318971089233772</v>
      </c>
      <c r="G352" s="5">
        <f t="shared" si="22"/>
        <v>19.555686478341016</v>
      </c>
      <c r="H352" s="5">
        <f t="shared" si="20"/>
        <v>-3.4333388692267093</v>
      </c>
      <c r="J352" s="20"/>
    </row>
    <row r="353" spans="1:10">
      <c r="A353" s="29">
        <v>37524</v>
      </c>
      <c r="B353" s="30">
        <v>0.57452997685185181</v>
      </c>
      <c r="C353">
        <v>1.2207E-4</v>
      </c>
      <c r="D353" s="5">
        <f t="shared" si="23"/>
        <v>20.399999999999949</v>
      </c>
      <c r="E353" s="5">
        <f>$F$2*C353+$F$3</f>
        <v>19.269006598283561</v>
      </c>
      <c r="F353" s="5">
        <f t="shared" si="21"/>
        <v>-2.9318971089233772</v>
      </c>
      <c r="G353" s="5">
        <f t="shared" si="22"/>
        <v>19.560919128482812</v>
      </c>
      <c r="H353" s="5">
        <f t="shared" si="20"/>
        <v>-3.4446211614242843</v>
      </c>
      <c r="J353" s="20"/>
    </row>
    <row r="354" spans="1:10">
      <c r="A354" s="29">
        <v>37524</v>
      </c>
      <c r="B354" s="30">
        <v>0.57453067129629631</v>
      </c>
      <c r="C354">
        <v>1.2207E-4</v>
      </c>
      <c r="D354" s="5">
        <f t="shared" si="23"/>
        <v>20.459999999999948</v>
      </c>
      <c r="E354" s="5">
        <f>$F$2*C354+$F$3</f>
        <v>19.269006598283561</v>
      </c>
      <c r="F354" s="5">
        <f t="shared" si="21"/>
        <v>-2.9318971089233772</v>
      </c>
      <c r="G354" s="5">
        <f t="shared" si="22"/>
        <v>19.566093074120136</v>
      </c>
      <c r="H354" s="5">
        <f t="shared" si="20"/>
        <v>-3.4559034536218594</v>
      </c>
      <c r="J354" s="20"/>
    </row>
    <row r="355" spans="1:10">
      <c r="A355" s="29">
        <v>37524</v>
      </c>
      <c r="B355" s="30">
        <v>0.57453136574074071</v>
      </c>
      <c r="C355">
        <v>1.70898E-4</v>
      </c>
      <c r="D355" s="5">
        <f t="shared" si="23"/>
        <v>20.519999999999946</v>
      </c>
      <c r="E355" s="5">
        <f>$F$2*C355+$F$3</f>
        <v>20.416572152742543</v>
      </c>
      <c r="F355" s="5" t="e">
        <f t="shared" si="21"/>
        <v>#NUM!</v>
      </c>
      <c r="G355" s="5">
        <f t="shared" si="22"/>
        <v>19.571208973852116</v>
      </c>
      <c r="H355" s="5">
        <f t="shared" si="20"/>
        <v>-3.4671857458194344</v>
      </c>
      <c r="J355" s="20"/>
    </row>
    <row r="356" spans="1:10">
      <c r="A356" s="29">
        <v>37524</v>
      </c>
      <c r="B356" s="30">
        <v>0.57453206018518521</v>
      </c>
      <c r="C356">
        <v>9.7656000000000001E-5</v>
      </c>
      <c r="D356" s="5">
        <f t="shared" si="23"/>
        <v>20.579999999999945</v>
      </c>
      <c r="E356" s="5">
        <f>$F$2*C356+$F$3</f>
        <v>18.695223821054068</v>
      </c>
      <c r="F356" s="5">
        <f t="shared" si="21"/>
        <v>-2.3655041643449373</v>
      </c>
      <c r="G356" s="5">
        <f t="shared" si="22"/>
        <v>19.57626747888914</v>
      </c>
      <c r="H356" s="5">
        <f t="shared" si="20"/>
        <v>-3.4784680380170094</v>
      </c>
      <c r="J356" s="20"/>
    </row>
    <row r="357" spans="1:10">
      <c r="A357" s="29">
        <v>37524</v>
      </c>
      <c r="B357" s="30">
        <v>0.57453275462962961</v>
      </c>
      <c r="C357">
        <v>1.2207E-4</v>
      </c>
      <c r="D357" s="5">
        <f t="shared" si="23"/>
        <v>20.639999999999944</v>
      </c>
      <c r="E357" s="5">
        <f>$F$2*C357+$F$3</f>
        <v>19.269006598283561</v>
      </c>
      <c r="F357" s="5">
        <f t="shared" si="21"/>
        <v>-2.9318971089233772</v>
      </c>
      <c r="G357" s="5">
        <f t="shared" si="22"/>
        <v>19.581269233135739</v>
      </c>
      <c r="H357" s="5">
        <f t="shared" si="20"/>
        <v>-3.4897503302145845</v>
      </c>
      <c r="J357" s="20"/>
    </row>
    <row r="358" spans="1:10">
      <c r="A358" s="29">
        <v>37524</v>
      </c>
      <c r="B358" s="30">
        <v>0.57453344907407411</v>
      </c>
      <c r="C358">
        <v>1.2207E-4</v>
      </c>
      <c r="D358" s="5">
        <f t="shared" si="23"/>
        <v>20.699999999999942</v>
      </c>
      <c r="E358" s="5">
        <f>$F$2*C358+$F$3</f>
        <v>19.269006598283561</v>
      </c>
      <c r="F358" s="5">
        <f t="shared" si="21"/>
        <v>-2.9318971089233772</v>
      </c>
      <c r="G358" s="5">
        <f t="shared" si="22"/>
        <v>19.586214873272546</v>
      </c>
      <c r="H358" s="5">
        <f t="shared" si="20"/>
        <v>-3.5010326224121595</v>
      </c>
      <c r="J358" s="20"/>
    </row>
    <row r="359" spans="1:10">
      <c r="A359" s="29">
        <v>37524</v>
      </c>
      <c r="B359" s="30">
        <v>0.5745341435185185</v>
      </c>
      <c r="C359">
        <v>9.7656000000000001E-5</v>
      </c>
      <c r="D359" s="5">
        <f t="shared" si="23"/>
        <v>20.759999999999941</v>
      </c>
      <c r="E359" s="5">
        <f>$F$2*C359+$F$3</f>
        <v>18.695223821054068</v>
      </c>
      <c r="F359" s="5">
        <f t="shared" si="21"/>
        <v>-2.3655041643449373</v>
      </c>
      <c r="G359" s="5">
        <f t="shared" si="22"/>
        <v>19.591105028837354</v>
      </c>
      <c r="H359" s="5">
        <f t="shared" si="20"/>
        <v>-3.5123149146097346</v>
      </c>
      <c r="J359" s="20"/>
    </row>
    <row r="360" spans="1:10">
      <c r="A360" s="29">
        <v>37524</v>
      </c>
      <c r="B360" s="30">
        <v>0.57453483796296301</v>
      </c>
      <c r="C360">
        <v>1.46484E-4</v>
      </c>
      <c r="D360" s="5">
        <f t="shared" si="23"/>
        <v>20.81999999999994</v>
      </c>
      <c r="E360" s="5">
        <f>$F$2*C360+$F$3</f>
        <v>19.84278937551305</v>
      </c>
      <c r="F360" s="5">
        <f t="shared" si="21"/>
        <v>-4.3669629098781977</v>
      </c>
      <c r="G360" s="5">
        <f t="shared" si="22"/>
        <v>19.595940322305246</v>
      </c>
      <c r="H360" s="5">
        <f t="shared" si="20"/>
        <v>-3.5235972068073096</v>
      </c>
      <c r="J360" s="20"/>
    </row>
    <row r="361" spans="1:10">
      <c r="A361" s="29">
        <v>37524</v>
      </c>
      <c r="B361" s="30">
        <v>0.5745355324074074</v>
      </c>
      <c r="C361">
        <v>1.46484E-4</v>
      </c>
      <c r="D361" s="5">
        <f t="shared" si="23"/>
        <v>20.879999999999939</v>
      </c>
      <c r="E361" s="5">
        <f>$F$2*C361+$F$3</f>
        <v>19.84278937551305</v>
      </c>
      <c r="F361" s="5">
        <f t="shared" si="21"/>
        <v>-4.3669629098781977</v>
      </c>
      <c r="G361" s="5">
        <f t="shared" si="22"/>
        <v>19.600721369167815</v>
      </c>
      <c r="H361" s="5">
        <f t="shared" si="20"/>
        <v>-3.5348794990048846</v>
      </c>
      <c r="J361" s="20"/>
    </row>
    <row r="362" spans="1:10">
      <c r="A362" s="29">
        <v>37524</v>
      </c>
      <c r="B362" s="30">
        <v>0.57453622685185179</v>
      </c>
      <c r="C362">
        <v>1.2207E-4</v>
      </c>
      <c r="D362" s="5">
        <f t="shared" si="23"/>
        <v>20.939999999999937</v>
      </c>
      <c r="E362" s="5">
        <f>$F$2*C362+$F$3</f>
        <v>19.269006598283561</v>
      </c>
      <c r="F362" s="5">
        <f t="shared" si="21"/>
        <v>-2.9318971089233772</v>
      </c>
      <c r="G362" s="5">
        <f t="shared" si="22"/>
        <v>19.605448778011535</v>
      </c>
      <c r="H362" s="5">
        <f t="shared" si="20"/>
        <v>-3.5461617912024597</v>
      </c>
      <c r="J362" s="20"/>
    </row>
    <row r="363" spans="1:10">
      <c r="A363" s="29">
        <v>37524</v>
      </c>
      <c r="B363" s="30">
        <v>0.5745369212962963</v>
      </c>
      <c r="C363">
        <v>9.7656000000000001E-5</v>
      </c>
      <c r="D363" s="5">
        <f t="shared" si="23"/>
        <v>20.999999999999936</v>
      </c>
      <c r="E363" s="5">
        <f>$F$2*C363+$F$3</f>
        <v>18.695223821054068</v>
      </c>
      <c r="F363" s="5">
        <f t="shared" si="21"/>
        <v>-2.3655041643449373</v>
      </c>
      <c r="G363" s="5">
        <f t="shared" si="22"/>
        <v>19.610123150595214</v>
      </c>
      <c r="H363" s="5">
        <f t="shared" si="20"/>
        <v>-3.5574440834000347</v>
      </c>
      <c r="J363" s="20"/>
    </row>
    <row r="364" spans="1:10">
      <c r="A364" s="29">
        <v>37524</v>
      </c>
      <c r="B364" s="30">
        <v>0.5745376157407408</v>
      </c>
      <c r="C364">
        <v>1.2207E-4</v>
      </c>
      <c r="D364" s="5">
        <f t="shared" si="23"/>
        <v>21.059999999999935</v>
      </c>
      <c r="E364" s="5">
        <f>$F$2*C364+$F$3</f>
        <v>19.269006598283561</v>
      </c>
      <c r="F364" s="5">
        <f t="shared" si="21"/>
        <v>-2.9318971089233772</v>
      </c>
      <c r="G364" s="5">
        <f t="shared" si="22"/>
        <v>19.614745081926603</v>
      </c>
      <c r="H364" s="5">
        <f t="shared" si="20"/>
        <v>-3.5687263755976097</v>
      </c>
      <c r="J364" s="20"/>
    </row>
    <row r="365" spans="1:10">
      <c r="A365" s="29">
        <v>37524</v>
      </c>
      <c r="B365" s="30">
        <v>0.5745383101851852</v>
      </c>
      <c r="C365">
        <v>1.2207E-4</v>
      </c>
      <c r="D365" s="5">
        <f t="shared" si="23"/>
        <v>21.119999999999933</v>
      </c>
      <c r="E365" s="5">
        <f>$F$2*C365+$F$3</f>
        <v>19.269006598283561</v>
      </c>
      <c r="F365" s="5">
        <f t="shared" si="21"/>
        <v>-2.9318971089233772</v>
      </c>
      <c r="G365" s="5">
        <f t="shared" si="22"/>
        <v>19.619315160338118</v>
      </c>
      <c r="H365" s="5">
        <f t="shared" si="20"/>
        <v>-3.5800086677951848</v>
      </c>
      <c r="J365" s="20"/>
    </row>
    <row r="366" spans="1:10">
      <c r="A366" s="29">
        <v>37524</v>
      </c>
      <c r="B366" s="30">
        <v>0.57453900462962959</v>
      </c>
      <c r="C366">
        <v>1.2207E-4</v>
      </c>
      <c r="D366" s="5">
        <f t="shared" si="23"/>
        <v>21.179999999999932</v>
      </c>
      <c r="E366" s="5">
        <f>$F$2*C366+$F$3</f>
        <v>19.269006598283561</v>
      </c>
      <c r="F366" s="5">
        <f t="shared" si="21"/>
        <v>-2.9318971089233772</v>
      </c>
      <c r="G366" s="5">
        <f t="shared" si="22"/>
        <v>19.623833967561751</v>
      </c>
      <c r="H366" s="5">
        <f t="shared" si="20"/>
        <v>-3.5912909599927598</v>
      </c>
      <c r="J366" s="20"/>
    </row>
    <row r="367" spans="1:10">
      <c r="A367" s="29">
        <v>37524</v>
      </c>
      <c r="B367" s="30">
        <v>0.5745396990740741</v>
      </c>
      <c r="C367">
        <v>1.46484E-4</v>
      </c>
      <c r="D367" s="5">
        <f t="shared" si="23"/>
        <v>21.239999999999931</v>
      </c>
      <c r="E367" s="5">
        <f>$F$2*C367+$F$3</f>
        <v>19.84278937551305</v>
      </c>
      <c r="F367" s="5">
        <f t="shared" si="21"/>
        <v>-4.3669629098781977</v>
      </c>
      <c r="G367" s="5">
        <f t="shared" si="22"/>
        <v>19.628302078803099</v>
      </c>
      <c r="H367" s="5">
        <f t="shared" si="20"/>
        <v>-3.6025732521903349</v>
      </c>
      <c r="J367" s="20"/>
    </row>
    <row r="368" spans="1:10">
      <c r="A368" s="29">
        <v>37524</v>
      </c>
      <c r="B368" s="30">
        <v>0.57454039351851849</v>
      </c>
      <c r="C368">
        <v>1.2207E-4</v>
      </c>
      <c r="D368" s="5">
        <f t="shared" si="23"/>
        <v>21.29999999999993</v>
      </c>
      <c r="E368" s="5">
        <f>$F$2*C368+$F$3</f>
        <v>19.269006598283561</v>
      </c>
      <c r="F368" s="5">
        <f t="shared" si="21"/>
        <v>-2.9318971089233772</v>
      </c>
      <c r="G368" s="5">
        <f t="shared" si="22"/>
        <v>19.632720062814602</v>
      </c>
      <c r="H368" s="5">
        <f t="shared" si="20"/>
        <v>-3.6138555443879099</v>
      </c>
      <c r="J368" s="20"/>
    </row>
    <row r="369" spans="1:10">
      <c r="A369" s="29">
        <v>37524</v>
      </c>
      <c r="B369" s="30">
        <v>0.57454108796296299</v>
      </c>
      <c r="C369">
        <v>1.70898E-4</v>
      </c>
      <c r="D369" s="5">
        <f t="shared" si="23"/>
        <v>21.359999999999928</v>
      </c>
      <c r="E369" s="5">
        <f>$F$2*C369+$F$3</f>
        <v>20.416572152742543</v>
      </c>
      <c r="F369" s="5" t="e">
        <f t="shared" si="21"/>
        <v>#NUM!</v>
      </c>
      <c r="G369" s="5">
        <f t="shared" si="22"/>
        <v>19.637088481967929</v>
      </c>
      <c r="H369" s="5">
        <f t="shared" si="20"/>
        <v>-3.6251378365854849</v>
      </c>
      <c r="J369" s="20"/>
    </row>
    <row r="370" spans="1:10">
      <c r="A370" s="29">
        <v>37524</v>
      </c>
      <c r="B370" s="30">
        <v>0.57454178240740739</v>
      </c>
      <c r="C370">
        <v>1.2207E-4</v>
      </c>
      <c r="D370" s="5">
        <f t="shared" si="23"/>
        <v>21.419999999999927</v>
      </c>
      <c r="E370" s="5">
        <f>$F$2*C370+$F$3</f>
        <v>19.269006598283561</v>
      </c>
      <c r="F370" s="5">
        <f t="shared" si="21"/>
        <v>-2.9318971089233772</v>
      </c>
      <c r="G370" s="5">
        <f t="shared" si="22"/>
        <v>19.641407892325564</v>
      </c>
      <c r="H370" s="5">
        <f t="shared" ref="H370:H433" si="24">F$11*D370+F$10</f>
        <v>-3.63642012878306</v>
      </c>
      <c r="J370" s="20"/>
    </row>
    <row r="371" spans="1:10">
      <c r="A371" s="29">
        <v>37524</v>
      </c>
      <c r="B371" s="30">
        <v>0.57454247685185178</v>
      </c>
      <c r="C371">
        <v>1.46484E-4</v>
      </c>
      <c r="D371" s="5">
        <f t="shared" si="23"/>
        <v>21.479999999999926</v>
      </c>
      <c r="E371" s="5">
        <f>$F$2*C371+$F$3</f>
        <v>19.84278937551305</v>
      </c>
      <c r="F371" s="5">
        <f t="shared" si="21"/>
        <v>-4.3669629098781977</v>
      </c>
      <c r="G371" s="5">
        <f t="shared" si="22"/>
        <v>19.64567884371159</v>
      </c>
      <c r="H371" s="5">
        <f t="shared" si="24"/>
        <v>-3.647702420980635</v>
      </c>
      <c r="J371" s="20"/>
    </row>
    <row r="372" spans="1:10" ht="13.5" thickBot="1">
      <c r="A372" s="29">
        <v>37524</v>
      </c>
      <c r="B372" s="30">
        <v>0.57454317129629628</v>
      </c>
      <c r="C372">
        <v>1.2207E-4</v>
      </c>
      <c r="D372" s="5">
        <f t="shared" si="23"/>
        <v>21.539999999999925</v>
      </c>
      <c r="E372" s="5">
        <f>$F$2*C372+$F$3</f>
        <v>19.269006598283561</v>
      </c>
      <c r="F372" s="5">
        <f t="shared" si="21"/>
        <v>-2.9318971089233772</v>
      </c>
      <c r="G372" s="5">
        <f t="shared" si="22"/>
        <v>19.649901879781673</v>
      </c>
      <c r="H372" s="5">
        <f t="shared" si="24"/>
        <v>-3.6589847131782101</v>
      </c>
      <c r="J372" s="21"/>
    </row>
    <row r="373" spans="1:10">
      <c r="A373" s="29">
        <v>37524</v>
      </c>
      <c r="B373" s="30">
        <v>0.57454386574074079</v>
      </c>
      <c r="C373">
        <v>1.2207E-4</v>
      </c>
      <c r="D373" s="5">
        <f t="shared" si="23"/>
        <v>21.599999999999923</v>
      </c>
      <c r="E373" s="5">
        <f>$F$2*C373+$F$3</f>
        <v>19.269006598283561</v>
      </c>
      <c r="F373" s="5">
        <f t="shared" si="21"/>
        <v>-2.9318971089233772</v>
      </c>
      <c r="G373" s="5">
        <f t="shared" si="22"/>
        <v>19.654077538092277</v>
      </c>
      <c r="H373" s="5">
        <f t="shared" si="24"/>
        <v>-3.6702670053757851</v>
      </c>
    </row>
    <row r="374" spans="1:10">
      <c r="A374" s="29">
        <v>37524</v>
      </c>
      <c r="B374" s="30">
        <v>0.57454456018518518</v>
      </c>
      <c r="C374">
        <v>9.7656000000000001E-5</v>
      </c>
      <c r="D374" s="5">
        <f t="shared" si="23"/>
        <v>21.659999999999922</v>
      </c>
      <c r="E374" s="5">
        <f>$F$2*C374+$F$3</f>
        <v>18.695223821054068</v>
      </c>
      <c r="F374" s="5">
        <f t="shared" si="21"/>
        <v>-2.3655041643449373</v>
      </c>
      <c r="G374" s="5">
        <f t="shared" si="22"/>
        <v>19.658206350169074</v>
      </c>
      <c r="H374" s="5">
        <f t="shared" si="24"/>
        <v>-3.6815492975733601</v>
      </c>
    </row>
    <row r="375" spans="1:10">
      <c r="A375" s="29">
        <v>37524</v>
      </c>
      <c r="B375" s="30">
        <v>0.57454525462962958</v>
      </c>
      <c r="C375">
        <v>1.46484E-4</v>
      </c>
      <c r="D375" s="5">
        <f t="shared" si="23"/>
        <v>21.719999999999921</v>
      </c>
      <c r="E375" s="5">
        <f>$F$2*C375+$F$3</f>
        <v>19.84278937551305</v>
      </c>
      <c r="F375" s="5">
        <f t="shared" si="21"/>
        <v>-4.3669629098781977</v>
      </c>
      <c r="G375" s="5">
        <f t="shared" si="22"/>
        <v>19.662288841574608</v>
      </c>
      <c r="H375" s="5">
        <f t="shared" si="24"/>
        <v>-3.6928315897709352</v>
      </c>
    </row>
    <row r="376" spans="1:10">
      <c r="A376" s="29">
        <v>37524</v>
      </c>
      <c r="B376" s="30">
        <v>0.57454594907407408</v>
      </c>
      <c r="C376">
        <v>7.3242000000000001E-5</v>
      </c>
      <c r="D376" s="5">
        <f t="shared" si="23"/>
        <v>21.779999999999919</v>
      </c>
      <c r="E376" s="5">
        <f>$F$2*C376+$F$3</f>
        <v>18.121441043824579</v>
      </c>
      <c r="F376" s="5">
        <f t="shared" si="21"/>
        <v>-2.0061311660272954</v>
      </c>
      <c r="G376" s="5">
        <f t="shared" si="22"/>
        <v>19.666325531975207</v>
      </c>
      <c r="H376" s="5">
        <f t="shared" si="24"/>
        <v>-3.7041138819685102</v>
      </c>
    </row>
    <row r="377" spans="1:10">
      <c r="A377" s="29">
        <v>37524</v>
      </c>
      <c r="B377" s="30">
        <v>0.57454664351851858</v>
      </c>
      <c r="C377">
        <v>1.2207E-4</v>
      </c>
      <c r="D377" s="5">
        <f t="shared" si="23"/>
        <v>21.839999999999918</v>
      </c>
      <c r="E377" s="5">
        <f>$F$2*C377+$F$3</f>
        <v>19.269006598283561</v>
      </c>
      <c r="F377" s="5">
        <f t="shared" si="21"/>
        <v>-2.9318971089233772</v>
      </c>
      <c r="G377" s="5">
        <f t="shared" si="22"/>
        <v>19.670316935207115</v>
      </c>
      <c r="H377" s="5">
        <f t="shared" si="24"/>
        <v>-3.7153961741660853</v>
      </c>
    </row>
    <row r="378" spans="1:10">
      <c r="A378" s="29">
        <v>37524</v>
      </c>
      <c r="B378" s="30">
        <v>0.57454733796296298</v>
      </c>
      <c r="C378">
        <v>1.46484E-4</v>
      </c>
      <c r="D378" s="5">
        <f t="shared" si="23"/>
        <v>21.899999999999917</v>
      </c>
      <c r="E378" s="5">
        <f>$F$2*C378+$F$3</f>
        <v>19.84278937551305</v>
      </c>
      <c r="F378" s="5">
        <f t="shared" si="21"/>
        <v>-4.3669629098781977</v>
      </c>
      <c r="G378" s="5">
        <f t="shared" si="22"/>
        <v>19.674263559341902</v>
      </c>
      <c r="H378" s="5">
        <f t="shared" si="24"/>
        <v>-3.7266784663636603</v>
      </c>
    </row>
    <row r="379" spans="1:10">
      <c r="A379" s="29">
        <v>37524</v>
      </c>
      <c r="B379" s="30">
        <v>0.57454803240740737</v>
      </c>
      <c r="C379">
        <v>1.2207E-4</v>
      </c>
      <c r="D379" s="5">
        <f t="shared" si="23"/>
        <v>21.959999999999916</v>
      </c>
      <c r="E379" s="5">
        <f>$F$2*C379+$F$3</f>
        <v>19.269006598283561</v>
      </c>
      <c r="F379" s="5">
        <f t="shared" si="21"/>
        <v>-2.9318971089233772</v>
      </c>
      <c r="G379" s="5">
        <f t="shared" si="22"/>
        <v>19.678165906751151</v>
      </c>
      <c r="H379" s="5">
        <f t="shared" si="24"/>
        <v>-3.7379607585612353</v>
      </c>
    </row>
    <row r="380" spans="1:10">
      <c r="A380" s="29">
        <v>37524</v>
      </c>
      <c r="B380" s="30">
        <v>0.57454872685185188</v>
      </c>
      <c r="C380">
        <v>1.46484E-4</v>
      </c>
      <c r="D380" s="5">
        <f t="shared" si="23"/>
        <v>22.019999999999914</v>
      </c>
      <c r="E380" s="5">
        <f>$F$2*C380+$F$3</f>
        <v>19.84278937551305</v>
      </c>
      <c r="F380" s="5">
        <f t="shared" si="21"/>
        <v>-4.3669629098781977</v>
      </c>
      <c r="G380" s="5">
        <f t="shared" si="22"/>
        <v>19.682024474170387</v>
      </c>
      <c r="H380" s="5">
        <f t="shared" si="24"/>
        <v>-3.7492430507588104</v>
      </c>
    </row>
    <row r="381" spans="1:10">
      <c r="A381" s="29">
        <v>37524</v>
      </c>
      <c r="B381" s="30">
        <v>0.57454942129629627</v>
      </c>
      <c r="C381">
        <v>9.7656000000000001E-5</v>
      </c>
      <c r="D381" s="5">
        <f t="shared" si="23"/>
        <v>22.079999999999913</v>
      </c>
      <c r="E381" s="5">
        <f>$F$2*C381+$F$3</f>
        <v>18.695223821054068</v>
      </c>
      <c r="F381" s="5">
        <f t="shared" si="21"/>
        <v>-2.3655041643449373</v>
      </c>
      <c r="G381" s="5">
        <f t="shared" si="22"/>
        <v>19.68583975276232</v>
      </c>
      <c r="H381" s="5">
        <f t="shared" si="24"/>
        <v>-3.7605253429563854</v>
      </c>
    </row>
    <row r="382" spans="1:10">
      <c r="A382" s="29">
        <v>37524</v>
      </c>
      <c r="B382" s="30">
        <v>0.57455011574074077</v>
      </c>
      <c r="C382">
        <v>1.46484E-4</v>
      </c>
      <c r="D382" s="5">
        <f t="shared" si="23"/>
        <v>22.139999999999912</v>
      </c>
      <c r="E382" s="5">
        <f>$F$2*C382+$F$3</f>
        <v>19.84278937551305</v>
      </c>
      <c r="F382" s="5">
        <f t="shared" si="21"/>
        <v>-4.3669629098781977</v>
      </c>
      <c r="G382" s="5">
        <f t="shared" si="22"/>
        <v>19.68961222817936</v>
      </c>
      <c r="H382" s="5">
        <f t="shared" si="24"/>
        <v>-3.7718076351539604</v>
      </c>
    </row>
    <row r="383" spans="1:10">
      <c r="A383" s="29">
        <v>37524</v>
      </c>
      <c r="B383" s="30">
        <v>0.57455081018518517</v>
      </c>
      <c r="C383">
        <v>1.2207E-4</v>
      </c>
      <c r="D383" s="5">
        <f t="shared" si="23"/>
        <v>22.19999999999991</v>
      </c>
      <c r="E383" s="5">
        <f>$F$2*C383+$F$3</f>
        <v>19.269006598283561</v>
      </c>
      <c r="F383" s="5">
        <f t="shared" si="21"/>
        <v>-2.9318971089233772</v>
      </c>
      <c r="G383" s="5">
        <f t="shared" si="22"/>
        <v>19.693342380625442</v>
      </c>
      <c r="H383" s="5">
        <f t="shared" si="24"/>
        <v>-3.7830899273515355</v>
      </c>
    </row>
    <row r="384" spans="1:10">
      <c r="A384" s="29">
        <v>37524</v>
      </c>
      <c r="B384" s="30">
        <v>0.57455150462962956</v>
      </c>
      <c r="C384">
        <v>1.46484E-4</v>
      </c>
      <c r="D384" s="5">
        <f t="shared" si="23"/>
        <v>22.259999999999909</v>
      </c>
      <c r="E384" s="5">
        <f>$F$2*C384+$F$3</f>
        <v>19.84278937551305</v>
      </c>
      <c r="F384" s="5">
        <f t="shared" si="21"/>
        <v>-4.3669629098781977</v>
      </c>
      <c r="G384" s="5">
        <f t="shared" si="22"/>
        <v>19.697030684917138</v>
      </c>
      <c r="H384" s="5">
        <f t="shared" si="24"/>
        <v>-3.7943722195491105</v>
      </c>
    </row>
    <row r="385" spans="1:8">
      <c r="A385" s="29">
        <v>37524</v>
      </c>
      <c r="B385" s="30">
        <v>0.57455219907407407</v>
      </c>
      <c r="C385">
        <v>1.46484E-4</v>
      </c>
      <c r="D385" s="5">
        <f t="shared" si="23"/>
        <v>22.319999999999908</v>
      </c>
      <c r="E385" s="5">
        <f>$F$2*C385+$F$3</f>
        <v>19.84278937551305</v>
      </c>
      <c r="F385" s="5">
        <f t="shared" si="21"/>
        <v>-4.3669629098781977</v>
      </c>
      <c r="G385" s="5">
        <f t="shared" si="22"/>
        <v>19.700677610544123</v>
      </c>
      <c r="H385" s="5">
        <f t="shared" si="24"/>
        <v>-3.8056545117466856</v>
      </c>
    </row>
    <row r="386" spans="1:8">
      <c r="A386" s="29">
        <v>37524</v>
      </c>
      <c r="B386" s="30">
        <v>0.57455289351851857</v>
      </c>
      <c r="C386">
        <v>1.70898E-4</v>
      </c>
      <c r="D386" s="5">
        <f t="shared" si="23"/>
        <v>22.379999999999907</v>
      </c>
      <c r="E386" s="5">
        <f>$F$2*C386+$F$3</f>
        <v>20.416572152742543</v>
      </c>
      <c r="F386" s="5" t="e">
        <f t="shared" si="21"/>
        <v>#NUM!</v>
      </c>
      <c r="G386" s="5">
        <f t="shared" si="22"/>
        <v>19.704283621728905</v>
      </c>
      <c r="H386" s="5">
        <f t="shared" si="24"/>
        <v>-3.8169368039442606</v>
      </c>
    </row>
    <row r="387" spans="1:8">
      <c r="A387" s="29">
        <v>37524</v>
      </c>
      <c r="B387" s="30">
        <v>0.57455358796296296</v>
      </c>
      <c r="C387">
        <v>1.46484E-4</v>
      </c>
      <c r="D387" s="5">
        <f t="shared" si="23"/>
        <v>22.439999999999905</v>
      </c>
      <c r="E387" s="5">
        <f>$F$2*C387+$F$3</f>
        <v>19.84278937551305</v>
      </c>
      <c r="F387" s="5">
        <f t="shared" si="21"/>
        <v>-4.3669629098781977</v>
      </c>
      <c r="G387" s="5">
        <f t="shared" si="22"/>
        <v>19.70784917748594</v>
      </c>
      <c r="H387" s="5">
        <f t="shared" si="24"/>
        <v>-3.8282190961418356</v>
      </c>
    </row>
    <row r="388" spans="1:8">
      <c r="A388" s="29">
        <v>37524</v>
      </c>
      <c r="B388" s="30">
        <v>0.57455428240740736</v>
      </c>
      <c r="C388">
        <v>1.70898E-4</v>
      </c>
      <c r="D388" s="5">
        <f t="shared" si="23"/>
        <v>22.499999999999904</v>
      </c>
      <c r="E388" s="5">
        <f>$F$2*C388+$F$3</f>
        <v>20.416572152742543</v>
      </c>
      <c r="F388" s="5" t="e">
        <f t="shared" si="21"/>
        <v>#NUM!</v>
      </c>
      <c r="G388" s="5">
        <f t="shared" si="22"/>
        <v>19.711374731680056</v>
      </c>
      <c r="H388" s="5">
        <f t="shared" si="24"/>
        <v>-3.8395013883394107</v>
      </c>
    </row>
    <row r="389" spans="1:8">
      <c r="A389" s="29">
        <v>37524</v>
      </c>
      <c r="B389" s="30">
        <v>0.57455497685185186</v>
      </c>
      <c r="C389">
        <v>1.46484E-4</v>
      </c>
      <c r="D389" s="5">
        <f t="shared" si="23"/>
        <v>22.559999999999903</v>
      </c>
      <c r="E389" s="5">
        <f>$F$2*C389+$F$3</f>
        <v>19.84278937551305</v>
      </c>
      <c r="F389" s="5">
        <f t="shared" si="21"/>
        <v>-4.3669629098781977</v>
      </c>
      <c r="G389" s="5">
        <f t="shared" si="22"/>
        <v>19.714860733084219</v>
      </c>
      <c r="H389" s="5">
        <f t="shared" si="24"/>
        <v>-3.8507836805369857</v>
      </c>
    </row>
    <row r="390" spans="1:8">
      <c r="A390" s="29">
        <v>37524</v>
      </c>
      <c r="B390" s="30">
        <v>0.57455567129629637</v>
      </c>
      <c r="C390">
        <v>1.46484E-4</v>
      </c>
      <c r="D390" s="5">
        <f t="shared" si="23"/>
        <v>22.619999999999902</v>
      </c>
      <c r="E390" s="5">
        <f>$F$2*C390+$F$3</f>
        <v>19.84278937551305</v>
      </c>
      <c r="F390" s="5">
        <f t="shared" si="21"/>
        <v>-4.3669629098781977</v>
      </c>
      <c r="G390" s="5">
        <f t="shared" si="22"/>
        <v>19.718307625436662</v>
      </c>
      <c r="H390" s="5">
        <f t="shared" si="24"/>
        <v>-3.8620659727345608</v>
      </c>
    </row>
    <row r="391" spans="1:8">
      <c r="A391" s="29">
        <v>37524</v>
      </c>
      <c r="B391" s="30">
        <v>0.57455636574074076</v>
      </c>
      <c r="C391">
        <v>9.7656000000000001E-5</v>
      </c>
      <c r="D391" s="5">
        <f t="shared" si="23"/>
        <v>22.6799999999999</v>
      </c>
      <c r="E391" s="5">
        <f>$F$2*C391+$F$3</f>
        <v>18.695223821054068</v>
      </c>
      <c r="F391" s="5">
        <f t="shared" si="21"/>
        <v>-2.3655041643449373</v>
      </c>
      <c r="G391" s="5">
        <f t="shared" si="22"/>
        <v>19.721715847497368</v>
      </c>
      <c r="H391" s="5">
        <f t="shared" si="24"/>
        <v>-3.8733482649321358</v>
      </c>
    </row>
    <row r="392" spans="1:8">
      <c r="A392" s="29">
        <v>37524</v>
      </c>
      <c r="B392" s="30">
        <v>0.57455706018518515</v>
      </c>
      <c r="C392">
        <v>1.46484E-4</v>
      </c>
      <c r="D392" s="5">
        <f t="shared" si="23"/>
        <v>22.739999999999899</v>
      </c>
      <c r="E392" s="5">
        <f>$F$2*C392+$F$3</f>
        <v>19.84278937551305</v>
      </c>
      <c r="F392" s="5">
        <f t="shared" si="21"/>
        <v>-4.3669629098781977</v>
      </c>
      <c r="G392" s="5">
        <f t="shared" si="22"/>
        <v>19.725085833103929</v>
      </c>
      <c r="H392" s="5">
        <f t="shared" si="24"/>
        <v>-3.8846305571297108</v>
      </c>
    </row>
    <row r="393" spans="1:8">
      <c r="A393" s="29">
        <v>37524</v>
      </c>
      <c r="B393" s="30">
        <v>0.57455775462962966</v>
      </c>
      <c r="C393">
        <v>1.70898E-4</v>
      </c>
      <c r="D393" s="5">
        <f t="shared" si="23"/>
        <v>22.799999999999898</v>
      </c>
      <c r="E393" s="5">
        <f>$F$2*C393+$F$3</f>
        <v>20.416572152742543</v>
      </c>
      <c r="F393" s="5" t="e">
        <f t="shared" si="21"/>
        <v>#NUM!</v>
      </c>
      <c r="G393" s="5">
        <f t="shared" si="22"/>
        <v>19.728418011226758</v>
      </c>
      <c r="H393" s="5">
        <f t="shared" si="24"/>
        <v>-3.8959128493272859</v>
      </c>
    </row>
    <row r="394" spans="1:8">
      <c r="A394" s="29">
        <v>37524</v>
      </c>
      <c r="B394" s="30">
        <v>0.57455844907407405</v>
      </c>
      <c r="C394">
        <v>1.46484E-4</v>
      </c>
      <c r="D394" s="5">
        <f t="shared" si="23"/>
        <v>22.859999999999896</v>
      </c>
      <c r="E394" s="5">
        <f>$F$2*C394+$F$3</f>
        <v>19.84278937551305</v>
      </c>
      <c r="F394" s="5">
        <f t="shared" si="21"/>
        <v>-4.3669629098781977</v>
      </c>
      <c r="G394" s="5">
        <f t="shared" si="22"/>
        <v>19.731712806023697</v>
      </c>
      <c r="H394" s="5">
        <f t="shared" si="24"/>
        <v>-3.9071951415248609</v>
      </c>
    </row>
    <row r="395" spans="1:8">
      <c r="A395" s="29">
        <v>37524</v>
      </c>
      <c r="B395" s="30">
        <v>0.57455914351851856</v>
      </c>
      <c r="C395">
        <v>1.9531299999999999E-4</v>
      </c>
      <c r="D395" s="5">
        <f t="shared" si="23"/>
        <v>22.919999999999895</v>
      </c>
      <c r="E395" s="5">
        <f>$F$2*C395+$F$3</f>
        <v>20.990378432174754</v>
      </c>
      <c r="F395" s="5" t="e">
        <f t="shared" si="21"/>
        <v>#NUM!</v>
      </c>
      <c r="G395" s="5">
        <f t="shared" si="22"/>
        <v>19.734970636894012</v>
      </c>
      <c r="H395" s="5">
        <f t="shared" si="24"/>
        <v>-3.918477433722436</v>
      </c>
    </row>
    <row r="396" spans="1:8">
      <c r="A396" s="29">
        <v>37524</v>
      </c>
      <c r="B396" s="30">
        <v>0.57455983796296295</v>
      </c>
      <c r="C396">
        <v>1.46484E-4</v>
      </c>
      <c r="D396" s="5">
        <f t="shared" si="23"/>
        <v>22.979999999999894</v>
      </c>
      <c r="E396" s="5">
        <f>$F$2*C396+$F$3</f>
        <v>19.84278937551305</v>
      </c>
      <c r="F396" s="5">
        <f t="shared" si="21"/>
        <v>-4.3669629098781977</v>
      </c>
      <c r="G396" s="5">
        <f t="shared" si="22"/>
        <v>19.738191918531772</v>
      </c>
      <c r="H396" s="5">
        <f t="shared" si="24"/>
        <v>-3.929759725920011</v>
      </c>
    </row>
    <row r="397" spans="1:8">
      <c r="A397" s="29">
        <v>37524</v>
      </c>
      <c r="B397" s="30">
        <v>0.57456053240740734</v>
      </c>
      <c r="C397">
        <v>1.2207E-4</v>
      </c>
      <c r="D397" s="5">
        <f t="shared" si="23"/>
        <v>23.039999999999893</v>
      </c>
      <c r="E397" s="5">
        <f>$F$2*C397+$F$3</f>
        <v>19.269006598283561</v>
      </c>
      <c r="F397" s="5">
        <f t="shared" si="21"/>
        <v>-2.9318971089233772</v>
      </c>
      <c r="G397" s="5">
        <f t="shared" si="22"/>
        <v>19.741377060978646</v>
      </c>
      <c r="H397" s="5">
        <f t="shared" si="24"/>
        <v>-3.941042018117586</v>
      </c>
    </row>
    <row r="398" spans="1:8">
      <c r="A398" s="29">
        <v>37524</v>
      </c>
      <c r="B398" s="30">
        <v>0.57456122685185185</v>
      </c>
      <c r="C398">
        <v>1.70898E-4</v>
      </c>
      <c r="D398" s="5">
        <f t="shared" si="23"/>
        <v>23.099999999999891</v>
      </c>
      <c r="E398" s="5">
        <f>$F$2*C398+$F$3</f>
        <v>20.416572152742543</v>
      </c>
      <c r="F398" s="5" t="e">
        <f t="shared" ref="F398:F461" si="25">LN(1-(E398-F$4)/(F$5-F$4))</f>
        <v>#NUM!</v>
      </c>
      <c r="G398" s="5">
        <f t="shared" ref="G398:G461" si="26">IF(D398&lt;F$6,F$4,F$5+(F$4-F$5)*EXP(-(D398-F$6)/F$9))</f>
        <v>19.744526469676092</v>
      </c>
      <c r="H398" s="5">
        <f t="shared" si="24"/>
        <v>-3.9523243103151611</v>
      </c>
    </row>
    <row r="399" spans="1:8">
      <c r="A399" s="29">
        <v>37524</v>
      </c>
      <c r="B399" s="30">
        <v>0.57456192129629635</v>
      </c>
      <c r="C399">
        <v>1.2207E-4</v>
      </c>
      <c r="D399" s="5">
        <f t="shared" ref="D399:D462" si="27">D398+0.06</f>
        <v>23.15999999999989</v>
      </c>
      <c r="E399" s="5">
        <f>$F$2*C399+$F$3</f>
        <v>19.269006598283561</v>
      </c>
      <c r="F399" s="5">
        <f t="shared" si="25"/>
        <v>-2.9318971089233772</v>
      </c>
      <c r="G399" s="5">
        <f t="shared" si="26"/>
        <v>19.747640545516958</v>
      </c>
      <c r="H399" s="5">
        <f t="shared" si="24"/>
        <v>-3.9636066025127361</v>
      </c>
    </row>
    <row r="400" spans="1:8">
      <c r="A400" s="29">
        <v>37524</v>
      </c>
      <c r="B400" s="30">
        <v>0.57456261574074075</v>
      </c>
      <c r="C400">
        <v>1.2207E-4</v>
      </c>
      <c r="D400" s="5">
        <f t="shared" si="27"/>
        <v>23.219999999999889</v>
      </c>
      <c r="E400" s="5">
        <f>$F$2*C400+$F$3</f>
        <v>19.269006598283561</v>
      </c>
      <c r="F400" s="5">
        <f t="shared" si="25"/>
        <v>-2.9318971089233772</v>
      </c>
      <c r="G400" s="5">
        <f t="shared" si="26"/>
        <v>19.750719684896538</v>
      </c>
      <c r="H400" s="5">
        <f t="shared" si="24"/>
        <v>-3.9748888947103111</v>
      </c>
    </row>
    <row r="401" spans="1:8">
      <c r="A401" s="29">
        <v>37524</v>
      </c>
      <c r="B401" s="30">
        <v>0.57456331018518514</v>
      </c>
      <c r="C401">
        <v>1.46484E-4</v>
      </c>
      <c r="D401" s="5">
        <f t="shared" si="27"/>
        <v>23.279999999999887</v>
      </c>
      <c r="E401" s="5">
        <f>$F$2*C401+$F$3</f>
        <v>19.84278937551305</v>
      </c>
      <c r="F401" s="5">
        <f t="shared" si="25"/>
        <v>-4.3669629098781977</v>
      </c>
      <c r="G401" s="5">
        <f t="shared" si="26"/>
        <v>19.753764279762994</v>
      </c>
      <c r="H401" s="5">
        <f t="shared" si="24"/>
        <v>-3.9861711869078862</v>
      </c>
    </row>
    <row r="402" spans="1:8">
      <c r="A402" s="29">
        <v>37524</v>
      </c>
      <c r="B402" s="30">
        <v>0.57456400462962964</v>
      </c>
      <c r="C402">
        <v>1.9531299999999999E-4</v>
      </c>
      <c r="D402" s="5">
        <f t="shared" si="27"/>
        <v>23.339999999999886</v>
      </c>
      <c r="E402" s="5">
        <f>$F$2*C402+$F$3</f>
        <v>20.990378432174754</v>
      </c>
      <c r="F402" s="5" t="e">
        <f t="shared" si="25"/>
        <v>#NUM!</v>
      </c>
      <c r="G402" s="5">
        <f t="shared" si="26"/>
        <v>19.756774717667277</v>
      </c>
      <c r="H402" s="5">
        <f t="shared" si="24"/>
        <v>-3.9974534791054612</v>
      </c>
    </row>
    <row r="403" spans="1:8">
      <c r="A403" s="29">
        <v>37524</v>
      </c>
      <c r="B403" s="30">
        <v>0.57456469907407415</v>
      </c>
      <c r="C403">
        <v>1.46484E-4</v>
      </c>
      <c r="D403" s="5">
        <f t="shared" si="27"/>
        <v>23.399999999999885</v>
      </c>
      <c r="E403" s="5">
        <f>$F$2*C403+$F$3</f>
        <v>19.84278937551305</v>
      </c>
      <c r="F403" s="5">
        <f t="shared" si="25"/>
        <v>-4.3669629098781977</v>
      </c>
      <c r="G403" s="5">
        <f t="shared" si="26"/>
        <v>19.759751381812443</v>
      </c>
      <c r="H403" s="5">
        <f t="shared" si="24"/>
        <v>-4.0087357713030363</v>
      </c>
    </row>
    <row r="404" spans="1:8">
      <c r="A404" s="29">
        <v>37524</v>
      </c>
      <c r="B404" s="30">
        <v>0.57456539351851854</v>
      </c>
      <c r="C404">
        <v>1.2207E-4</v>
      </c>
      <c r="D404" s="5">
        <f t="shared" si="27"/>
        <v>23.459999999999884</v>
      </c>
      <c r="E404" s="5">
        <f>$F$2*C404+$F$3</f>
        <v>19.269006598283561</v>
      </c>
      <c r="F404" s="5">
        <f t="shared" si="25"/>
        <v>-2.9318971089233772</v>
      </c>
      <c r="G404" s="5">
        <f t="shared" si="26"/>
        <v>19.762694651102443</v>
      </c>
      <c r="H404" s="5">
        <f t="shared" si="24"/>
        <v>-4.0200180635006113</v>
      </c>
    </row>
    <row r="405" spans="1:8">
      <c r="A405" s="29">
        <v>37524</v>
      </c>
      <c r="B405" s="30">
        <v>0.57456608796296293</v>
      </c>
      <c r="C405">
        <v>1.2207E-4</v>
      </c>
      <c r="D405" s="5">
        <f t="shared" si="27"/>
        <v>23.519999999999882</v>
      </c>
      <c r="E405" s="5">
        <f>$F$2*C405+$F$3</f>
        <v>19.269006598283561</v>
      </c>
      <c r="F405" s="5">
        <f t="shared" si="25"/>
        <v>-2.9318971089233772</v>
      </c>
      <c r="G405" s="5">
        <f t="shared" si="26"/>
        <v>19.765604900190343</v>
      </c>
      <c r="H405" s="5">
        <f t="shared" si="24"/>
        <v>-4.0313003556981863</v>
      </c>
    </row>
    <row r="406" spans="1:8">
      <c r="A406" s="29">
        <v>37524</v>
      </c>
      <c r="B406" s="30">
        <v>0.57456678240740744</v>
      </c>
      <c r="C406">
        <v>1.70898E-4</v>
      </c>
      <c r="D406" s="5">
        <f t="shared" si="27"/>
        <v>23.579999999999881</v>
      </c>
      <c r="E406" s="5">
        <f>$F$2*C406+$F$3</f>
        <v>20.416572152742543</v>
      </c>
      <c r="F406" s="5" t="e">
        <f t="shared" si="25"/>
        <v>#NUM!</v>
      </c>
      <c r="G406" s="5">
        <f t="shared" si="26"/>
        <v>19.768482499526019</v>
      </c>
      <c r="H406" s="5">
        <f t="shared" si="24"/>
        <v>-4.0425826478957614</v>
      </c>
    </row>
    <row r="407" spans="1:8">
      <c r="A407" s="29">
        <v>37524</v>
      </c>
      <c r="B407" s="30">
        <v>0.57456747685185183</v>
      </c>
      <c r="C407">
        <v>1.2207E-4</v>
      </c>
      <c r="D407" s="5">
        <f t="shared" si="27"/>
        <v>23.63999999999988</v>
      </c>
      <c r="E407" s="5">
        <f>$F$2*C407+$F$3</f>
        <v>19.269006598283561</v>
      </c>
      <c r="F407" s="5">
        <f t="shared" si="25"/>
        <v>-2.9318971089233772</v>
      </c>
      <c r="G407" s="5">
        <f t="shared" si="26"/>
        <v>19.771327815403318</v>
      </c>
      <c r="H407" s="5">
        <f t="shared" si="24"/>
        <v>-4.0538649400933364</v>
      </c>
    </row>
    <row r="408" spans="1:8">
      <c r="A408" s="29">
        <v>37524</v>
      </c>
      <c r="B408" s="30">
        <v>0.57456817129629634</v>
      </c>
      <c r="C408">
        <v>1.46484E-4</v>
      </c>
      <c r="D408" s="5">
        <f t="shared" si="27"/>
        <v>23.699999999999878</v>
      </c>
      <c r="E408" s="5">
        <f>$F$2*C408+$F$3</f>
        <v>19.84278937551305</v>
      </c>
      <c r="F408" s="5">
        <f t="shared" si="25"/>
        <v>-4.3669629098781977</v>
      </c>
      <c r="G408" s="5">
        <f t="shared" si="26"/>
        <v>19.774141210006665</v>
      </c>
      <c r="H408" s="5">
        <f t="shared" si="24"/>
        <v>-4.0651472322909115</v>
      </c>
    </row>
    <row r="409" spans="1:8">
      <c r="A409" s="29">
        <v>37524</v>
      </c>
      <c r="B409" s="30">
        <v>0.57456886574074073</v>
      </c>
      <c r="C409">
        <v>1.2207E-4</v>
      </c>
      <c r="D409" s="5">
        <f t="shared" si="27"/>
        <v>23.759999999999877</v>
      </c>
      <c r="E409" s="5">
        <f>$F$2*C409+$F$3</f>
        <v>19.269006598283561</v>
      </c>
      <c r="F409" s="5">
        <f t="shared" si="25"/>
        <v>-2.9318971089233772</v>
      </c>
      <c r="G409" s="5">
        <f t="shared" si="26"/>
        <v>19.776923041457195</v>
      </c>
      <c r="H409" s="5">
        <f t="shared" si="24"/>
        <v>-4.0764295244884865</v>
      </c>
    </row>
    <row r="410" spans="1:8">
      <c r="A410" s="29">
        <v>37524</v>
      </c>
      <c r="B410" s="30">
        <v>0.57456956018518512</v>
      </c>
      <c r="C410">
        <v>1.2207E-4</v>
      </c>
      <c r="D410" s="5">
        <f t="shared" si="27"/>
        <v>23.819999999999876</v>
      </c>
      <c r="E410" s="5">
        <f>$F$2*C410+$F$3</f>
        <v>19.269006598283561</v>
      </c>
      <c r="F410" s="5">
        <f t="shared" si="25"/>
        <v>-2.9318971089233772</v>
      </c>
      <c r="G410" s="5">
        <f t="shared" si="26"/>
        <v>19.779673663858311</v>
      </c>
      <c r="H410" s="5">
        <f t="shared" si="24"/>
        <v>-4.0877118166860615</v>
      </c>
    </row>
    <row r="411" spans="1:8">
      <c r="A411" s="29">
        <v>37524</v>
      </c>
      <c r="B411" s="30">
        <v>0.57457025462962963</v>
      </c>
      <c r="C411">
        <v>1.46484E-4</v>
      </c>
      <c r="D411" s="5">
        <f t="shared" si="27"/>
        <v>23.879999999999875</v>
      </c>
      <c r="E411" s="5">
        <f>$F$2*C411+$F$3</f>
        <v>19.84278937551305</v>
      </c>
      <c r="F411" s="5">
        <f t="shared" si="25"/>
        <v>-4.3669629098781977</v>
      </c>
      <c r="G411" s="5">
        <f t="shared" si="26"/>
        <v>19.782393427340775</v>
      </c>
      <c r="H411" s="5">
        <f t="shared" si="24"/>
        <v>-4.0989941088836366</v>
      </c>
    </row>
    <row r="412" spans="1:8">
      <c r="A412" s="29">
        <v>37524</v>
      </c>
      <c r="B412" s="30">
        <v>0.57457094907407413</v>
      </c>
      <c r="C412">
        <v>1.70898E-4</v>
      </c>
      <c r="D412" s="5">
        <f t="shared" si="27"/>
        <v>23.939999999999873</v>
      </c>
      <c r="E412" s="5">
        <f>$F$2*C412+$F$3</f>
        <v>20.416572152742543</v>
      </c>
      <c r="F412" s="5" t="e">
        <f t="shared" si="25"/>
        <v>#NUM!</v>
      </c>
      <c r="G412" s="5">
        <f t="shared" si="26"/>
        <v>19.785082678107276</v>
      </c>
      <c r="H412" s="5">
        <f t="shared" si="24"/>
        <v>-4.1102764010812116</v>
      </c>
    </row>
    <row r="413" spans="1:8">
      <c r="A413" s="29">
        <v>37524</v>
      </c>
      <c r="B413" s="30">
        <v>0.57457164351851853</v>
      </c>
      <c r="C413">
        <v>1.70898E-4</v>
      </c>
      <c r="D413" s="5">
        <f t="shared" si="27"/>
        <v>23.999999999999872</v>
      </c>
      <c r="E413" s="5">
        <f>$F$2*C413+$F$3</f>
        <v>20.416572152742543</v>
      </c>
      <c r="F413" s="5" t="e">
        <f t="shared" si="25"/>
        <v>#NUM!</v>
      </c>
      <c r="G413" s="5">
        <f t="shared" si="26"/>
        <v>19.787741758476489</v>
      </c>
      <c r="H413" s="5">
        <f t="shared" si="24"/>
        <v>-4.1215586932787867</v>
      </c>
    </row>
    <row r="414" spans="1:8">
      <c r="A414" s="29">
        <v>37524</v>
      </c>
      <c r="B414" s="30">
        <v>0.57457233796296292</v>
      </c>
      <c r="C414">
        <v>1.70898E-4</v>
      </c>
      <c r="D414" s="5">
        <f t="shared" si="27"/>
        <v>24.059999999999871</v>
      </c>
      <c r="E414" s="5">
        <f>$F$2*C414+$F$3</f>
        <v>20.416572152742543</v>
      </c>
      <c r="F414" s="5" t="e">
        <f t="shared" si="25"/>
        <v>#NUM!</v>
      </c>
      <c r="G414" s="5">
        <f t="shared" si="26"/>
        <v>19.790371006926652</v>
      </c>
      <c r="H414" s="5">
        <f t="shared" si="24"/>
        <v>-4.1328409854763617</v>
      </c>
    </row>
    <row r="415" spans="1:8">
      <c r="A415" s="29">
        <v>37524</v>
      </c>
      <c r="B415" s="30">
        <v>0.57457303240740742</v>
      </c>
      <c r="C415">
        <v>1.2207E-4</v>
      </c>
      <c r="D415" s="5">
        <f t="shared" si="27"/>
        <v>24.11999999999987</v>
      </c>
      <c r="E415" s="5">
        <f>$F$2*C415+$F$3</f>
        <v>19.269006598283561</v>
      </c>
      <c r="F415" s="5">
        <f t="shared" si="25"/>
        <v>-2.9318971089233772</v>
      </c>
      <c r="G415" s="5">
        <f t="shared" si="26"/>
        <v>19.792970758138665</v>
      </c>
      <c r="H415" s="5">
        <f t="shared" si="24"/>
        <v>-4.1441232776739367</v>
      </c>
    </row>
    <row r="416" spans="1:8">
      <c r="A416" s="29">
        <v>37524</v>
      </c>
      <c r="B416" s="30">
        <v>0.57457372685185182</v>
      </c>
      <c r="C416">
        <v>1.2207E-4</v>
      </c>
      <c r="D416" s="5">
        <f t="shared" si="27"/>
        <v>24.179999999999868</v>
      </c>
      <c r="E416" s="5">
        <f>$F$2*C416+$F$3</f>
        <v>19.269006598283561</v>
      </c>
      <c r="F416" s="5">
        <f t="shared" si="25"/>
        <v>-2.9318971089233772</v>
      </c>
      <c r="G416" s="5">
        <f t="shared" si="26"/>
        <v>19.795541343038668</v>
      </c>
      <c r="H416" s="5">
        <f t="shared" si="24"/>
        <v>-4.1554055698715118</v>
      </c>
    </row>
    <row r="417" spans="1:8">
      <c r="A417" s="29">
        <v>37524</v>
      </c>
      <c r="B417" s="30">
        <v>0.57457442129629632</v>
      </c>
      <c r="C417">
        <v>1.2207E-4</v>
      </c>
      <c r="D417" s="5">
        <f t="shared" si="27"/>
        <v>24.239999999999867</v>
      </c>
      <c r="E417" s="5">
        <f>$F$2*C417+$F$3</f>
        <v>19.269006598283561</v>
      </c>
      <c r="F417" s="5">
        <f t="shared" si="25"/>
        <v>-2.9318971089233772</v>
      </c>
      <c r="G417" s="5">
        <f t="shared" si="26"/>
        <v>19.79808308884019</v>
      </c>
      <c r="H417" s="5">
        <f t="shared" si="24"/>
        <v>-4.1666878620690868</v>
      </c>
    </row>
    <row r="418" spans="1:8">
      <c r="A418" s="29">
        <v>37524</v>
      </c>
      <c r="B418" s="30">
        <v>0.57457511574074072</v>
      </c>
      <c r="C418">
        <v>1.70898E-4</v>
      </c>
      <c r="D418" s="5">
        <f t="shared" si="27"/>
        <v>24.299999999999866</v>
      </c>
      <c r="E418" s="5">
        <f>$F$2*C418+$F$3</f>
        <v>20.416572152742543</v>
      </c>
      <c r="F418" s="5" t="e">
        <f t="shared" si="25"/>
        <v>#NUM!</v>
      </c>
      <c r="G418" s="5">
        <f t="shared" si="26"/>
        <v>19.800596319085784</v>
      </c>
      <c r="H418" s="5">
        <f t="shared" si="24"/>
        <v>-4.1779701542666619</v>
      </c>
    </row>
    <row r="419" spans="1:8">
      <c r="A419" s="29">
        <v>37524</v>
      </c>
      <c r="B419" s="30">
        <v>0.57457581018518522</v>
      </c>
      <c r="C419">
        <v>9.7656000000000001E-5</v>
      </c>
      <c r="D419" s="5">
        <f t="shared" si="27"/>
        <v>24.359999999999864</v>
      </c>
      <c r="E419" s="5">
        <f>$F$2*C419+$F$3</f>
        <v>18.695223821054068</v>
      </c>
      <c r="F419" s="5">
        <f t="shared" si="25"/>
        <v>-2.3655041643449373</v>
      </c>
      <c r="G419" s="5">
        <f t="shared" si="26"/>
        <v>19.803081353688214</v>
      </c>
      <c r="H419" s="5">
        <f t="shared" si="24"/>
        <v>-4.1892524464642369</v>
      </c>
    </row>
    <row r="420" spans="1:8">
      <c r="A420" s="29">
        <v>37524</v>
      </c>
      <c r="B420" s="30">
        <v>0.57457650462962961</v>
      </c>
      <c r="C420">
        <v>1.70898E-4</v>
      </c>
      <c r="D420" s="5">
        <f t="shared" si="27"/>
        <v>24.419999999999863</v>
      </c>
      <c r="E420" s="5">
        <f>$F$2*C420+$F$3</f>
        <v>20.416572152742543</v>
      </c>
      <c r="F420" s="5" t="e">
        <f t="shared" si="25"/>
        <v>#NUM!</v>
      </c>
      <c r="G420" s="5">
        <f t="shared" si="26"/>
        <v>19.805538508971182</v>
      </c>
      <c r="H420" s="5">
        <f t="shared" si="24"/>
        <v>-4.2005347386618119</v>
      </c>
    </row>
    <row r="421" spans="1:8">
      <c r="A421" s="29">
        <v>37524</v>
      </c>
      <c r="B421" s="30">
        <v>0.57457719907407412</v>
      </c>
      <c r="C421">
        <v>9.7656000000000001E-5</v>
      </c>
      <c r="D421" s="5">
        <f t="shared" si="27"/>
        <v>24.479999999999862</v>
      </c>
      <c r="E421" s="5">
        <f>$F$2*C421+$F$3</f>
        <v>18.695223821054068</v>
      </c>
      <c r="F421" s="5">
        <f t="shared" si="25"/>
        <v>-2.3655041643449373</v>
      </c>
      <c r="G421" s="5">
        <f t="shared" si="26"/>
        <v>19.80796809770959</v>
      </c>
      <c r="H421" s="5">
        <f t="shared" si="24"/>
        <v>-4.211817030859387</v>
      </c>
    </row>
    <row r="422" spans="1:8">
      <c r="A422" s="29">
        <v>37524</v>
      </c>
      <c r="B422" s="30">
        <v>0.57457789351851851</v>
      </c>
      <c r="C422">
        <v>1.70898E-4</v>
      </c>
      <c r="D422" s="5">
        <f t="shared" si="27"/>
        <v>24.539999999999861</v>
      </c>
      <c r="E422" s="5">
        <f>$F$2*C422+$F$3</f>
        <v>20.416572152742543</v>
      </c>
      <c r="F422" s="5" t="e">
        <f t="shared" si="25"/>
        <v>#NUM!</v>
      </c>
      <c r="G422" s="5">
        <f t="shared" si="26"/>
        <v>19.810370429169353</v>
      </c>
      <c r="H422" s="5">
        <f t="shared" si="24"/>
        <v>-4.223099323056962</v>
      </c>
    </row>
    <row r="423" spans="1:8">
      <c r="A423" s="29">
        <v>37524</v>
      </c>
      <c r="B423" s="30">
        <v>0.57457858796296291</v>
      </c>
      <c r="C423">
        <v>1.46484E-4</v>
      </c>
      <c r="D423" s="5">
        <f t="shared" si="27"/>
        <v>24.599999999999859</v>
      </c>
      <c r="E423" s="5">
        <f>$F$2*C423+$F$3</f>
        <v>19.84278937551305</v>
      </c>
      <c r="F423" s="5">
        <f t="shared" si="25"/>
        <v>-4.3669629098781977</v>
      </c>
      <c r="G423" s="5">
        <f t="shared" si="26"/>
        <v>19.812745809146769</v>
      </c>
      <c r="H423" s="5">
        <f t="shared" si="24"/>
        <v>-4.234381615254537</v>
      </c>
    </row>
    <row r="424" spans="1:8">
      <c r="A424" s="29">
        <v>37524</v>
      </c>
      <c r="B424" s="30">
        <v>0.57457928240740741</v>
      </c>
      <c r="C424">
        <v>1.70898E-4</v>
      </c>
      <c r="D424" s="5">
        <f t="shared" si="27"/>
        <v>24.659999999999858</v>
      </c>
      <c r="E424" s="5">
        <f>$F$2*C424+$F$3</f>
        <v>20.416572152742543</v>
      </c>
      <c r="F424" s="5" t="e">
        <f t="shared" si="25"/>
        <v>#NUM!</v>
      </c>
      <c r="G424" s="5">
        <f t="shared" si="26"/>
        <v>19.81509454000744</v>
      </c>
      <c r="H424" s="5">
        <f t="shared" si="24"/>
        <v>-4.2456639074521121</v>
      </c>
    </row>
    <row r="425" spans="1:8">
      <c r="A425" s="29">
        <v>37524</v>
      </c>
      <c r="B425" s="30">
        <v>0.57457997685185191</v>
      </c>
      <c r="C425">
        <v>1.46484E-4</v>
      </c>
      <c r="D425" s="5">
        <f t="shared" si="27"/>
        <v>24.719999999999857</v>
      </c>
      <c r="E425" s="5">
        <f>$F$2*C425+$F$3</f>
        <v>19.84278937551305</v>
      </c>
      <c r="F425" s="5">
        <f t="shared" si="25"/>
        <v>-4.3669629098781977</v>
      </c>
      <c r="G425" s="5">
        <f t="shared" si="26"/>
        <v>19.817416920724767</v>
      </c>
      <c r="H425" s="5">
        <f t="shared" si="24"/>
        <v>-4.2569461996496871</v>
      </c>
    </row>
    <row r="426" spans="1:8">
      <c r="A426" s="29">
        <v>37524</v>
      </c>
      <c r="B426" s="30">
        <v>0.57458067129629631</v>
      </c>
      <c r="C426">
        <v>1.46484E-4</v>
      </c>
      <c r="D426" s="5">
        <f t="shared" si="27"/>
        <v>24.779999999999855</v>
      </c>
      <c r="E426" s="5">
        <f>$F$2*C426+$F$3</f>
        <v>19.84278937551305</v>
      </c>
      <c r="F426" s="5">
        <f t="shared" si="25"/>
        <v>-4.3669629098781977</v>
      </c>
      <c r="G426" s="5">
        <f t="shared" si="26"/>
        <v>19.819713246917996</v>
      </c>
      <c r="H426" s="5">
        <f t="shared" si="24"/>
        <v>-4.2682284918472622</v>
      </c>
    </row>
    <row r="427" spans="1:8">
      <c r="A427" s="29">
        <v>37524</v>
      </c>
      <c r="B427" s="30">
        <v>0.5745813657407407</v>
      </c>
      <c r="C427">
        <v>1.2207E-4</v>
      </c>
      <c r="D427" s="5">
        <f t="shared" si="27"/>
        <v>24.839999999999854</v>
      </c>
      <c r="E427" s="5">
        <f>$F$2*C427+$F$3</f>
        <v>19.269006598283561</v>
      </c>
      <c r="F427" s="5">
        <f t="shared" si="25"/>
        <v>-2.9318971089233772</v>
      </c>
      <c r="G427" s="5">
        <f t="shared" si="26"/>
        <v>19.821983810889858</v>
      </c>
      <c r="H427" s="5">
        <f t="shared" si="24"/>
        <v>-4.2795107840448372</v>
      </c>
    </row>
    <row r="428" spans="1:8">
      <c r="A428" s="29">
        <v>37524</v>
      </c>
      <c r="B428" s="30">
        <v>0.57458206018518521</v>
      </c>
      <c r="C428">
        <v>1.70898E-4</v>
      </c>
      <c r="D428" s="5">
        <f t="shared" si="27"/>
        <v>24.899999999999853</v>
      </c>
      <c r="E428" s="5">
        <f>$F$2*C428+$F$3</f>
        <v>20.416572152742543</v>
      </c>
      <c r="F428" s="5" t="e">
        <f t="shared" si="25"/>
        <v>#NUM!</v>
      </c>
      <c r="G428" s="5">
        <f t="shared" si="26"/>
        <v>19.824228901663773</v>
      </c>
      <c r="H428" s="5">
        <f t="shared" si="24"/>
        <v>-4.2907930762424122</v>
      </c>
    </row>
    <row r="429" spans="1:8">
      <c r="A429" s="29">
        <v>37524</v>
      </c>
      <c r="B429" s="30">
        <v>0.5745827546296296</v>
      </c>
      <c r="C429">
        <v>1.46484E-4</v>
      </c>
      <c r="D429" s="5">
        <f t="shared" si="27"/>
        <v>24.959999999999852</v>
      </c>
      <c r="E429" s="5">
        <f>$F$2*C429+$F$3</f>
        <v>19.84278937551305</v>
      </c>
      <c r="F429" s="5">
        <f t="shared" si="25"/>
        <v>-4.3669629098781977</v>
      </c>
      <c r="G429" s="5">
        <f t="shared" si="26"/>
        <v>19.826448805020643</v>
      </c>
      <c r="H429" s="5">
        <f t="shared" si="24"/>
        <v>-4.3020753684399873</v>
      </c>
    </row>
    <row r="430" spans="1:8">
      <c r="A430" s="29">
        <v>37524</v>
      </c>
      <c r="B430" s="30">
        <v>0.5745834490740741</v>
      </c>
      <c r="C430">
        <v>1.2207E-4</v>
      </c>
      <c r="D430" s="5">
        <f t="shared" si="27"/>
        <v>25.01999999999985</v>
      </c>
      <c r="E430" s="5">
        <f>$F$2*C430+$F$3</f>
        <v>19.269006598283561</v>
      </c>
      <c r="F430" s="5">
        <f t="shared" si="25"/>
        <v>-2.9318971089233772</v>
      </c>
      <c r="G430" s="5">
        <f t="shared" si="26"/>
        <v>19.828643803535222</v>
      </c>
      <c r="H430" s="5">
        <f t="shared" si="24"/>
        <v>-4.3133576606375623</v>
      </c>
    </row>
    <row r="431" spans="1:8">
      <c r="A431" s="29">
        <v>37524</v>
      </c>
      <c r="B431" s="30">
        <v>0.5745841435185185</v>
      </c>
      <c r="C431">
        <v>1.9531299999999999E-4</v>
      </c>
      <c r="D431" s="5">
        <f t="shared" si="27"/>
        <v>25.079999999999849</v>
      </c>
      <c r="E431" s="5">
        <f>$F$2*C431+$F$3</f>
        <v>20.990378432174754</v>
      </c>
      <c r="F431" s="5" t="e">
        <f t="shared" si="25"/>
        <v>#NUM!</v>
      </c>
      <c r="G431" s="5">
        <f t="shared" si="26"/>
        <v>19.83081417661209</v>
      </c>
      <c r="H431" s="5">
        <f t="shared" si="24"/>
        <v>-4.3246399528351374</v>
      </c>
    </row>
    <row r="432" spans="1:8">
      <c r="A432" s="29">
        <v>37524</v>
      </c>
      <c r="B432" s="30">
        <v>0.57458483796296289</v>
      </c>
      <c r="C432">
        <v>1.70898E-4</v>
      </c>
      <c r="D432" s="5">
        <f t="shared" si="27"/>
        <v>25.139999999999848</v>
      </c>
      <c r="E432" s="5">
        <f>$F$2*C432+$F$3</f>
        <v>20.416572152742543</v>
      </c>
      <c r="F432" s="5" t="e">
        <f t="shared" si="25"/>
        <v>#NUM!</v>
      </c>
      <c r="G432" s="5">
        <f t="shared" si="26"/>
        <v>19.832960200521224</v>
      </c>
      <c r="H432" s="5">
        <f t="shared" si="24"/>
        <v>-4.3359222450327124</v>
      </c>
    </row>
    <row r="433" spans="1:8">
      <c r="A433" s="29">
        <v>37524</v>
      </c>
      <c r="B433" s="30">
        <v>0.5745855324074074</v>
      </c>
      <c r="C433">
        <v>1.46484E-4</v>
      </c>
      <c r="D433" s="5">
        <f t="shared" si="27"/>
        <v>25.199999999999847</v>
      </c>
      <c r="E433" s="5">
        <f>$F$2*C433+$F$3</f>
        <v>19.84278937551305</v>
      </c>
      <c r="F433" s="5">
        <f t="shared" si="25"/>
        <v>-4.3669629098781977</v>
      </c>
      <c r="G433" s="5">
        <f t="shared" si="26"/>
        <v>19.835082148433159</v>
      </c>
      <c r="H433" s="5">
        <f t="shared" si="24"/>
        <v>-4.3472045372302874</v>
      </c>
    </row>
    <row r="434" spans="1:8">
      <c r="A434" s="29">
        <v>37524</v>
      </c>
      <c r="B434" s="30">
        <v>0.5745862268518519</v>
      </c>
      <c r="C434">
        <v>1.46484E-4</v>
      </c>
      <c r="D434" s="5">
        <f t="shared" si="27"/>
        <v>25.259999999999845</v>
      </c>
      <c r="E434" s="5">
        <f>$F$2*C434+$F$3</f>
        <v>19.84278937551305</v>
      </c>
      <c r="F434" s="5">
        <f t="shared" si="25"/>
        <v>-4.3669629098781977</v>
      </c>
      <c r="G434" s="5">
        <f t="shared" si="26"/>
        <v>19.837180290453752</v>
      </c>
      <c r="H434" s="5">
        <f t="shared" ref="H434:H497" si="28">F$11*D434+F$10</f>
        <v>-4.3584868294278625</v>
      </c>
    </row>
    <row r="435" spans="1:8">
      <c r="A435" s="29">
        <v>37524</v>
      </c>
      <c r="B435" s="30">
        <v>0.57458692129629629</v>
      </c>
      <c r="C435">
        <v>1.2207E-4</v>
      </c>
      <c r="D435" s="5">
        <f t="shared" si="27"/>
        <v>25.319999999999844</v>
      </c>
      <c r="E435" s="5">
        <f>$F$2*C435+$F$3</f>
        <v>19.269006598283561</v>
      </c>
      <c r="F435" s="5">
        <f t="shared" si="25"/>
        <v>-2.9318971089233772</v>
      </c>
      <c r="G435" s="5">
        <f t="shared" si="26"/>
        <v>19.839254893658584</v>
      </c>
      <c r="H435" s="5">
        <f t="shared" si="28"/>
        <v>-4.3697691216254375</v>
      </c>
    </row>
    <row r="436" spans="1:8">
      <c r="A436" s="29">
        <v>37524</v>
      </c>
      <c r="B436" s="30">
        <v>0.57458761574074069</v>
      </c>
      <c r="C436">
        <v>1.46484E-4</v>
      </c>
      <c r="D436" s="5">
        <f t="shared" si="27"/>
        <v>25.379999999999843</v>
      </c>
      <c r="E436" s="5">
        <f>$F$2*C436+$F$3</f>
        <v>19.84278937551305</v>
      </c>
      <c r="F436" s="5">
        <f t="shared" si="25"/>
        <v>-4.3669629098781977</v>
      </c>
      <c r="G436" s="5">
        <f t="shared" si="26"/>
        <v>19.841306222126942</v>
      </c>
      <c r="H436" s="5">
        <f t="shared" si="28"/>
        <v>-4.3810514138230126</v>
      </c>
    </row>
    <row r="437" spans="1:8">
      <c r="A437" s="29">
        <v>37524</v>
      </c>
      <c r="B437" s="30">
        <v>0.57458831018518519</v>
      </c>
      <c r="C437">
        <v>1.2207E-4</v>
      </c>
      <c r="D437" s="5">
        <f t="shared" si="27"/>
        <v>25.439999999999841</v>
      </c>
      <c r="E437" s="5">
        <f>$F$2*C437+$F$3</f>
        <v>19.269006598283561</v>
      </c>
      <c r="F437" s="5">
        <f t="shared" si="25"/>
        <v>-2.9318971089233772</v>
      </c>
      <c r="G437" s="5">
        <f t="shared" si="26"/>
        <v>19.843334536975433</v>
      </c>
      <c r="H437" s="5">
        <f t="shared" si="28"/>
        <v>-4.3923337060205876</v>
      </c>
    </row>
    <row r="438" spans="1:8">
      <c r="A438" s="29">
        <v>37524</v>
      </c>
      <c r="B438" s="30">
        <v>0.5745890046296297</v>
      </c>
      <c r="C438">
        <v>1.2207E-4</v>
      </c>
      <c r="D438" s="5">
        <f t="shared" si="27"/>
        <v>25.49999999999984</v>
      </c>
      <c r="E438" s="5">
        <f>$F$2*C438+$F$3</f>
        <v>19.269006598283561</v>
      </c>
      <c r="F438" s="5">
        <f t="shared" si="25"/>
        <v>-2.9318971089233772</v>
      </c>
      <c r="G438" s="5">
        <f t="shared" si="26"/>
        <v>19.845340096391233</v>
      </c>
      <c r="H438" s="5">
        <f t="shared" si="28"/>
        <v>-4.4036159982181626</v>
      </c>
    </row>
    <row r="439" spans="1:8">
      <c r="A439" s="29">
        <v>37524</v>
      </c>
      <c r="B439" s="30">
        <v>0.57458969907407409</v>
      </c>
      <c r="C439">
        <v>1.46484E-4</v>
      </c>
      <c r="D439" s="5">
        <f t="shared" si="27"/>
        <v>25.559999999999839</v>
      </c>
      <c r="E439" s="5">
        <f>$F$2*C439+$F$3</f>
        <v>19.84278937551305</v>
      </c>
      <c r="F439" s="5">
        <f t="shared" si="25"/>
        <v>-4.3669629098781977</v>
      </c>
      <c r="G439" s="5">
        <f t="shared" si="26"/>
        <v>19.847323155664945</v>
      </c>
      <c r="H439" s="5">
        <f t="shared" si="28"/>
        <v>-4.4148982904157377</v>
      </c>
    </row>
    <row r="440" spans="1:8">
      <c r="A440" s="29">
        <v>37524</v>
      </c>
      <c r="B440" s="30">
        <v>0.57459039351851848</v>
      </c>
      <c r="C440">
        <v>1.9531299999999999E-4</v>
      </c>
      <c r="D440" s="5">
        <f t="shared" si="27"/>
        <v>25.619999999999838</v>
      </c>
      <c r="E440" s="5">
        <f>$F$2*C440+$F$3</f>
        <v>20.990378432174754</v>
      </c>
      <c r="F440" s="5" t="e">
        <f t="shared" si="25"/>
        <v>#NUM!</v>
      </c>
      <c r="G440" s="5">
        <f t="shared" si="26"/>
        <v>19.849283967223091</v>
      </c>
      <c r="H440" s="5">
        <f t="shared" si="28"/>
        <v>-4.4261805826133127</v>
      </c>
    </row>
    <row r="441" spans="1:8">
      <c r="A441" s="29">
        <v>37524</v>
      </c>
      <c r="B441" s="30">
        <v>0.57459108796296299</v>
      </c>
      <c r="C441">
        <v>1.46484E-4</v>
      </c>
      <c r="D441" s="5">
        <f t="shared" si="27"/>
        <v>25.679999999999836</v>
      </c>
      <c r="E441" s="5">
        <f>$F$2*C441+$F$3</f>
        <v>19.84278937551305</v>
      </c>
      <c r="F441" s="5">
        <f t="shared" si="25"/>
        <v>-4.3669629098781977</v>
      </c>
      <c r="G441" s="5">
        <f t="shared" si="26"/>
        <v>19.851222780660251</v>
      </c>
      <c r="H441" s="5">
        <f t="shared" si="28"/>
        <v>-4.4374628748108877</v>
      </c>
    </row>
    <row r="442" spans="1:8">
      <c r="A442" s="29">
        <v>37524</v>
      </c>
      <c r="B442" s="30">
        <v>0.57459178240740738</v>
      </c>
      <c r="C442">
        <v>1.70898E-4</v>
      </c>
      <c r="D442" s="5">
        <f t="shared" si="27"/>
        <v>25.739999999999835</v>
      </c>
      <c r="E442" s="5">
        <f>$F$2*C442+$F$3</f>
        <v>20.416572152742543</v>
      </c>
      <c r="F442" s="5" t="e">
        <f t="shared" si="25"/>
        <v>#NUM!</v>
      </c>
      <c r="G442" s="5">
        <f t="shared" si="26"/>
        <v>19.853139842770837</v>
      </c>
      <c r="H442" s="5">
        <f t="shared" si="28"/>
        <v>-4.4487451670084628</v>
      </c>
    </row>
    <row r="443" spans="1:8">
      <c r="A443" s="29">
        <v>37524</v>
      </c>
      <c r="B443" s="30">
        <v>0.57459247685185189</v>
      </c>
      <c r="C443">
        <v>1.46484E-4</v>
      </c>
      <c r="D443" s="5">
        <f t="shared" si="27"/>
        <v>25.799999999999834</v>
      </c>
      <c r="E443" s="5">
        <f>$F$2*C443+$F$3</f>
        <v>19.84278937551305</v>
      </c>
      <c r="F443" s="5">
        <f t="shared" si="25"/>
        <v>-4.3669629098781977</v>
      </c>
      <c r="G443" s="5">
        <f t="shared" si="26"/>
        <v>19.855035397580494</v>
      </c>
      <c r="H443" s="5">
        <f t="shared" si="28"/>
        <v>-4.4600274592060378</v>
      </c>
    </row>
    <row r="444" spans="1:8">
      <c r="A444" s="29">
        <v>37524</v>
      </c>
      <c r="B444" s="30">
        <v>0.57459317129629628</v>
      </c>
      <c r="C444">
        <v>1.9531299999999999E-4</v>
      </c>
      <c r="D444" s="5">
        <f t="shared" si="27"/>
        <v>25.859999999999832</v>
      </c>
      <c r="E444" s="5">
        <f>$F$2*C444+$F$3</f>
        <v>20.990378432174754</v>
      </c>
      <c r="F444" s="5" t="e">
        <f t="shared" si="25"/>
        <v>#NUM!</v>
      </c>
      <c r="G444" s="5">
        <f t="shared" si="26"/>
        <v>19.856909686377179</v>
      </c>
      <c r="H444" s="5">
        <f t="shared" si="28"/>
        <v>-4.4713097514036129</v>
      </c>
    </row>
    <row r="445" spans="1:8">
      <c r="A445" s="29">
        <v>37524</v>
      </c>
      <c r="B445" s="30">
        <v>0.57459386574074067</v>
      </c>
      <c r="C445">
        <v>1.70898E-4</v>
      </c>
      <c r="D445" s="5">
        <f t="shared" si="27"/>
        <v>25.919999999999831</v>
      </c>
      <c r="E445" s="5">
        <f>$F$2*C445+$F$3</f>
        <v>20.416572152742543</v>
      </c>
      <c r="F445" s="5" t="e">
        <f t="shared" si="25"/>
        <v>#NUM!</v>
      </c>
      <c r="G445" s="5">
        <f t="shared" si="26"/>
        <v>19.858762947741859</v>
      </c>
      <c r="H445" s="5">
        <f t="shared" si="28"/>
        <v>-4.4825920436011879</v>
      </c>
    </row>
    <row r="446" spans="1:8">
      <c r="A446" s="29">
        <v>37524</v>
      </c>
      <c r="B446" s="30">
        <v>0.57459456018518518</v>
      </c>
      <c r="C446">
        <v>1.70898E-4</v>
      </c>
      <c r="D446" s="5">
        <f t="shared" si="27"/>
        <v>25.97999999999983</v>
      </c>
      <c r="E446" s="5">
        <f>$F$2*C446+$F$3</f>
        <v>20.416572152742543</v>
      </c>
      <c r="F446" s="5" t="e">
        <f t="shared" si="25"/>
        <v>#NUM!</v>
      </c>
      <c r="G446" s="5">
        <f t="shared" si="26"/>
        <v>19.860595417578896</v>
      </c>
      <c r="H446" s="5">
        <f t="shared" si="28"/>
        <v>-4.4938743357987629</v>
      </c>
    </row>
    <row r="447" spans="1:8">
      <c r="A447" s="29">
        <v>37524</v>
      </c>
      <c r="B447" s="30">
        <v>0.57459525462962968</v>
      </c>
      <c r="C447">
        <v>1.46484E-4</v>
      </c>
      <c r="D447" s="5">
        <f t="shared" si="27"/>
        <v>26.039999999999829</v>
      </c>
      <c r="E447" s="5">
        <f>$F$2*C447+$F$3</f>
        <v>19.84278937551305</v>
      </c>
      <c r="F447" s="5">
        <f t="shared" si="25"/>
        <v>-4.3669629098781977</v>
      </c>
      <c r="G447" s="5">
        <f t="shared" si="26"/>
        <v>19.862407329146063</v>
      </c>
      <c r="H447" s="5">
        <f t="shared" si="28"/>
        <v>-4.505156627996338</v>
      </c>
    </row>
    <row r="448" spans="1:8">
      <c r="A448" s="29">
        <v>37524</v>
      </c>
      <c r="B448" s="30">
        <v>0.57459594907407407</v>
      </c>
      <c r="C448">
        <v>1.2207E-4</v>
      </c>
      <c r="D448" s="5">
        <f t="shared" si="27"/>
        <v>26.099999999999827</v>
      </c>
      <c r="E448" s="5">
        <f>$F$2*C448+$F$3</f>
        <v>19.269006598283561</v>
      </c>
      <c r="F448" s="5">
        <f t="shared" si="25"/>
        <v>-2.9318971089233772</v>
      </c>
      <c r="G448" s="5">
        <f t="shared" si="26"/>
        <v>19.864198913084245</v>
      </c>
      <c r="H448" s="5">
        <f t="shared" si="28"/>
        <v>-4.516438920193913</v>
      </c>
    </row>
    <row r="449" spans="1:8">
      <c r="A449" s="29">
        <v>37524</v>
      </c>
      <c r="B449" s="30">
        <v>0.57459664351851847</v>
      </c>
      <c r="C449">
        <v>9.7656000000000001E-5</v>
      </c>
      <c r="D449" s="5">
        <f t="shared" si="27"/>
        <v>26.159999999999826</v>
      </c>
      <c r="E449" s="5">
        <f>$F$2*C449+$F$3</f>
        <v>18.695223821054068</v>
      </c>
      <c r="F449" s="5">
        <f t="shared" si="25"/>
        <v>-2.3655041643449373</v>
      </c>
      <c r="G449" s="5">
        <f t="shared" si="26"/>
        <v>19.865970397446787</v>
      </c>
      <c r="H449" s="5">
        <f t="shared" si="28"/>
        <v>-4.5277212123914881</v>
      </c>
    </row>
    <row r="450" spans="1:8">
      <c r="A450" s="29">
        <v>37524</v>
      </c>
      <c r="B450" s="30">
        <v>0.57459733796296297</v>
      </c>
      <c r="C450">
        <v>9.7656000000000001E-5</v>
      </c>
      <c r="D450" s="5">
        <f t="shared" si="27"/>
        <v>26.219999999999825</v>
      </c>
      <c r="E450" s="5">
        <f>$F$2*C450+$F$3</f>
        <v>18.695223821054068</v>
      </c>
      <c r="F450" s="5">
        <f t="shared" si="25"/>
        <v>-2.3655041643449373</v>
      </c>
      <c r="G450" s="5">
        <f t="shared" si="26"/>
        <v>19.867722007728535</v>
      </c>
      <c r="H450" s="5">
        <f t="shared" si="28"/>
        <v>-4.5390035045890631</v>
      </c>
    </row>
    <row r="451" spans="1:8">
      <c r="A451" s="29">
        <v>37524</v>
      </c>
      <c r="B451" s="30">
        <v>0.57459803240740748</v>
      </c>
      <c r="C451">
        <v>1.46484E-4</v>
      </c>
      <c r="D451" s="5">
        <f t="shared" si="27"/>
        <v>26.279999999999824</v>
      </c>
      <c r="E451" s="5">
        <f>$F$2*C451+$F$3</f>
        <v>19.84278937551305</v>
      </c>
      <c r="F451" s="5">
        <f t="shared" si="25"/>
        <v>-4.3669629098781977</v>
      </c>
      <c r="G451" s="5">
        <f t="shared" si="26"/>
        <v>19.869453966894532</v>
      </c>
      <c r="H451" s="5">
        <f t="shared" si="28"/>
        <v>-4.5502857967866381</v>
      </c>
    </row>
    <row r="452" spans="1:8">
      <c r="A452" s="29">
        <v>37524</v>
      </c>
      <c r="B452" s="30">
        <v>0.57459872685185187</v>
      </c>
      <c r="C452">
        <v>1.46484E-4</v>
      </c>
      <c r="D452" s="5">
        <f t="shared" si="27"/>
        <v>26.339999999999822</v>
      </c>
      <c r="E452" s="5">
        <f>$F$2*C452+$F$3</f>
        <v>19.84278937551305</v>
      </c>
      <c r="F452" s="5">
        <f t="shared" si="25"/>
        <v>-4.3669629098781977</v>
      </c>
      <c r="G452" s="5">
        <f t="shared" si="26"/>
        <v>19.871166495408403</v>
      </c>
      <c r="H452" s="5">
        <f t="shared" si="28"/>
        <v>-4.5615680889842132</v>
      </c>
    </row>
    <row r="453" spans="1:8">
      <c r="A453" s="29">
        <v>37524</v>
      </c>
      <c r="B453" s="30">
        <v>0.57459942129629626</v>
      </c>
      <c r="C453">
        <v>1.46484E-4</v>
      </c>
      <c r="D453" s="5">
        <f t="shared" si="27"/>
        <v>26.399999999999821</v>
      </c>
      <c r="E453" s="5">
        <f>$F$2*C453+$F$3</f>
        <v>19.84278937551305</v>
      </c>
      <c r="F453" s="5">
        <f t="shared" si="25"/>
        <v>-4.3669629098781977</v>
      </c>
      <c r="G453" s="5">
        <f t="shared" si="26"/>
        <v>19.872859811260415</v>
      </c>
      <c r="H453" s="5">
        <f t="shared" si="28"/>
        <v>-4.5728503811817882</v>
      </c>
    </row>
    <row r="454" spans="1:8">
      <c r="A454" s="29">
        <v>37524</v>
      </c>
      <c r="B454" s="30">
        <v>0.57460011574074077</v>
      </c>
      <c r="C454">
        <v>1.2207E-4</v>
      </c>
      <c r="D454" s="5">
        <f t="shared" si="27"/>
        <v>26.45999999999982</v>
      </c>
      <c r="E454" s="5">
        <f>$F$2*C454+$F$3</f>
        <v>19.269006598283561</v>
      </c>
      <c r="F454" s="5">
        <f t="shared" si="25"/>
        <v>-2.9318971089233772</v>
      </c>
      <c r="G454" s="5">
        <f t="shared" si="26"/>
        <v>19.874534129995226</v>
      </c>
      <c r="H454" s="5">
        <f t="shared" si="28"/>
        <v>-4.5841326733793633</v>
      </c>
    </row>
    <row r="455" spans="1:8">
      <c r="A455" s="29">
        <v>37524</v>
      </c>
      <c r="B455" s="30">
        <v>0.57460081018518516</v>
      </c>
      <c r="C455">
        <v>1.70898E-4</v>
      </c>
      <c r="D455" s="5">
        <f t="shared" si="27"/>
        <v>26.519999999999818</v>
      </c>
      <c r="E455" s="5">
        <f>$F$2*C455+$F$3</f>
        <v>20.416572152742543</v>
      </c>
      <c r="F455" s="5" t="e">
        <f t="shared" si="25"/>
        <v>#NUM!</v>
      </c>
      <c r="G455" s="5">
        <f t="shared" si="26"/>
        <v>19.876189664739325</v>
      </c>
      <c r="H455" s="5">
        <f t="shared" si="28"/>
        <v>-4.5954149655769383</v>
      </c>
    </row>
    <row r="456" spans="1:8">
      <c r="A456" s="29">
        <v>37524</v>
      </c>
      <c r="B456" s="30">
        <v>0.57460150462962967</v>
      </c>
      <c r="C456">
        <v>1.46484E-4</v>
      </c>
      <c r="D456" s="5">
        <f t="shared" si="27"/>
        <v>26.579999999999817</v>
      </c>
      <c r="E456" s="5">
        <f>$F$2*C456+$F$3</f>
        <v>19.84278937551305</v>
      </c>
      <c r="F456" s="5">
        <f t="shared" si="25"/>
        <v>-4.3669629098781977</v>
      </c>
      <c r="G456" s="5">
        <f t="shared" si="26"/>
        <v>19.87782662622816</v>
      </c>
      <c r="H456" s="5">
        <f t="shared" si="28"/>
        <v>-4.6066972577745133</v>
      </c>
    </row>
    <row r="457" spans="1:8">
      <c r="A457" s="29">
        <v>37524</v>
      </c>
      <c r="B457" s="30">
        <v>0.57460219907407406</v>
      </c>
      <c r="C457">
        <v>1.70898E-4</v>
      </c>
      <c r="D457" s="5">
        <f t="shared" si="27"/>
        <v>26.639999999999816</v>
      </c>
      <c r="E457" s="5">
        <f>$F$2*C457+$F$3</f>
        <v>20.416572152742543</v>
      </c>
      <c r="F457" s="5" t="e">
        <f t="shared" si="25"/>
        <v>#NUM!</v>
      </c>
      <c r="G457" s="5">
        <f t="shared" si="26"/>
        <v>19.87944522283296</v>
      </c>
      <c r="H457" s="5">
        <f t="shared" si="28"/>
        <v>-4.6179795499720884</v>
      </c>
    </row>
    <row r="458" spans="1:8">
      <c r="A458" s="29">
        <v>37524</v>
      </c>
      <c r="B458" s="30">
        <v>0.57460289351851845</v>
      </c>
      <c r="C458">
        <v>1.70898E-4</v>
      </c>
      <c r="D458" s="5">
        <f t="shared" si="27"/>
        <v>26.699999999999815</v>
      </c>
      <c r="E458" s="5">
        <f>$F$2*C458+$F$3</f>
        <v>20.416572152742543</v>
      </c>
      <c r="F458" s="5" t="e">
        <f t="shared" si="25"/>
        <v>#NUM!</v>
      </c>
      <c r="G458" s="5">
        <f t="shared" si="26"/>
        <v>19.881045660587265</v>
      </c>
      <c r="H458" s="5">
        <f t="shared" si="28"/>
        <v>-4.6292618421696634</v>
      </c>
    </row>
    <row r="459" spans="1:8">
      <c r="A459" s="29">
        <v>37524</v>
      </c>
      <c r="B459" s="30">
        <v>0.57460358796296296</v>
      </c>
      <c r="C459">
        <v>1.2207E-4</v>
      </c>
      <c r="D459" s="5">
        <f t="shared" si="27"/>
        <v>26.759999999999813</v>
      </c>
      <c r="E459" s="5">
        <f>$F$2*C459+$F$3</f>
        <v>19.269006598283561</v>
      </c>
      <c r="F459" s="5">
        <f t="shared" si="25"/>
        <v>-2.9318971089233772</v>
      </c>
      <c r="G459" s="5">
        <f t="shared" si="26"/>
        <v>19.882628143213143</v>
      </c>
      <c r="H459" s="5">
        <f t="shared" si="28"/>
        <v>-4.6405441343672384</v>
      </c>
    </row>
    <row r="460" spans="1:8">
      <c r="A460" s="29">
        <v>37524</v>
      </c>
      <c r="B460" s="30">
        <v>0.57460428240740746</v>
      </c>
      <c r="C460">
        <v>1.46484E-4</v>
      </c>
      <c r="D460" s="5">
        <f t="shared" si="27"/>
        <v>26.819999999999812</v>
      </c>
      <c r="E460" s="5">
        <f>$F$2*C460+$F$3</f>
        <v>19.84278937551305</v>
      </c>
      <c r="F460" s="5">
        <f t="shared" si="25"/>
        <v>-4.3669629098781977</v>
      </c>
      <c r="G460" s="5">
        <f t="shared" si="26"/>
        <v>19.884192872147128</v>
      </c>
      <c r="H460" s="5">
        <f t="shared" si="28"/>
        <v>-4.6518264265648135</v>
      </c>
    </row>
    <row r="461" spans="1:8">
      <c r="A461" s="29">
        <v>37524</v>
      </c>
      <c r="B461" s="30">
        <v>0.57460497685185186</v>
      </c>
      <c r="C461">
        <v>1.46484E-4</v>
      </c>
      <c r="D461" s="5">
        <f t="shared" si="27"/>
        <v>26.879999999999811</v>
      </c>
      <c r="E461" s="5">
        <f>$F$2*C461+$F$3</f>
        <v>19.84278937551305</v>
      </c>
      <c r="F461" s="5">
        <f t="shared" si="25"/>
        <v>-4.3669629098781977</v>
      </c>
      <c r="G461" s="5">
        <f t="shared" si="26"/>
        <v>19.885740046565868</v>
      </c>
      <c r="H461" s="5">
        <f t="shared" si="28"/>
        <v>-4.6631087187623885</v>
      </c>
    </row>
    <row r="462" spans="1:8">
      <c r="A462" s="29">
        <v>37524</v>
      </c>
      <c r="B462" s="30">
        <v>0.57460567129629625</v>
      </c>
      <c r="C462">
        <v>1.46484E-4</v>
      </c>
      <c r="D462" s="5">
        <f t="shared" si="27"/>
        <v>26.939999999999809</v>
      </c>
      <c r="E462" s="5">
        <f>$F$2*C462+$F$3</f>
        <v>19.84278937551305</v>
      </c>
      <c r="F462" s="5">
        <f t="shared" ref="F462:F512" si="29">LN(1-(E462-F$4)/(F$5-F$4))</f>
        <v>-4.3669629098781977</v>
      </c>
      <c r="G462" s="5">
        <f t="shared" ref="G462:G512" si="30">IF(D462&lt;F$6,F$4,F$5+(F$4-F$5)*EXP(-(D462-F$6)/F$9))</f>
        <v>19.887269863411461</v>
      </c>
      <c r="H462" s="5">
        <f t="shared" si="28"/>
        <v>-4.6743910109599636</v>
      </c>
    </row>
    <row r="463" spans="1:8">
      <c r="A463" s="29">
        <v>37524</v>
      </c>
      <c r="B463" s="30">
        <v>0.57460636574074075</v>
      </c>
      <c r="C463">
        <v>1.2207E-4</v>
      </c>
      <c r="D463" s="5">
        <f t="shared" ref="D463:D512" si="31">D462+0.06</f>
        <v>26.999999999999808</v>
      </c>
      <c r="E463" s="5">
        <f>$F$2*C463+$F$3</f>
        <v>19.269006598283561</v>
      </c>
      <c r="F463" s="5">
        <f t="shared" si="29"/>
        <v>-2.9318971089233772</v>
      </c>
      <c r="G463" s="5">
        <f t="shared" si="30"/>
        <v>19.888782517416537</v>
      </c>
      <c r="H463" s="5">
        <f t="shared" si="28"/>
        <v>-4.6856733031575386</v>
      </c>
    </row>
    <row r="464" spans="1:8">
      <c r="A464" s="29">
        <v>37524</v>
      </c>
      <c r="B464" s="30">
        <v>0.57460706018518526</v>
      </c>
      <c r="C464">
        <v>1.46484E-4</v>
      </c>
      <c r="D464" s="5">
        <f t="shared" si="31"/>
        <v>27.059999999999807</v>
      </c>
      <c r="E464" s="5">
        <f>$F$2*C464+$F$3</f>
        <v>19.84278937551305</v>
      </c>
      <c r="F464" s="5">
        <f t="shared" si="29"/>
        <v>-4.3669629098781977</v>
      </c>
      <c r="G464" s="5">
        <f t="shared" si="30"/>
        <v>19.890278201129046</v>
      </c>
      <c r="H464" s="5">
        <f t="shared" si="28"/>
        <v>-4.6969555953551136</v>
      </c>
    </row>
    <row r="465" spans="1:8">
      <c r="A465" s="29">
        <v>37524</v>
      </c>
      <c r="B465" s="30">
        <v>0.57460775462962965</v>
      </c>
      <c r="C465">
        <v>1.70898E-4</v>
      </c>
      <c r="D465" s="5">
        <f t="shared" si="31"/>
        <v>27.119999999999806</v>
      </c>
      <c r="E465" s="5">
        <f>$F$2*C465+$F$3</f>
        <v>20.416572152742543</v>
      </c>
      <c r="F465" s="5" t="e">
        <f t="shared" si="29"/>
        <v>#NUM!</v>
      </c>
      <c r="G465" s="5">
        <f t="shared" si="30"/>
        <v>19.891757104936762</v>
      </c>
      <c r="H465" s="5">
        <f t="shared" si="28"/>
        <v>-4.7082378875526887</v>
      </c>
    </row>
    <row r="466" spans="1:8">
      <c r="A466" s="29">
        <v>37524</v>
      </c>
      <c r="B466" s="30">
        <v>0.57460844907407405</v>
      </c>
      <c r="C466">
        <v>1.9531299999999999E-4</v>
      </c>
      <c r="D466" s="5">
        <f t="shared" si="31"/>
        <v>27.179999999999804</v>
      </c>
      <c r="E466" s="5">
        <f>$F$2*C466+$F$3</f>
        <v>20.990378432174754</v>
      </c>
      <c r="F466" s="5" t="e">
        <f t="shared" si="29"/>
        <v>#NUM!</v>
      </c>
      <c r="G466" s="5">
        <f t="shared" si="30"/>
        <v>19.893219417091522</v>
      </c>
      <c r="H466" s="5">
        <f t="shared" si="28"/>
        <v>-4.7195201797502637</v>
      </c>
    </row>
    <row r="467" spans="1:8">
      <c r="A467" s="29">
        <v>37524</v>
      </c>
      <c r="B467" s="30">
        <v>0.57460914351851855</v>
      </c>
      <c r="C467">
        <v>1.2207E-4</v>
      </c>
      <c r="D467" s="5">
        <f t="shared" si="31"/>
        <v>27.239999999999803</v>
      </c>
      <c r="E467" s="5">
        <f>$F$2*C467+$F$3</f>
        <v>19.269006598283561</v>
      </c>
      <c r="F467" s="5">
        <f t="shared" si="29"/>
        <v>-2.9318971089233772</v>
      </c>
      <c r="G467" s="5">
        <f t="shared" si="30"/>
        <v>19.894665323733186</v>
      </c>
      <c r="H467" s="5">
        <f t="shared" si="28"/>
        <v>-4.7308024719478388</v>
      </c>
    </row>
    <row r="468" spans="1:8">
      <c r="A468" s="29">
        <v>37524</v>
      </c>
      <c r="B468" s="30">
        <v>0.57460983796296294</v>
      </c>
      <c r="C468">
        <v>1.2207E-4</v>
      </c>
      <c r="D468" s="5">
        <f t="shared" si="31"/>
        <v>27.299999999999802</v>
      </c>
      <c r="E468" s="5">
        <f>$F$2*C468+$F$3</f>
        <v>19.269006598283561</v>
      </c>
      <c r="F468" s="5">
        <f t="shared" si="29"/>
        <v>-2.9318971089233772</v>
      </c>
      <c r="G468" s="5">
        <f t="shared" si="30"/>
        <v>19.896095008913328</v>
      </c>
      <c r="H468" s="5">
        <f t="shared" si="28"/>
        <v>-4.7420847641454138</v>
      </c>
    </row>
    <row r="469" spans="1:8">
      <c r="A469" s="29">
        <v>37524</v>
      </c>
      <c r="B469" s="30">
        <v>0.57461053240740745</v>
      </c>
      <c r="C469">
        <v>1.46484E-4</v>
      </c>
      <c r="D469" s="5">
        <f t="shared" si="31"/>
        <v>27.3599999999998</v>
      </c>
      <c r="E469" s="5">
        <f>$F$2*C469+$F$3</f>
        <v>19.84278937551305</v>
      </c>
      <c r="F469" s="5">
        <f t="shared" si="29"/>
        <v>-4.3669629098781977</v>
      </c>
      <c r="G469" s="5">
        <f t="shared" si="30"/>
        <v>19.897508654618679</v>
      </c>
      <c r="H469" s="5">
        <f t="shared" si="28"/>
        <v>-4.7533670563429888</v>
      </c>
    </row>
    <row r="470" spans="1:8">
      <c r="A470" s="29">
        <v>37524</v>
      </c>
      <c r="B470" s="30">
        <v>0.57461122685185184</v>
      </c>
      <c r="C470">
        <v>1.46484E-4</v>
      </c>
      <c r="D470" s="5">
        <f t="shared" si="31"/>
        <v>27.419999999999799</v>
      </c>
      <c r="E470" s="5">
        <f>$F$2*C470+$F$3</f>
        <v>19.84278937551305</v>
      </c>
      <c r="F470" s="5">
        <f t="shared" si="29"/>
        <v>-4.3669629098781977</v>
      </c>
      <c r="G470" s="5">
        <f t="shared" si="30"/>
        <v>19.898906440794274</v>
      </c>
      <c r="H470" s="5">
        <f t="shared" si="28"/>
        <v>-4.7646493485405639</v>
      </c>
    </row>
    <row r="471" spans="1:8">
      <c r="A471" s="29">
        <v>37524</v>
      </c>
      <c r="B471" s="30">
        <v>0.57461192129629624</v>
      </c>
      <c r="C471">
        <v>1.46484E-4</v>
      </c>
      <c r="D471" s="5">
        <f t="shared" si="31"/>
        <v>27.479999999999798</v>
      </c>
      <c r="E471" s="5">
        <f>$F$2*C471+$F$3</f>
        <v>19.84278937551305</v>
      </c>
      <c r="F471" s="5">
        <f t="shared" si="29"/>
        <v>-4.3669629098781977</v>
      </c>
      <c r="G471" s="5">
        <f t="shared" si="30"/>
        <v>19.900288545366365</v>
      </c>
      <c r="H471" s="5">
        <f t="shared" si="28"/>
        <v>-4.7759316407381389</v>
      </c>
    </row>
    <row r="472" spans="1:8">
      <c r="A472" s="29">
        <v>37524</v>
      </c>
      <c r="B472" s="30">
        <v>0.57461261574074074</v>
      </c>
      <c r="C472">
        <v>1.46484E-4</v>
      </c>
      <c r="D472" s="5">
        <f t="shared" si="31"/>
        <v>27.539999999999797</v>
      </c>
      <c r="E472" s="5">
        <f>$F$2*C472+$F$3</f>
        <v>19.84278937551305</v>
      </c>
      <c r="F472" s="5">
        <f t="shared" si="29"/>
        <v>-4.3669629098781977</v>
      </c>
      <c r="G472" s="5">
        <f t="shared" si="30"/>
        <v>19.901655144265067</v>
      </c>
      <c r="H472" s="5">
        <f t="shared" si="28"/>
        <v>-4.787213932935714</v>
      </c>
    </row>
    <row r="473" spans="1:8">
      <c r="A473" s="29">
        <v>37524</v>
      </c>
      <c r="B473" s="30">
        <v>0.57461331018518524</v>
      </c>
      <c r="C473">
        <v>2.1972699999999999E-4</v>
      </c>
      <c r="D473" s="5">
        <f t="shared" si="31"/>
        <v>27.599999999999795</v>
      </c>
      <c r="E473" s="5">
        <f>$F$2*C473+$F$3</f>
        <v>21.564161209404247</v>
      </c>
      <c r="F473" s="5" t="e">
        <f t="shared" si="29"/>
        <v>#NUM!</v>
      </c>
      <c r="G473" s="5">
        <f t="shared" si="30"/>
        <v>19.903006411446768</v>
      </c>
      <c r="H473" s="5">
        <f t="shared" si="28"/>
        <v>-4.798496225133289</v>
      </c>
    </row>
    <row r="474" spans="1:8">
      <c r="A474" s="29">
        <v>37524</v>
      </c>
      <c r="B474" s="30">
        <v>0.57461400462962964</v>
      </c>
      <c r="C474">
        <v>1.46484E-4</v>
      </c>
      <c r="D474" s="5">
        <f t="shared" si="31"/>
        <v>27.659999999999794</v>
      </c>
      <c r="E474" s="5">
        <f>$F$2*C474+$F$3</f>
        <v>19.84278937551305</v>
      </c>
      <c r="F474" s="5">
        <f t="shared" si="29"/>
        <v>-4.3669629098781977</v>
      </c>
      <c r="G474" s="5">
        <f t="shared" si="30"/>
        <v>19.904342518916245</v>
      </c>
      <c r="H474" s="5">
        <f t="shared" si="28"/>
        <v>-4.809778517330864</v>
      </c>
    </row>
    <row r="475" spans="1:8">
      <c r="A475" s="29">
        <v>37524</v>
      </c>
      <c r="B475" s="30">
        <v>0.57461469907407403</v>
      </c>
      <c r="C475">
        <v>1.70898E-4</v>
      </c>
      <c r="D475" s="5">
        <f t="shared" si="31"/>
        <v>27.719999999999793</v>
      </c>
      <c r="E475" s="5">
        <f>$F$2*C475+$F$3</f>
        <v>20.416572152742543</v>
      </c>
      <c r="F475" s="5" t="e">
        <f t="shared" si="29"/>
        <v>#NUM!</v>
      </c>
      <c r="G475" s="5">
        <f t="shared" si="30"/>
        <v>19.905663636748578</v>
      </c>
      <c r="H475" s="5">
        <f t="shared" si="28"/>
        <v>-4.8210608095284391</v>
      </c>
    </row>
    <row r="476" spans="1:8">
      <c r="A476" s="29">
        <v>37524</v>
      </c>
      <c r="B476" s="30">
        <v>0.57461539351851854</v>
      </c>
      <c r="C476">
        <v>1.2207E-4</v>
      </c>
      <c r="D476" s="5">
        <f t="shared" si="31"/>
        <v>27.779999999999792</v>
      </c>
      <c r="E476" s="5">
        <f>$F$2*C476+$F$3</f>
        <v>19.269006598283561</v>
      </c>
      <c r="F476" s="5">
        <f t="shared" si="29"/>
        <v>-2.9318971089233772</v>
      </c>
      <c r="G476" s="5">
        <f t="shared" si="30"/>
        <v>19.906969933110798</v>
      </c>
      <c r="H476" s="5">
        <f t="shared" si="28"/>
        <v>-4.8323431017260141</v>
      </c>
    </row>
    <row r="477" spans="1:8">
      <c r="A477" s="29">
        <v>37524</v>
      </c>
      <c r="B477" s="30">
        <v>0.57461608796296293</v>
      </c>
      <c r="C477">
        <v>1.70898E-4</v>
      </c>
      <c r="D477" s="5">
        <f t="shared" si="31"/>
        <v>27.83999999999979</v>
      </c>
      <c r="E477" s="5">
        <f>$F$2*C477+$F$3</f>
        <v>20.416572152742543</v>
      </c>
      <c r="F477" s="5" t="e">
        <f t="shared" si="29"/>
        <v>#NUM!</v>
      </c>
      <c r="G477" s="5">
        <f t="shared" si="30"/>
        <v>19.908261574283284</v>
      </c>
      <c r="H477" s="5">
        <f t="shared" si="28"/>
        <v>-4.8436253939235892</v>
      </c>
    </row>
    <row r="478" spans="1:8">
      <c r="A478" s="29">
        <v>37524</v>
      </c>
      <c r="B478" s="30">
        <v>0.57461678240740743</v>
      </c>
      <c r="C478">
        <v>1.2207E-4</v>
      </c>
      <c r="D478" s="5">
        <f t="shared" si="31"/>
        <v>27.899999999999789</v>
      </c>
      <c r="E478" s="5">
        <f>$F$2*C478+$F$3</f>
        <v>19.269006598283561</v>
      </c>
      <c r="F478" s="5">
        <f t="shared" si="29"/>
        <v>-2.9318971089233772</v>
      </c>
      <c r="G478" s="5">
        <f t="shared" si="30"/>
        <v>19.909538724680932</v>
      </c>
      <c r="H478" s="5">
        <f t="shared" si="28"/>
        <v>-4.8549076861211642</v>
      </c>
    </row>
    <row r="479" spans="1:8">
      <c r="A479" s="29">
        <v>37524</v>
      </c>
      <c r="B479" s="30">
        <v>0.57461747685185183</v>
      </c>
      <c r="C479">
        <v>1.46484E-4</v>
      </c>
      <c r="D479" s="5">
        <f t="shared" si="31"/>
        <v>27.959999999999788</v>
      </c>
      <c r="E479" s="5">
        <f>$F$2*C479+$F$3</f>
        <v>19.84278937551305</v>
      </c>
      <c r="F479" s="5">
        <f t="shared" si="29"/>
        <v>-4.3669629098781977</v>
      </c>
      <c r="G479" s="5">
        <f t="shared" si="30"/>
        <v>19.910801546874097</v>
      </c>
      <c r="H479" s="5">
        <f t="shared" si="28"/>
        <v>-4.8661899783187392</v>
      </c>
    </row>
    <row r="480" spans="1:8">
      <c r="A480" s="29">
        <v>37524</v>
      </c>
      <c r="B480" s="30">
        <v>0.57461817129629633</v>
      </c>
      <c r="C480">
        <v>1.9531299999999999E-4</v>
      </c>
      <c r="D480" s="5">
        <f t="shared" si="31"/>
        <v>28.019999999999786</v>
      </c>
      <c r="E480" s="5">
        <f>$F$2*C480+$F$3</f>
        <v>20.990378432174754</v>
      </c>
      <c r="F480" s="5" t="e">
        <f t="shared" si="29"/>
        <v>#NUM!</v>
      </c>
      <c r="G480" s="5">
        <f t="shared" si="30"/>
        <v>19.912050201609269</v>
      </c>
      <c r="H480" s="5">
        <f t="shared" si="28"/>
        <v>-4.8774722705163143</v>
      </c>
    </row>
    <row r="481" spans="1:8">
      <c r="A481" s="29">
        <v>37524</v>
      </c>
      <c r="B481" s="30">
        <v>0.57461886574074073</v>
      </c>
      <c r="C481">
        <v>9.7656000000000001E-5</v>
      </c>
      <c r="D481" s="5">
        <f t="shared" si="31"/>
        <v>28.079999999999785</v>
      </c>
      <c r="E481" s="5">
        <f>$F$2*C481+$F$3</f>
        <v>18.695223821054068</v>
      </c>
      <c r="F481" s="5">
        <f t="shared" si="29"/>
        <v>-2.3655041643449373</v>
      </c>
      <c r="G481" s="5">
        <f t="shared" si="30"/>
        <v>19.913284847829537</v>
      </c>
      <c r="H481" s="5">
        <f t="shared" si="28"/>
        <v>-4.8887545627138902</v>
      </c>
    </row>
    <row r="482" spans="1:8">
      <c r="A482" s="29">
        <v>37524</v>
      </c>
      <c r="B482" s="30">
        <v>0.57461956018518523</v>
      </c>
      <c r="C482">
        <v>1.70898E-4</v>
      </c>
      <c r="D482" s="5">
        <f t="shared" si="31"/>
        <v>28.139999999999784</v>
      </c>
      <c r="E482" s="5">
        <f>$F$2*C482+$F$3</f>
        <v>20.416572152742543</v>
      </c>
      <c r="F482" s="5" t="e">
        <f t="shared" si="29"/>
        <v>#NUM!</v>
      </c>
      <c r="G482" s="5">
        <f t="shared" si="30"/>
        <v>19.914505642694834</v>
      </c>
      <c r="H482" s="5">
        <f t="shared" si="28"/>
        <v>-4.9000368549114652</v>
      </c>
    </row>
    <row r="483" spans="1:8">
      <c r="A483" s="29">
        <v>37524</v>
      </c>
      <c r="B483" s="30">
        <v>0.57462025462962962</v>
      </c>
      <c r="C483">
        <v>1.46484E-4</v>
      </c>
      <c r="D483" s="5">
        <f t="shared" si="31"/>
        <v>28.199999999999783</v>
      </c>
      <c r="E483" s="5">
        <f>$F$2*C483+$F$3</f>
        <v>19.84278937551305</v>
      </c>
      <c r="F483" s="5">
        <f t="shared" si="29"/>
        <v>-4.3669629098781977</v>
      </c>
      <c r="G483" s="5">
        <f t="shared" si="30"/>
        <v>19.915712741601926</v>
      </c>
      <c r="H483" s="5">
        <f t="shared" si="28"/>
        <v>-4.9113191471090403</v>
      </c>
    </row>
    <row r="484" spans="1:8">
      <c r="A484" s="29">
        <v>37524</v>
      </c>
      <c r="B484" s="30">
        <v>0.57462094907407402</v>
      </c>
      <c r="C484">
        <v>1.46484E-4</v>
      </c>
      <c r="D484" s="5">
        <f t="shared" si="31"/>
        <v>28.259999999999781</v>
      </c>
      <c r="E484" s="5">
        <f>$F$2*C484+$F$3</f>
        <v>19.84278937551305</v>
      </c>
      <c r="F484" s="5">
        <f t="shared" si="29"/>
        <v>-4.3669629098781977</v>
      </c>
      <c r="G484" s="5">
        <f t="shared" si="30"/>
        <v>19.916906298204211</v>
      </c>
      <c r="H484" s="5">
        <f t="shared" si="28"/>
        <v>-4.9226014393066153</v>
      </c>
    </row>
    <row r="485" spans="1:8">
      <c r="A485" s="29">
        <v>37524</v>
      </c>
      <c r="B485" s="30">
        <v>0.57462164351851852</v>
      </c>
      <c r="C485">
        <v>1.70898E-4</v>
      </c>
      <c r="D485" s="5">
        <f t="shared" si="31"/>
        <v>28.31999999999978</v>
      </c>
      <c r="E485" s="5">
        <f>$F$2*C485+$F$3</f>
        <v>20.416572152742543</v>
      </c>
      <c r="F485" s="5" t="e">
        <f t="shared" si="29"/>
        <v>#NUM!</v>
      </c>
      <c r="G485" s="5">
        <f t="shared" si="30"/>
        <v>19.918086464431251</v>
      </c>
      <c r="H485" s="5">
        <f t="shared" si="28"/>
        <v>-4.9338837315041904</v>
      </c>
    </row>
    <row r="486" spans="1:8">
      <c r="A486" s="29">
        <v>37524</v>
      </c>
      <c r="B486" s="30">
        <v>0.57462233796296303</v>
      </c>
      <c r="C486">
        <v>1.2207E-4</v>
      </c>
      <c r="D486" s="5">
        <f t="shared" si="31"/>
        <v>28.379999999999779</v>
      </c>
      <c r="E486" s="5">
        <f>$F$2*C486+$F$3</f>
        <v>19.269006598283561</v>
      </c>
      <c r="F486" s="5">
        <f t="shared" si="29"/>
        <v>-2.9318971089233772</v>
      </c>
      <c r="G486" s="5">
        <f t="shared" si="30"/>
        <v>19.919253390508143</v>
      </c>
      <c r="H486" s="5">
        <f t="shared" si="28"/>
        <v>-4.9451660237017654</v>
      </c>
    </row>
    <row r="487" spans="1:8">
      <c r="A487" s="29">
        <v>37524</v>
      </c>
      <c r="B487" s="30">
        <v>0.57462303240740742</v>
      </c>
      <c r="C487">
        <v>1.9531299999999999E-4</v>
      </c>
      <c r="D487" s="5">
        <f t="shared" si="31"/>
        <v>28.439999999999777</v>
      </c>
      <c r="E487" s="5">
        <f>$F$2*C487+$F$3</f>
        <v>20.990378432174754</v>
      </c>
      <c r="F487" s="5" t="e">
        <f t="shared" si="29"/>
        <v>#NUM!</v>
      </c>
      <c r="G487" s="5">
        <f t="shared" si="30"/>
        <v>19.920407224974621</v>
      </c>
      <c r="H487" s="5">
        <f t="shared" si="28"/>
        <v>-4.9564483158993404</v>
      </c>
    </row>
    <row r="488" spans="1:8">
      <c r="A488" s="29">
        <v>37524</v>
      </c>
      <c r="B488" s="30">
        <v>0.57462372685185181</v>
      </c>
      <c r="C488">
        <v>1.46484E-4</v>
      </c>
      <c r="D488" s="5">
        <f t="shared" si="31"/>
        <v>28.499999999999776</v>
      </c>
      <c r="E488" s="5">
        <f>$F$2*C488+$F$3</f>
        <v>19.84278937551305</v>
      </c>
      <c r="F488" s="5">
        <f t="shared" si="29"/>
        <v>-4.3669629098781977</v>
      </c>
      <c r="G488" s="5">
        <f t="shared" si="30"/>
        <v>19.921548114703963</v>
      </c>
      <c r="H488" s="5">
        <f t="shared" si="28"/>
        <v>-4.9677306080969155</v>
      </c>
    </row>
    <row r="489" spans="1:8">
      <c r="A489" s="29">
        <v>37524</v>
      </c>
      <c r="B489" s="30">
        <v>0.57462442129629632</v>
      </c>
      <c r="C489">
        <v>1.46484E-4</v>
      </c>
      <c r="D489" s="5">
        <f t="shared" si="31"/>
        <v>28.559999999999775</v>
      </c>
      <c r="E489" s="5">
        <f>$F$2*C489+$F$3</f>
        <v>19.84278937551305</v>
      </c>
      <c r="F489" s="5">
        <f t="shared" si="29"/>
        <v>-4.3669629098781977</v>
      </c>
      <c r="G489" s="5">
        <f t="shared" si="30"/>
        <v>19.9226762049217</v>
      </c>
      <c r="H489" s="5">
        <f t="shared" si="28"/>
        <v>-4.9790129002944905</v>
      </c>
    </row>
    <row r="490" spans="1:8">
      <c r="A490" s="29">
        <v>37524</v>
      </c>
      <c r="B490" s="30">
        <v>0.57462511574074071</v>
      </c>
      <c r="C490">
        <v>1.9531299999999999E-4</v>
      </c>
      <c r="D490" s="5">
        <f t="shared" si="31"/>
        <v>28.619999999999774</v>
      </c>
      <c r="E490" s="5">
        <f>$F$2*C490+$F$3</f>
        <v>20.990378432174754</v>
      </c>
      <c r="F490" s="5" t="e">
        <f t="shared" si="29"/>
        <v>#NUM!</v>
      </c>
      <c r="G490" s="5">
        <f t="shared" si="30"/>
        <v>19.923791639224088</v>
      </c>
      <c r="H490" s="5">
        <f t="shared" si="28"/>
        <v>-4.9902951924920655</v>
      </c>
    </row>
    <row r="491" spans="1:8">
      <c r="A491" s="29">
        <v>37524</v>
      </c>
      <c r="B491" s="30">
        <v>0.57462581018518522</v>
      </c>
      <c r="C491">
        <v>1.70898E-4</v>
      </c>
      <c r="D491" s="5">
        <f t="shared" si="31"/>
        <v>28.679999999999772</v>
      </c>
      <c r="E491" s="5">
        <f>$F$2*C491+$F$3</f>
        <v>20.416572152742543</v>
      </c>
      <c r="F491" s="5" t="e">
        <f t="shared" si="29"/>
        <v>#NUM!</v>
      </c>
      <c r="G491" s="5">
        <f t="shared" si="30"/>
        <v>19.9248945595964</v>
      </c>
      <c r="H491" s="5">
        <f t="shared" si="28"/>
        <v>-5.0015774846896406</v>
      </c>
    </row>
    <row r="492" spans="1:8">
      <c r="A492" s="29">
        <v>37524</v>
      </c>
      <c r="B492" s="30">
        <v>0.57462650462962961</v>
      </c>
      <c r="C492">
        <v>1.9531299999999999E-4</v>
      </c>
      <c r="D492" s="5">
        <f t="shared" si="31"/>
        <v>28.739999999999771</v>
      </c>
      <c r="E492" s="5">
        <f>$F$2*C492+$F$3</f>
        <v>20.990378432174754</v>
      </c>
      <c r="F492" s="5" t="e">
        <f t="shared" si="29"/>
        <v>#NUM!</v>
      </c>
      <c r="G492" s="5">
        <f t="shared" si="30"/>
        <v>19.925985106430989</v>
      </c>
      <c r="H492" s="5">
        <f t="shared" si="28"/>
        <v>-5.0128597768872156</v>
      </c>
    </row>
    <row r="493" spans="1:8">
      <c r="A493" s="29">
        <v>37524</v>
      </c>
      <c r="B493" s="30">
        <v>0.574627199074074</v>
      </c>
      <c r="C493">
        <v>1.70898E-4</v>
      </c>
      <c r="D493" s="5">
        <f t="shared" si="31"/>
        <v>28.79999999999977</v>
      </c>
      <c r="E493" s="5">
        <f>$F$2*C493+$F$3</f>
        <v>20.416572152742543</v>
      </c>
      <c r="F493" s="5" t="e">
        <f t="shared" si="29"/>
        <v>#NUM!</v>
      </c>
      <c r="G493" s="5">
        <f t="shared" si="30"/>
        <v>19.927063418545156</v>
      </c>
      <c r="H493" s="5">
        <f t="shared" si="28"/>
        <v>-5.0241420690847907</v>
      </c>
    </row>
    <row r="494" spans="1:8">
      <c r="A494" s="29">
        <v>37524</v>
      </c>
      <c r="B494" s="30">
        <v>0.57462789351851851</v>
      </c>
      <c r="C494">
        <v>1.70898E-4</v>
      </c>
      <c r="D494" s="5">
        <f t="shared" si="31"/>
        <v>28.859999999999769</v>
      </c>
      <c r="E494" s="5">
        <f>$F$2*C494+$F$3</f>
        <v>20.416572152742543</v>
      </c>
      <c r="F494" s="5" t="e">
        <f t="shared" si="29"/>
        <v>#NUM!</v>
      </c>
      <c r="G494" s="5">
        <f t="shared" si="30"/>
        <v>19.928129633198839</v>
      </c>
      <c r="H494" s="5">
        <f t="shared" si="28"/>
        <v>-5.0354243612823657</v>
      </c>
    </row>
    <row r="495" spans="1:8">
      <c r="A495" s="29">
        <v>37524</v>
      </c>
      <c r="B495" s="30">
        <v>0.57462858796296301</v>
      </c>
      <c r="C495">
        <v>1.46484E-4</v>
      </c>
      <c r="D495" s="5">
        <f t="shared" si="31"/>
        <v>28.919999999999767</v>
      </c>
      <c r="E495" s="5">
        <f>$F$2*C495+$F$3</f>
        <v>19.84278937551305</v>
      </c>
      <c r="F495" s="5">
        <f t="shared" si="29"/>
        <v>-4.3669629098781977</v>
      </c>
      <c r="G495" s="5">
        <f t="shared" si="30"/>
        <v>19.929183886112064</v>
      </c>
      <c r="H495" s="5">
        <f t="shared" si="28"/>
        <v>-5.0467066534799407</v>
      </c>
    </row>
    <row r="496" spans="1:8">
      <c r="A496" s="29">
        <v>37524</v>
      </c>
      <c r="B496" s="30">
        <v>0.5746292824074074</v>
      </c>
      <c r="C496">
        <v>1.2207E-4</v>
      </c>
      <c r="D496" s="5">
        <f t="shared" si="31"/>
        <v>28.979999999999766</v>
      </c>
      <c r="E496" s="5">
        <f>$F$2*C496+$F$3</f>
        <v>19.269006598283561</v>
      </c>
      <c r="F496" s="5">
        <f t="shared" si="29"/>
        <v>-2.9318971089233772</v>
      </c>
      <c r="G496" s="5">
        <f t="shared" si="30"/>
        <v>19.93022631148223</v>
      </c>
      <c r="H496" s="5">
        <f t="shared" si="28"/>
        <v>-5.0579889456775158</v>
      </c>
    </row>
    <row r="497" spans="1:8">
      <c r="A497" s="29">
        <v>37524</v>
      </c>
      <c r="B497" s="30">
        <v>0.5746299768518518</v>
      </c>
      <c r="C497">
        <v>1.46484E-4</v>
      </c>
      <c r="D497" s="5">
        <f t="shared" si="31"/>
        <v>29.039999999999765</v>
      </c>
      <c r="E497" s="5">
        <f>$F$2*C497+$F$3</f>
        <v>19.84278937551305</v>
      </c>
      <c r="F497" s="5">
        <f t="shared" si="29"/>
        <v>-4.3669629098781977</v>
      </c>
      <c r="G497" s="5">
        <f t="shared" si="30"/>
        <v>19.931257042001192</v>
      </c>
      <c r="H497" s="5">
        <f t="shared" si="28"/>
        <v>-5.0692712378750908</v>
      </c>
    </row>
    <row r="498" spans="1:8">
      <c r="A498" s="29">
        <v>37524</v>
      </c>
      <c r="B498" s="30">
        <v>0.5746306712962963</v>
      </c>
      <c r="C498">
        <v>1.46484E-4</v>
      </c>
      <c r="D498" s="5">
        <f t="shared" si="31"/>
        <v>29.099999999999763</v>
      </c>
      <c r="E498" s="5">
        <f>$F$2*C498+$F$3</f>
        <v>19.84278937551305</v>
      </c>
      <c r="F498" s="5">
        <f t="shared" si="29"/>
        <v>-4.3669629098781977</v>
      </c>
      <c r="G498" s="5">
        <f t="shared" si="30"/>
        <v>19.932276208872153</v>
      </c>
      <c r="H498" s="5">
        <f t="shared" ref="H498:H512" si="32">F$11*D498+F$10</f>
        <v>-5.0805535300726659</v>
      </c>
    </row>
    <row r="499" spans="1:8">
      <c r="A499" s="29">
        <v>37524</v>
      </c>
      <c r="B499" s="30">
        <v>0.57463136574074081</v>
      </c>
      <c r="C499">
        <v>9.7656000000000001E-5</v>
      </c>
      <c r="D499" s="5">
        <f t="shared" si="31"/>
        <v>29.159999999999762</v>
      </c>
      <c r="E499" s="5">
        <f>$F$2*C499+$F$3</f>
        <v>18.695223821054068</v>
      </c>
      <c r="F499" s="5">
        <f t="shared" si="29"/>
        <v>-2.3655041643449373</v>
      </c>
      <c r="G499" s="5">
        <f t="shared" si="30"/>
        <v>19.933283941826357</v>
      </c>
      <c r="H499" s="5">
        <f t="shared" si="32"/>
        <v>-5.0918358222702409</v>
      </c>
    </row>
    <row r="500" spans="1:8">
      <c r="A500" s="29">
        <v>37524</v>
      </c>
      <c r="B500" s="30">
        <v>0.5746320601851852</v>
      </c>
      <c r="C500">
        <v>1.70898E-4</v>
      </c>
      <c r="D500" s="5">
        <f t="shared" si="31"/>
        <v>29.219999999999761</v>
      </c>
      <c r="E500" s="5">
        <f>$F$2*C500+$F$3</f>
        <v>20.416572152742543</v>
      </c>
      <c r="F500" s="5" t="e">
        <f t="shared" si="29"/>
        <v>#NUM!</v>
      </c>
      <c r="G500" s="5">
        <f t="shared" si="30"/>
        <v>19.934280369139611</v>
      </c>
      <c r="H500" s="5">
        <f t="shared" si="32"/>
        <v>-5.1031181144678159</v>
      </c>
    </row>
    <row r="501" spans="1:8">
      <c r="A501" s="29">
        <v>37524</v>
      </c>
      <c r="B501" s="30">
        <v>0.57463275462962959</v>
      </c>
      <c r="C501">
        <v>1.2207E-4</v>
      </c>
      <c r="D501" s="5">
        <f t="shared" si="31"/>
        <v>29.27999999999976</v>
      </c>
      <c r="E501" s="5">
        <f>$F$2*C501+$F$3</f>
        <v>19.269006598283561</v>
      </c>
      <c r="F501" s="5">
        <f t="shared" si="29"/>
        <v>-2.9318971089233772</v>
      </c>
      <c r="G501" s="5">
        <f t="shared" si="30"/>
        <v>19.935265617648611</v>
      </c>
      <c r="H501" s="5">
        <f t="shared" si="32"/>
        <v>-5.114400406665391</v>
      </c>
    </row>
    <row r="502" spans="1:8">
      <c r="A502" s="29">
        <v>37524</v>
      </c>
      <c r="B502" s="30">
        <v>0.5746334490740741</v>
      </c>
      <c r="C502">
        <v>1.70898E-4</v>
      </c>
      <c r="D502" s="5">
        <f t="shared" si="31"/>
        <v>29.339999999999758</v>
      </c>
      <c r="E502" s="5">
        <f>$F$2*C502+$F$3</f>
        <v>20.416572152742543</v>
      </c>
      <c r="F502" s="5" t="e">
        <f t="shared" si="29"/>
        <v>#NUM!</v>
      </c>
      <c r="G502" s="5">
        <f t="shared" si="30"/>
        <v>19.936239812767084</v>
      </c>
      <c r="H502" s="5">
        <f t="shared" si="32"/>
        <v>-5.125682698862966</v>
      </c>
    </row>
    <row r="503" spans="1:8">
      <c r="A503" s="29">
        <v>37524</v>
      </c>
      <c r="B503" s="30">
        <v>0.57463414351851849</v>
      </c>
      <c r="C503">
        <v>1.70898E-4</v>
      </c>
      <c r="D503" s="5">
        <f t="shared" si="31"/>
        <v>29.399999999999757</v>
      </c>
      <c r="E503" s="5">
        <f>$F$2*C503+$F$3</f>
        <v>20.416572152742543</v>
      </c>
      <c r="F503" s="5" t="e">
        <f t="shared" si="29"/>
        <v>#NUM!</v>
      </c>
      <c r="G503" s="5">
        <f t="shared" si="30"/>
        <v>19.937203078501756</v>
      </c>
      <c r="H503" s="5">
        <f t="shared" si="32"/>
        <v>-5.1369649910605411</v>
      </c>
    </row>
    <row r="504" spans="1:8">
      <c r="A504" s="29">
        <v>37524</v>
      </c>
      <c r="B504" s="30">
        <v>0.574634837962963</v>
      </c>
      <c r="C504">
        <v>1.46484E-4</v>
      </c>
      <c r="D504" s="5">
        <f t="shared" si="31"/>
        <v>29.459999999999756</v>
      </c>
      <c r="E504" s="5">
        <f>$F$2*C504+$F$3</f>
        <v>19.84278937551305</v>
      </c>
      <c r="F504" s="5">
        <f t="shared" si="29"/>
        <v>-4.3669629098781977</v>
      </c>
      <c r="G504" s="5">
        <f t="shared" si="30"/>
        <v>19.938155537468138</v>
      </c>
      <c r="H504" s="5">
        <f t="shared" si="32"/>
        <v>-5.1482472832581161</v>
      </c>
    </row>
    <row r="505" spans="1:8">
      <c r="A505" s="29">
        <v>37524</v>
      </c>
      <c r="B505" s="30">
        <v>0.57463553240740739</v>
      </c>
      <c r="C505">
        <v>1.70898E-4</v>
      </c>
      <c r="D505" s="5">
        <f t="shared" si="31"/>
        <v>29.519999999999754</v>
      </c>
      <c r="E505" s="5">
        <f>$F$2*C505+$F$3</f>
        <v>20.416572152742543</v>
      </c>
      <c r="F505" s="5" t="e">
        <f t="shared" si="29"/>
        <v>#NUM!</v>
      </c>
      <c r="G505" s="5">
        <f t="shared" si="30"/>
        <v>19.939097310906128</v>
      </c>
      <c r="H505" s="5">
        <f t="shared" si="32"/>
        <v>-5.1595295754556911</v>
      </c>
    </row>
    <row r="506" spans="1:8">
      <c r="A506" s="29">
        <v>37524</v>
      </c>
      <c r="B506" s="30">
        <v>0.57463622685185178</v>
      </c>
      <c r="C506">
        <v>1.46484E-4</v>
      </c>
      <c r="D506" s="5">
        <f t="shared" si="31"/>
        <v>29.579999999999753</v>
      </c>
      <c r="E506" s="5">
        <f>$F$2*C506+$F$3</f>
        <v>19.84278937551305</v>
      </c>
      <c r="F506" s="5">
        <f t="shared" si="29"/>
        <v>-4.3669629098781977</v>
      </c>
      <c r="G506" s="5">
        <f t="shared" si="30"/>
        <v>19.940028518695449</v>
      </c>
      <c r="H506" s="5">
        <f t="shared" si="32"/>
        <v>-5.1708118676532662</v>
      </c>
    </row>
    <row r="507" spans="1:8">
      <c r="A507" s="29">
        <v>37524</v>
      </c>
      <c r="B507" s="30">
        <v>0.57463692129629629</v>
      </c>
      <c r="C507">
        <v>1.46484E-4</v>
      </c>
      <c r="D507" s="5">
        <f t="shared" si="31"/>
        <v>29.639999999999752</v>
      </c>
      <c r="E507" s="5">
        <f>$F$2*C507+$F$3</f>
        <v>19.84278937551305</v>
      </c>
      <c r="F507" s="5">
        <f t="shared" si="29"/>
        <v>-4.3669629098781977</v>
      </c>
      <c r="G507" s="5">
        <f t="shared" si="30"/>
        <v>19.940949279370908</v>
      </c>
      <c r="H507" s="5">
        <f t="shared" si="32"/>
        <v>-5.1820941598508412</v>
      </c>
    </row>
    <row r="508" spans="1:8">
      <c r="A508" s="29">
        <v>37524</v>
      </c>
      <c r="B508" s="30">
        <v>0.57463761574074079</v>
      </c>
      <c r="C508">
        <v>9.7656000000000001E-5</v>
      </c>
      <c r="D508" s="5">
        <f t="shared" si="31"/>
        <v>29.699999999999751</v>
      </c>
      <c r="E508" s="5">
        <f>$F$2*C508+$F$3</f>
        <v>18.695223821054068</v>
      </c>
      <c r="F508" s="5">
        <f t="shared" si="29"/>
        <v>-2.3655041643449373</v>
      </c>
      <c r="G508" s="5">
        <f t="shared" si="30"/>
        <v>19.941859710137486</v>
      </c>
      <c r="H508" s="5">
        <f t="shared" si="32"/>
        <v>-5.1933764520484162</v>
      </c>
    </row>
    <row r="509" spans="1:8">
      <c r="A509" s="29">
        <v>37524</v>
      </c>
      <c r="B509" s="30">
        <v>0.57463831018518519</v>
      </c>
      <c r="C509">
        <v>1.46484E-4</v>
      </c>
      <c r="D509" s="5">
        <f t="shared" si="31"/>
        <v>29.759999999999749</v>
      </c>
      <c r="E509" s="5">
        <f>$F$2*C509+$F$3</f>
        <v>19.84278937551305</v>
      </c>
      <c r="F509" s="5">
        <f t="shared" si="29"/>
        <v>-4.3669629098781977</v>
      </c>
      <c r="G509" s="5">
        <f t="shared" si="30"/>
        <v>19.942759926885241</v>
      </c>
      <c r="H509" s="5">
        <f t="shared" si="32"/>
        <v>-5.2046587442459913</v>
      </c>
    </row>
    <row r="510" spans="1:8">
      <c r="A510" s="29">
        <v>37524</v>
      </c>
      <c r="B510" s="30">
        <v>0.57463900462962958</v>
      </c>
      <c r="C510">
        <v>1.46484E-4</v>
      </c>
      <c r="D510" s="5">
        <f t="shared" si="31"/>
        <v>29.819999999999748</v>
      </c>
      <c r="E510" s="5">
        <f>$F$2*C510+$F$3</f>
        <v>19.84278937551305</v>
      </c>
      <c r="F510" s="5">
        <f t="shared" si="29"/>
        <v>-4.3669629098781977</v>
      </c>
      <c r="G510" s="5">
        <f t="shared" si="30"/>
        <v>19.943650044204094</v>
      </c>
      <c r="H510" s="5">
        <f t="shared" si="32"/>
        <v>-5.2159410364435663</v>
      </c>
    </row>
    <row r="511" spans="1:8">
      <c r="A511" s="29">
        <v>37524</v>
      </c>
      <c r="B511" s="30">
        <v>0.57463969907407408</v>
      </c>
      <c r="C511">
        <v>1.2207E-4</v>
      </c>
      <c r="D511" s="5">
        <f t="shared" si="31"/>
        <v>29.879999999999747</v>
      </c>
      <c r="E511" s="5">
        <f>$F$2*C511+$F$3</f>
        <v>19.269006598283561</v>
      </c>
      <c r="F511" s="5">
        <f t="shared" si="29"/>
        <v>-2.9318971089233772</v>
      </c>
      <c r="G511" s="5">
        <f t="shared" si="30"/>
        <v>19.944530175398381</v>
      </c>
      <c r="H511" s="5">
        <f t="shared" si="32"/>
        <v>-5.2272233286411414</v>
      </c>
    </row>
    <row r="512" spans="1:8">
      <c r="A512" t="s">
        <v>14</v>
      </c>
      <c r="D512" s="5">
        <f t="shared" si="31"/>
        <v>29.939999999999745</v>
      </c>
      <c r="E512" s="5">
        <f>$F$2*C512+$F$3</f>
        <v>16.400092712136104</v>
      </c>
      <c r="F512" s="5">
        <f t="shared" si="29"/>
        <v>-1.3613036645959333</v>
      </c>
      <c r="G512" s="5">
        <f t="shared" si="30"/>
        <v>19.945400432501291</v>
      </c>
      <c r="H512" s="5">
        <f t="shared" si="32"/>
        <v>-5.2385056208387164</v>
      </c>
    </row>
  </sheetData>
  <sheetProtection password="E812" sheet="1" objects="1" scenarios="1" selectLockedCells="1"/>
  <mergeCells count="1">
    <mergeCell ref="K57:L57"/>
  </mergeCells>
  <phoneticPr fontId="2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W512"/>
  <sheetViews>
    <sheetView workbookViewId="0">
      <selection activeCell="F6" sqref="F6"/>
    </sheetView>
  </sheetViews>
  <sheetFormatPr defaultRowHeight="12.75"/>
  <cols>
    <col min="4" max="4" width="9.140625" style="5"/>
    <col min="5" max="5" width="12.85546875" style="5" customWidth="1"/>
    <col min="6" max="6" width="13.42578125" style="5" customWidth="1"/>
    <col min="7" max="7" width="10.42578125" style="5" customWidth="1"/>
    <col min="8" max="8" width="14.42578125" style="5" customWidth="1"/>
    <col min="9" max="9" width="11.5703125" style="5" customWidth="1"/>
    <col min="10" max="10" width="12.42578125" style="5" customWidth="1"/>
    <col min="11" max="23" width="9.140625" style="5"/>
  </cols>
  <sheetData>
    <row r="1" spans="1:23">
      <c r="A1" t="s">
        <v>3</v>
      </c>
    </row>
    <row r="2" spans="1:23">
      <c r="A2" t="s">
        <v>4</v>
      </c>
      <c r="E2" s="6" t="s">
        <v>43</v>
      </c>
      <c r="F2" s="27">
        <v>23502.202720958929</v>
      </c>
      <c r="G2" s="7"/>
    </row>
    <row r="3" spans="1:23">
      <c r="A3" t="s">
        <v>5</v>
      </c>
      <c r="B3" s="28">
        <v>0.57603009259259264</v>
      </c>
      <c r="C3" s="29">
        <v>37524</v>
      </c>
      <c r="E3" s="6" t="s">
        <v>44</v>
      </c>
      <c r="F3" s="27">
        <v>16.400092712136104</v>
      </c>
      <c r="G3" s="7"/>
    </row>
    <row r="4" spans="1:23">
      <c r="E4" s="6" t="s">
        <v>17</v>
      </c>
      <c r="F4" s="27">
        <f>AVERAGE(E13:E47)</f>
        <v>20.449368469402383</v>
      </c>
      <c r="G4" s="7" t="s">
        <v>38</v>
      </c>
    </row>
    <row r="5" spans="1:23">
      <c r="A5" t="s">
        <v>6</v>
      </c>
      <c r="B5" t="s">
        <v>1</v>
      </c>
      <c r="E5" s="6" t="s">
        <v>18</v>
      </c>
      <c r="F5" s="27">
        <f>AVERAGE(E490:E500)</f>
        <v>4.6114412414001995</v>
      </c>
      <c r="G5" s="7" t="s">
        <v>38</v>
      </c>
    </row>
    <row r="6" spans="1:23">
      <c r="A6" t="s">
        <v>7</v>
      </c>
      <c r="E6" s="6" t="s">
        <v>40</v>
      </c>
      <c r="F6" s="27">
        <v>1.62</v>
      </c>
      <c r="G6" s="7" t="s">
        <v>35</v>
      </c>
    </row>
    <row r="7" spans="1:23">
      <c r="A7" t="s">
        <v>50</v>
      </c>
      <c r="E7" s="6" t="s">
        <v>36</v>
      </c>
      <c r="F7" s="27">
        <f>STDEV(E13:E48)</f>
        <v>0.58103202972413193</v>
      </c>
      <c r="G7" s="7"/>
    </row>
    <row r="8" spans="1:23">
      <c r="A8" t="s">
        <v>9</v>
      </c>
      <c r="E8" s="6" t="s">
        <v>37</v>
      </c>
      <c r="F8" s="27">
        <f>E17-E16</f>
        <v>0.57380627943221185</v>
      </c>
      <c r="G8" s="7" t="s">
        <v>38</v>
      </c>
    </row>
    <row r="9" spans="1:23">
      <c r="E9" s="6" t="s">
        <v>47</v>
      </c>
      <c r="F9" s="27">
        <f>-1/SLOPE(F100:F200,D100:D200)</f>
        <v>5.5150932041377558</v>
      </c>
      <c r="G9" s="7"/>
    </row>
    <row r="10" spans="1:23">
      <c r="A10" t="s">
        <v>10</v>
      </c>
      <c r="E10" s="8" t="s">
        <v>45</v>
      </c>
      <c r="F10" s="27">
        <f>INTERCEPT(F100:F200,D100:D200)</f>
        <v>0.2427130077423747</v>
      </c>
      <c r="G10" s="7" t="s">
        <v>38</v>
      </c>
    </row>
    <row r="11" spans="1:23">
      <c r="A11" t="s">
        <v>10</v>
      </c>
      <c r="E11" s="8" t="s">
        <v>46</v>
      </c>
      <c r="F11" s="27">
        <f>-1/F9</f>
        <v>-0.18132059839890641</v>
      </c>
      <c r="G11" s="7"/>
    </row>
    <row r="12" spans="1:23">
      <c r="A12" t="s">
        <v>11</v>
      </c>
      <c r="B12" t="s">
        <v>12</v>
      </c>
      <c r="C12" t="s">
        <v>13</v>
      </c>
      <c r="D12" s="9" t="s">
        <v>16</v>
      </c>
      <c r="E12" s="9" t="s">
        <v>41</v>
      </c>
      <c r="F12" s="10" t="s">
        <v>48</v>
      </c>
      <c r="G12" s="9" t="s">
        <v>39</v>
      </c>
      <c r="H12" s="9" t="s">
        <v>42</v>
      </c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</row>
    <row r="13" spans="1:23">
      <c r="A13" s="29">
        <v>37524</v>
      </c>
      <c r="B13" s="30">
        <v>0.57610138888888895</v>
      </c>
      <c r="C13">
        <v>1.70898E-4</v>
      </c>
      <c r="D13" s="5">
        <v>0</v>
      </c>
      <c r="E13" s="5">
        <f>$F$2*C13+$F$3</f>
        <v>20.416572152742543</v>
      </c>
      <c r="F13" s="5">
        <f>LN(1-(E13-F$4)/(F$5-F$4))</f>
        <v>-2.0728924656340931E-3</v>
      </c>
      <c r="G13" s="5">
        <f>IF(D13&lt;F$6,F$4,F$5+(F$4-F$5)*EXP(-(D13-F$6)/F$9))</f>
        <v>20.449368469402383</v>
      </c>
      <c r="H13" s="5">
        <f t="shared" ref="H13:H48" si="0">F$11*D13+F$10</f>
        <v>0.2427130077423747</v>
      </c>
    </row>
    <row r="14" spans="1:23">
      <c r="A14" s="29">
        <v>37524</v>
      </c>
      <c r="B14" s="30">
        <v>0.57610208333333335</v>
      </c>
      <c r="C14">
        <v>1.46484E-4</v>
      </c>
      <c r="D14" s="5">
        <f>D13+0.06</f>
        <v>0.06</v>
      </c>
      <c r="E14" s="5">
        <f t="shared" ref="E14:E77" si="1">$F$2*C14+$F$3</f>
        <v>19.84278937551305</v>
      </c>
      <c r="F14" s="5">
        <f t="shared" ref="F14:F77" si="2">LN(1-(E14-F$4)/(F$5-F$4))</f>
        <v>-3.9051839689664178E-2</v>
      </c>
      <c r="G14" s="5">
        <f t="shared" ref="G14:G77" si="3">IF(D14&lt;F$6,F$4,F$5+(F$4-F$5)*EXP(-(D14-F$6)/F$9))</f>
        <v>20.449368469402383</v>
      </c>
      <c r="H14" s="5">
        <f t="shared" si="0"/>
        <v>0.23183377183844031</v>
      </c>
    </row>
    <row r="15" spans="1:23">
      <c r="A15" s="29">
        <v>37524</v>
      </c>
      <c r="B15" s="30">
        <v>0.57610277777777774</v>
      </c>
      <c r="C15">
        <v>1.70898E-4</v>
      </c>
      <c r="D15" s="5">
        <f t="shared" ref="D15:D78" si="4">D14+0.06</f>
        <v>0.12</v>
      </c>
      <c r="E15" s="5">
        <f t="shared" si="1"/>
        <v>20.416572152742543</v>
      </c>
      <c r="F15" s="5">
        <f t="shared" si="2"/>
        <v>-2.0728924656340931E-3</v>
      </c>
      <c r="G15" s="5">
        <f t="shared" si="3"/>
        <v>20.449368469402383</v>
      </c>
      <c r="H15" s="5">
        <f t="shared" si="0"/>
        <v>0.22095453593450592</v>
      </c>
    </row>
    <row r="16" spans="1:23">
      <c r="A16" s="29">
        <v>37524</v>
      </c>
      <c r="B16" s="30">
        <v>0.57610347222222225</v>
      </c>
      <c r="C16">
        <v>1.70898E-4</v>
      </c>
      <c r="D16" s="5">
        <f t="shared" si="4"/>
        <v>0.18</v>
      </c>
      <c r="E16" s="5">
        <f t="shared" si="1"/>
        <v>20.416572152742543</v>
      </c>
      <c r="F16" s="5">
        <f t="shared" si="2"/>
        <v>-2.0728924656340931E-3</v>
      </c>
      <c r="G16" s="5">
        <f t="shared" si="3"/>
        <v>20.449368469402383</v>
      </c>
      <c r="H16" s="5">
        <f t="shared" si="0"/>
        <v>0.21007530003057154</v>
      </c>
    </row>
    <row r="17" spans="1:8">
      <c r="A17" s="29">
        <v>37524</v>
      </c>
      <c r="B17" s="30">
        <v>0.57610416666666664</v>
      </c>
      <c r="C17">
        <v>1.9531299999999999E-4</v>
      </c>
      <c r="D17" s="5">
        <f t="shared" si="4"/>
        <v>0.24</v>
      </c>
      <c r="E17" s="5">
        <f t="shared" si="1"/>
        <v>20.990378432174754</v>
      </c>
      <c r="F17" s="5">
        <f t="shared" si="2"/>
        <v>3.3588670745995378E-2</v>
      </c>
      <c r="G17" s="5">
        <f t="shared" si="3"/>
        <v>20.449368469402383</v>
      </c>
      <c r="H17" s="5">
        <f t="shared" si="0"/>
        <v>0.19919606412663715</v>
      </c>
    </row>
    <row r="18" spans="1:8">
      <c r="A18" s="29">
        <v>37524</v>
      </c>
      <c r="B18" s="30">
        <v>0.57610486111111114</v>
      </c>
      <c r="C18">
        <v>1.46484E-4</v>
      </c>
      <c r="D18" s="5">
        <f t="shared" si="4"/>
        <v>0.3</v>
      </c>
      <c r="E18" s="5">
        <f t="shared" si="1"/>
        <v>19.84278937551305</v>
      </c>
      <c r="F18" s="5">
        <f t="shared" si="2"/>
        <v>-3.9051839689664178E-2</v>
      </c>
      <c r="G18" s="5">
        <f t="shared" si="3"/>
        <v>20.449368469402383</v>
      </c>
      <c r="H18" s="5">
        <f t="shared" si="0"/>
        <v>0.18831682822270279</v>
      </c>
    </row>
    <row r="19" spans="1:8">
      <c r="A19" s="29">
        <v>37524</v>
      </c>
      <c r="B19" s="30">
        <v>0.57610555555555554</v>
      </c>
      <c r="C19">
        <v>1.46484E-4</v>
      </c>
      <c r="D19" s="5">
        <f t="shared" si="4"/>
        <v>0.36</v>
      </c>
      <c r="E19" s="5">
        <f t="shared" si="1"/>
        <v>19.84278937551305</v>
      </c>
      <c r="F19" s="5">
        <f t="shared" si="2"/>
        <v>-3.9051839689664178E-2</v>
      </c>
      <c r="G19" s="5">
        <f t="shared" si="3"/>
        <v>20.449368469402383</v>
      </c>
      <c r="H19" s="5">
        <f t="shared" si="0"/>
        <v>0.17743759231876838</v>
      </c>
    </row>
    <row r="20" spans="1:8">
      <c r="A20" s="29">
        <v>37524</v>
      </c>
      <c r="B20" s="30">
        <v>0.57610624999999993</v>
      </c>
      <c r="C20">
        <v>1.46484E-4</v>
      </c>
      <c r="D20" s="5">
        <f t="shared" si="4"/>
        <v>0.42</v>
      </c>
      <c r="E20" s="5">
        <f t="shared" si="1"/>
        <v>19.84278937551305</v>
      </c>
      <c r="F20" s="5">
        <f t="shared" si="2"/>
        <v>-3.9051839689664178E-2</v>
      </c>
      <c r="G20" s="5">
        <f t="shared" si="3"/>
        <v>20.449368469402383</v>
      </c>
      <c r="H20" s="5">
        <f t="shared" si="0"/>
        <v>0.16655835641483402</v>
      </c>
    </row>
    <row r="21" spans="1:8">
      <c r="A21" s="29">
        <v>37524</v>
      </c>
      <c r="B21" s="30">
        <v>0.57610694444444444</v>
      </c>
      <c r="C21">
        <v>1.9531299999999999E-4</v>
      </c>
      <c r="D21" s="5">
        <f t="shared" si="4"/>
        <v>0.48</v>
      </c>
      <c r="E21" s="5">
        <f t="shared" si="1"/>
        <v>20.990378432174754</v>
      </c>
      <c r="F21" s="5">
        <f t="shared" si="2"/>
        <v>3.3588670745995378E-2</v>
      </c>
      <c r="G21" s="5">
        <f t="shared" si="3"/>
        <v>20.449368469402383</v>
      </c>
      <c r="H21" s="5">
        <f t="shared" si="0"/>
        <v>0.15567912051089963</v>
      </c>
    </row>
    <row r="22" spans="1:8">
      <c r="A22" s="29">
        <v>37524</v>
      </c>
      <c r="B22" s="30">
        <v>0.57610763888888894</v>
      </c>
      <c r="C22">
        <v>1.70898E-4</v>
      </c>
      <c r="D22" s="5">
        <f t="shared" si="4"/>
        <v>0.54</v>
      </c>
      <c r="E22" s="5">
        <f t="shared" si="1"/>
        <v>20.416572152742543</v>
      </c>
      <c r="F22" s="5">
        <f t="shared" si="2"/>
        <v>-2.0728924656340931E-3</v>
      </c>
      <c r="G22" s="5">
        <f t="shared" si="3"/>
        <v>20.449368469402383</v>
      </c>
      <c r="H22" s="5">
        <f t="shared" si="0"/>
        <v>0.14479988460696525</v>
      </c>
    </row>
    <row r="23" spans="1:8">
      <c r="A23" s="29">
        <v>37524</v>
      </c>
      <c r="B23" s="30">
        <v>0.57610833333333333</v>
      </c>
      <c r="C23">
        <v>1.9531299999999999E-4</v>
      </c>
      <c r="D23" s="5">
        <f t="shared" si="4"/>
        <v>0.60000000000000009</v>
      </c>
      <c r="E23" s="5">
        <f t="shared" si="1"/>
        <v>20.990378432174754</v>
      </c>
      <c r="F23" s="5">
        <f t="shared" si="2"/>
        <v>3.3588670745995378E-2</v>
      </c>
      <c r="G23" s="5">
        <f t="shared" si="3"/>
        <v>20.449368469402383</v>
      </c>
      <c r="H23" s="5">
        <f t="shared" si="0"/>
        <v>0.13392064870303083</v>
      </c>
    </row>
    <row r="24" spans="1:8">
      <c r="A24" s="29">
        <v>37524</v>
      </c>
      <c r="B24" s="30">
        <v>0.57610902777777773</v>
      </c>
      <c r="C24">
        <v>1.70898E-4</v>
      </c>
      <c r="D24" s="5">
        <f t="shared" si="4"/>
        <v>0.66000000000000014</v>
      </c>
      <c r="E24" s="5">
        <f t="shared" si="1"/>
        <v>20.416572152742543</v>
      </c>
      <c r="F24" s="5">
        <f t="shared" si="2"/>
        <v>-2.0728924656340931E-3</v>
      </c>
      <c r="G24" s="5">
        <f t="shared" si="3"/>
        <v>20.449368469402383</v>
      </c>
      <c r="H24" s="5">
        <f t="shared" si="0"/>
        <v>0.12304141279909644</v>
      </c>
    </row>
    <row r="25" spans="1:8">
      <c r="A25" s="29">
        <v>37524</v>
      </c>
      <c r="B25" s="30">
        <v>0.57610972222222223</v>
      </c>
      <c r="C25">
        <v>1.9531299999999999E-4</v>
      </c>
      <c r="D25" s="5">
        <f t="shared" si="4"/>
        <v>0.7200000000000002</v>
      </c>
      <c r="E25" s="5">
        <f t="shared" si="1"/>
        <v>20.990378432174754</v>
      </c>
      <c r="F25" s="5">
        <f t="shared" si="2"/>
        <v>3.3588670745995378E-2</v>
      </c>
      <c r="G25" s="5">
        <f t="shared" si="3"/>
        <v>20.449368469402383</v>
      </c>
      <c r="H25" s="5">
        <f t="shared" si="0"/>
        <v>0.11216217689516206</v>
      </c>
    </row>
    <row r="26" spans="1:8">
      <c r="A26" s="29">
        <v>37524</v>
      </c>
      <c r="B26" s="30">
        <v>0.57611041666666674</v>
      </c>
      <c r="C26">
        <v>1.70898E-4</v>
      </c>
      <c r="D26" s="5">
        <f t="shared" si="4"/>
        <v>0.78000000000000025</v>
      </c>
      <c r="E26" s="5">
        <f t="shared" si="1"/>
        <v>20.416572152742543</v>
      </c>
      <c r="F26" s="5">
        <f t="shared" si="2"/>
        <v>-2.0728924656340931E-3</v>
      </c>
      <c r="G26" s="5">
        <f t="shared" si="3"/>
        <v>20.449368469402383</v>
      </c>
      <c r="H26" s="5">
        <f t="shared" si="0"/>
        <v>0.10128294099122764</v>
      </c>
    </row>
    <row r="27" spans="1:8">
      <c r="A27" s="29">
        <v>37524</v>
      </c>
      <c r="B27" s="30">
        <v>0.57611111111111113</v>
      </c>
      <c r="C27">
        <v>1.2207E-4</v>
      </c>
      <c r="D27" s="5">
        <f t="shared" si="4"/>
        <v>0.8400000000000003</v>
      </c>
      <c r="E27" s="5">
        <f t="shared" si="1"/>
        <v>19.269006598283561</v>
      </c>
      <c r="F27" s="5">
        <f t="shared" si="2"/>
        <v>-7.7450912221468923E-2</v>
      </c>
      <c r="G27" s="5">
        <f t="shared" si="3"/>
        <v>20.449368469402383</v>
      </c>
      <c r="H27" s="5">
        <f t="shared" si="0"/>
        <v>9.0403705087293257E-2</v>
      </c>
    </row>
    <row r="28" spans="1:8">
      <c r="A28" s="29">
        <v>37524</v>
      </c>
      <c r="B28" s="30">
        <v>0.57611180555555552</v>
      </c>
      <c r="C28">
        <v>1.46484E-4</v>
      </c>
      <c r="D28" s="5">
        <f t="shared" si="4"/>
        <v>0.90000000000000036</v>
      </c>
      <c r="E28" s="5">
        <f t="shared" si="1"/>
        <v>19.84278937551305</v>
      </c>
      <c r="F28" s="5">
        <f t="shared" si="2"/>
        <v>-3.9051839689664178E-2</v>
      </c>
      <c r="G28" s="5">
        <f t="shared" si="3"/>
        <v>20.449368469402383</v>
      </c>
      <c r="H28" s="5">
        <f t="shared" si="0"/>
        <v>7.952446918335887E-2</v>
      </c>
    </row>
    <row r="29" spans="1:8">
      <c r="A29" s="29">
        <v>37524</v>
      </c>
      <c r="B29" s="30">
        <v>0.57611250000000003</v>
      </c>
      <c r="C29">
        <v>1.70898E-4</v>
      </c>
      <c r="D29" s="5">
        <f t="shared" si="4"/>
        <v>0.96000000000000041</v>
      </c>
      <c r="E29" s="5">
        <f t="shared" si="1"/>
        <v>20.416572152742543</v>
      </c>
      <c r="F29" s="5">
        <f t="shared" si="2"/>
        <v>-2.0728924656340931E-3</v>
      </c>
      <c r="G29" s="5">
        <f t="shared" si="3"/>
        <v>20.449368469402383</v>
      </c>
      <c r="H29" s="5">
        <f t="shared" si="0"/>
        <v>6.8645233279424483E-2</v>
      </c>
    </row>
    <row r="30" spans="1:8">
      <c r="A30" s="29">
        <v>37524</v>
      </c>
      <c r="B30" s="30">
        <v>0.57611319444444442</v>
      </c>
      <c r="C30">
        <v>1.70898E-4</v>
      </c>
      <c r="D30" s="5">
        <f t="shared" si="4"/>
        <v>1.0200000000000005</v>
      </c>
      <c r="E30" s="5">
        <f t="shared" si="1"/>
        <v>20.416572152742543</v>
      </c>
      <c r="F30" s="5">
        <f t="shared" si="2"/>
        <v>-2.0728924656340931E-3</v>
      </c>
      <c r="G30" s="5">
        <f t="shared" si="3"/>
        <v>20.449368469402383</v>
      </c>
      <c r="H30" s="5">
        <f t="shared" si="0"/>
        <v>5.7765997375490069E-2</v>
      </c>
    </row>
    <row r="31" spans="1:8">
      <c r="A31" s="29">
        <v>37524</v>
      </c>
      <c r="B31" s="30">
        <v>0.57611388888888893</v>
      </c>
      <c r="C31">
        <v>1.9531299999999999E-4</v>
      </c>
      <c r="D31" s="5">
        <f t="shared" si="4"/>
        <v>1.0800000000000005</v>
      </c>
      <c r="E31" s="5">
        <f t="shared" si="1"/>
        <v>20.990378432174754</v>
      </c>
      <c r="F31" s="5">
        <f t="shared" si="2"/>
        <v>3.3588670745995378E-2</v>
      </c>
      <c r="G31" s="5">
        <f t="shared" si="3"/>
        <v>20.449368469402383</v>
      </c>
      <c r="H31" s="5">
        <f t="shared" si="0"/>
        <v>4.6886761471555682E-2</v>
      </c>
    </row>
    <row r="32" spans="1:8">
      <c r="A32" s="29">
        <v>37524</v>
      </c>
      <c r="B32" s="30">
        <v>0.57611458333333332</v>
      </c>
      <c r="C32">
        <v>1.70898E-4</v>
      </c>
      <c r="D32" s="5">
        <f t="shared" si="4"/>
        <v>1.1400000000000006</v>
      </c>
      <c r="E32" s="5">
        <f t="shared" si="1"/>
        <v>20.416572152742543</v>
      </c>
      <c r="F32" s="5">
        <f t="shared" si="2"/>
        <v>-2.0728924656340931E-3</v>
      </c>
      <c r="G32" s="5">
        <f t="shared" si="3"/>
        <v>20.449368469402383</v>
      </c>
      <c r="H32" s="5">
        <f t="shared" si="0"/>
        <v>3.6007525567621296E-2</v>
      </c>
    </row>
    <row r="33" spans="1:8">
      <c r="A33" s="29">
        <v>37524</v>
      </c>
      <c r="B33" s="30">
        <v>0.57611527777777771</v>
      </c>
      <c r="C33">
        <v>1.70898E-4</v>
      </c>
      <c r="D33" s="5">
        <f t="shared" si="4"/>
        <v>1.2000000000000006</v>
      </c>
      <c r="E33" s="5">
        <f t="shared" si="1"/>
        <v>20.416572152742543</v>
      </c>
      <c r="F33" s="5">
        <f t="shared" si="2"/>
        <v>-2.0728924656340931E-3</v>
      </c>
      <c r="G33" s="5">
        <f t="shared" si="3"/>
        <v>20.449368469402383</v>
      </c>
      <c r="H33" s="5">
        <f t="shared" si="0"/>
        <v>2.5128289663686909E-2</v>
      </c>
    </row>
    <row r="34" spans="1:8">
      <c r="A34" s="29">
        <v>37524</v>
      </c>
      <c r="B34" s="30">
        <v>0.57611597222222222</v>
      </c>
      <c r="C34">
        <v>1.9531299999999999E-4</v>
      </c>
      <c r="D34" s="5">
        <f t="shared" si="4"/>
        <v>1.2600000000000007</v>
      </c>
      <c r="E34" s="5">
        <f t="shared" si="1"/>
        <v>20.990378432174754</v>
      </c>
      <c r="F34" s="5">
        <f t="shared" si="2"/>
        <v>3.3588670745995378E-2</v>
      </c>
      <c r="G34" s="5">
        <f t="shared" si="3"/>
        <v>20.449368469402383</v>
      </c>
      <c r="H34" s="5">
        <f t="shared" si="0"/>
        <v>1.4249053759752495E-2</v>
      </c>
    </row>
    <row r="35" spans="1:8">
      <c r="A35" s="29">
        <v>37524</v>
      </c>
      <c r="B35" s="30">
        <v>0.57611666666666672</v>
      </c>
      <c r="C35">
        <v>1.9531299999999999E-4</v>
      </c>
      <c r="D35" s="5">
        <f t="shared" si="4"/>
        <v>1.3200000000000007</v>
      </c>
      <c r="E35" s="5">
        <f t="shared" si="1"/>
        <v>20.990378432174754</v>
      </c>
      <c r="F35" s="5">
        <f t="shared" si="2"/>
        <v>3.3588670745995378E-2</v>
      </c>
      <c r="G35" s="5">
        <f t="shared" si="3"/>
        <v>20.449368469402383</v>
      </c>
      <c r="H35" s="5">
        <f t="shared" si="0"/>
        <v>3.369817855818108E-3</v>
      </c>
    </row>
    <row r="36" spans="1:8">
      <c r="A36" s="29">
        <v>37524</v>
      </c>
      <c r="B36" s="30">
        <v>0.57611736111111111</v>
      </c>
      <c r="C36">
        <v>1.9531299999999999E-4</v>
      </c>
      <c r="D36" s="5">
        <f t="shared" si="4"/>
        <v>1.3800000000000008</v>
      </c>
      <c r="E36" s="5">
        <f t="shared" si="1"/>
        <v>20.990378432174754</v>
      </c>
      <c r="F36" s="5">
        <f t="shared" si="2"/>
        <v>3.3588670745995378E-2</v>
      </c>
      <c r="G36" s="5">
        <f t="shared" si="3"/>
        <v>20.449368469402383</v>
      </c>
      <c r="H36" s="5">
        <f t="shared" si="0"/>
        <v>-7.5094180481162787E-3</v>
      </c>
    </row>
    <row r="37" spans="1:8">
      <c r="A37" s="29">
        <v>37524</v>
      </c>
      <c r="B37" s="30">
        <v>0.57611805555555551</v>
      </c>
      <c r="C37">
        <v>1.70898E-4</v>
      </c>
      <c r="D37" s="5">
        <f t="shared" si="4"/>
        <v>1.4400000000000008</v>
      </c>
      <c r="E37" s="5">
        <f t="shared" si="1"/>
        <v>20.416572152742543</v>
      </c>
      <c r="F37" s="5">
        <f t="shared" si="2"/>
        <v>-2.0728924656340931E-3</v>
      </c>
      <c r="G37" s="5">
        <f t="shared" si="3"/>
        <v>20.449368469402383</v>
      </c>
      <c r="H37" s="5">
        <f t="shared" si="0"/>
        <v>-1.8388653952050693E-2</v>
      </c>
    </row>
    <row r="38" spans="1:8">
      <c r="A38" s="29">
        <v>37524</v>
      </c>
      <c r="B38" s="30">
        <v>0.57611875000000001</v>
      </c>
      <c r="C38">
        <v>1.70898E-4</v>
      </c>
      <c r="D38" s="5">
        <f t="shared" si="4"/>
        <v>1.5000000000000009</v>
      </c>
      <c r="E38" s="5">
        <f t="shared" si="1"/>
        <v>20.416572152742543</v>
      </c>
      <c r="F38" s="5">
        <f t="shared" si="2"/>
        <v>-2.0728924656340931E-3</v>
      </c>
      <c r="G38" s="5">
        <f t="shared" si="3"/>
        <v>20.449368469402383</v>
      </c>
      <c r="H38" s="5">
        <f t="shared" si="0"/>
        <v>-2.9267889855985052E-2</v>
      </c>
    </row>
    <row r="39" spans="1:8">
      <c r="A39" s="29">
        <v>37524</v>
      </c>
      <c r="B39" s="30">
        <v>0.57611944444444452</v>
      </c>
      <c r="C39">
        <v>1.9531299999999999E-4</v>
      </c>
      <c r="D39" s="5">
        <f t="shared" si="4"/>
        <v>1.5600000000000009</v>
      </c>
      <c r="E39" s="5">
        <f t="shared" si="1"/>
        <v>20.990378432174754</v>
      </c>
      <c r="F39" s="5">
        <f t="shared" si="2"/>
        <v>3.3588670745995378E-2</v>
      </c>
      <c r="G39" s="5">
        <f t="shared" si="3"/>
        <v>20.449368469402383</v>
      </c>
      <c r="H39" s="5">
        <f t="shared" si="0"/>
        <v>-4.0147125759919466E-2</v>
      </c>
    </row>
    <row r="40" spans="1:8">
      <c r="A40" s="29">
        <v>37524</v>
      </c>
      <c r="B40" s="30">
        <v>0.57612013888888891</v>
      </c>
      <c r="C40">
        <v>1.46484E-4</v>
      </c>
      <c r="D40" s="5">
        <f t="shared" si="4"/>
        <v>1.620000000000001</v>
      </c>
      <c r="E40" s="5">
        <f t="shared" si="1"/>
        <v>19.84278937551305</v>
      </c>
      <c r="F40" s="5">
        <f t="shared" si="2"/>
        <v>-3.9051839689664178E-2</v>
      </c>
      <c r="G40" s="5">
        <f t="shared" si="3"/>
        <v>20.44936846940238</v>
      </c>
      <c r="H40" s="5">
        <f t="shared" si="0"/>
        <v>-5.1026361663853881E-2</v>
      </c>
    </row>
    <row r="41" spans="1:8">
      <c r="A41" s="29">
        <v>37524</v>
      </c>
      <c r="B41" s="30">
        <v>0.5761208333333333</v>
      </c>
      <c r="C41">
        <v>2.1972699999999999E-4</v>
      </c>
      <c r="D41" s="5">
        <f t="shared" si="4"/>
        <v>1.680000000000001</v>
      </c>
      <c r="E41" s="5">
        <f t="shared" si="1"/>
        <v>21.564161209404247</v>
      </c>
      <c r="F41" s="5">
        <f t="shared" si="2"/>
        <v>6.8020770035510714E-2</v>
      </c>
      <c r="G41" s="5">
        <f t="shared" si="3"/>
        <v>20.277997804058117</v>
      </c>
      <c r="H41" s="5">
        <f t="shared" si="0"/>
        <v>-6.190559756778824E-2</v>
      </c>
    </row>
    <row r="42" spans="1:8">
      <c r="A42" s="29">
        <v>37524</v>
      </c>
      <c r="B42" s="30">
        <v>0.57612152777777781</v>
      </c>
      <c r="C42">
        <v>1.46484E-4</v>
      </c>
      <c r="D42" s="5">
        <f t="shared" si="4"/>
        <v>1.7400000000000011</v>
      </c>
      <c r="E42" s="5">
        <f t="shared" si="1"/>
        <v>19.84278937551305</v>
      </c>
      <c r="F42" s="5">
        <f t="shared" si="2"/>
        <v>-3.9051839689664178E-2</v>
      </c>
      <c r="G42" s="5">
        <f t="shared" si="3"/>
        <v>20.108481415761457</v>
      </c>
      <c r="H42" s="5">
        <f t="shared" si="0"/>
        <v>-7.2784833471722654E-2</v>
      </c>
    </row>
    <row r="43" spans="1:8">
      <c r="A43" s="29">
        <v>37524</v>
      </c>
      <c r="B43" s="30">
        <v>0.5761222222222222</v>
      </c>
      <c r="C43">
        <v>1.9531299999999999E-4</v>
      </c>
      <c r="D43" s="5">
        <f t="shared" si="4"/>
        <v>1.8000000000000012</v>
      </c>
      <c r="E43" s="5">
        <f t="shared" si="1"/>
        <v>20.990378432174754</v>
      </c>
      <c r="F43" s="5">
        <f t="shared" si="2"/>
        <v>3.3588670745995378E-2</v>
      </c>
      <c r="G43" s="5">
        <f t="shared" si="3"/>
        <v>19.940799240732165</v>
      </c>
      <c r="H43" s="5">
        <f t="shared" si="0"/>
        <v>-8.3664069375657069E-2</v>
      </c>
    </row>
    <row r="44" spans="1:8">
      <c r="A44" s="29">
        <v>37524</v>
      </c>
      <c r="B44" s="30">
        <v>0.57612291666666671</v>
      </c>
      <c r="C44">
        <v>1.9531299999999999E-4</v>
      </c>
      <c r="D44" s="5">
        <f t="shared" si="4"/>
        <v>1.8600000000000012</v>
      </c>
      <c r="E44" s="5">
        <f t="shared" si="1"/>
        <v>20.990378432174754</v>
      </c>
      <c r="F44" s="5">
        <f t="shared" si="2"/>
        <v>3.3588670745995378E-2</v>
      </c>
      <c r="G44" s="5">
        <f t="shared" si="3"/>
        <v>19.774931432285534</v>
      </c>
      <c r="H44" s="5">
        <f t="shared" si="0"/>
        <v>-9.4543305279591427E-2</v>
      </c>
    </row>
    <row r="45" spans="1:8">
      <c r="A45" s="29">
        <v>37524</v>
      </c>
      <c r="B45" s="30">
        <v>0.5761236111111111</v>
      </c>
      <c r="C45">
        <v>1.9531299999999999E-4</v>
      </c>
      <c r="D45" s="5">
        <f t="shared" si="4"/>
        <v>1.9200000000000013</v>
      </c>
      <c r="E45" s="5">
        <f t="shared" si="1"/>
        <v>20.990378432174754</v>
      </c>
      <c r="F45" s="5">
        <f t="shared" si="2"/>
        <v>3.3588670745995378E-2</v>
      </c>
      <c r="G45" s="5">
        <f t="shared" si="3"/>
        <v>19.610858358483373</v>
      </c>
      <c r="H45" s="5">
        <f t="shared" si="0"/>
        <v>-0.10542254118352584</v>
      </c>
    </row>
    <row r="46" spans="1:8">
      <c r="A46" s="29">
        <v>37524</v>
      </c>
      <c r="B46" s="30">
        <v>0.57612430555555549</v>
      </c>
      <c r="C46">
        <v>1.70898E-4</v>
      </c>
      <c r="D46" s="5">
        <f t="shared" si="4"/>
        <v>1.9800000000000013</v>
      </c>
      <c r="E46" s="5">
        <f t="shared" si="1"/>
        <v>20.416572152742543</v>
      </c>
      <c r="F46" s="5">
        <f t="shared" si="2"/>
        <v>-2.0728924656340931E-3</v>
      </c>
      <c r="G46" s="5">
        <f t="shared" si="3"/>
        <v>19.448560599810385</v>
      </c>
      <c r="H46" s="5">
        <f t="shared" si="0"/>
        <v>-0.1163017770874602</v>
      </c>
    </row>
    <row r="47" spans="1:8">
      <c r="A47" s="29">
        <v>37524</v>
      </c>
      <c r="B47" s="30">
        <v>0.576125</v>
      </c>
      <c r="C47">
        <v>9.7656000000000001E-5</v>
      </c>
      <c r="D47" s="5">
        <f t="shared" si="4"/>
        <v>2.0400000000000014</v>
      </c>
      <c r="E47" s="5">
        <f t="shared" si="1"/>
        <v>18.695223821054068</v>
      </c>
      <c r="F47" s="5">
        <f t="shared" si="2"/>
        <v>-0.11738355723240902</v>
      </c>
      <c r="G47" s="5">
        <f t="shared" si="3"/>
        <v>19.288018946875681</v>
      </c>
      <c r="H47" s="5">
        <f t="shared" si="0"/>
        <v>-0.12718101299139462</v>
      </c>
    </row>
    <row r="48" spans="1:8">
      <c r="A48" s="29">
        <v>37524</v>
      </c>
      <c r="B48" s="30">
        <v>0.5761256944444445</v>
      </c>
      <c r="C48">
        <v>1.70898E-4</v>
      </c>
      <c r="D48" s="5">
        <f t="shared" si="4"/>
        <v>2.1000000000000014</v>
      </c>
      <c r="E48" s="5">
        <f t="shared" si="1"/>
        <v>20.416572152742543</v>
      </c>
      <c r="F48" s="5">
        <f t="shared" si="2"/>
        <v>-2.0728924656340931E-3</v>
      </c>
      <c r="G48" s="5">
        <f t="shared" si="3"/>
        <v>19.129214398139197</v>
      </c>
      <c r="H48" s="5">
        <f t="shared" si="0"/>
        <v>-0.13806024889532903</v>
      </c>
    </row>
    <row r="49" spans="1:13">
      <c r="A49" s="29">
        <v>37524</v>
      </c>
      <c r="B49" s="30">
        <v>0.5761263888888889</v>
      </c>
      <c r="C49">
        <v>1.70898E-4</v>
      </c>
      <c r="D49" s="5">
        <f t="shared" si="4"/>
        <v>2.1600000000000015</v>
      </c>
      <c r="E49" s="5">
        <f t="shared" si="1"/>
        <v>20.416572152742543</v>
      </c>
      <c r="F49" s="5">
        <f t="shared" si="2"/>
        <v>-2.0728924656340931E-3</v>
      </c>
      <c r="G49" s="5">
        <f t="shared" si="3"/>
        <v>18.972128157662688</v>
      </c>
      <c r="H49" s="5">
        <f>F$11*D49+F$10</f>
        <v>-0.14893948479926339</v>
      </c>
    </row>
    <row r="50" spans="1:13">
      <c r="A50" s="29">
        <v>37524</v>
      </c>
      <c r="B50" s="30">
        <v>0.57612708333333329</v>
      </c>
      <c r="C50">
        <v>1.46484E-4</v>
      </c>
      <c r="D50" s="5">
        <f t="shared" si="4"/>
        <v>2.2200000000000015</v>
      </c>
      <c r="E50" s="5">
        <f t="shared" si="1"/>
        <v>19.84278937551305</v>
      </c>
      <c r="F50" s="5">
        <f t="shared" si="2"/>
        <v>-3.9051839689664178E-2</v>
      </c>
      <c r="G50" s="5">
        <f t="shared" si="3"/>
        <v>18.816741632885037</v>
      </c>
      <c r="H50" s="5">
        <f t="shared" ref="H50:H113" si="5">F$11*D50+F$10</f>
        <v>-0.1598187207031978</v>
      </c>
    </row>
    <row r="51" spans="1:13">
      <c r="A51" s="29">
        <v>37524</v>
      </c>
      <c r="B51" s="30">
        <v>0.57612777777777779</v>
      </c>
      <c r="C51">
        <v>1.2207E-4</v>
      </c>
      <c r="D51" s="5">
        <f t="shared" si="4"/>
        <v>2.2800000000000016</v>
      </c>
      <c r="E51" s="5">
        <f t="shared" si="1"/>
        <v>19.269006598283561</v>
      </c>
      <c r="F51" s="5">
        <f t="shared" si="2"/>
        <v>-7.7450912221468923E-2</v>
      </c>
      <c r="G51" s="5">
        <f t="shared" si="3"/>
        <v>18.663036432421695</v>
      </c>
      <c r="H51" s="5">
        <f t="shared" si="5"/>
        <v>-0.17069795660713222</v>
      </c>
    </row>
    <row r="52" spans="1:13">
      <c r="A52" s="29">
        <v>37524</v>
      </c>
      <c r="B52" s="30">
        <v>0.57612847222222219</v>
      </c>
      <c r="C52">
        <v>9.7656000000000001E-5</v>
      </c>
      <c r="D52" s="5">
        <f t="shared" si="4"/>
        <v>2.3400000000000016</v>
      </c>
      <c r="E52" s="5">
        <f t="shared" si="1"/>
        <v>18.695223821054068</v>
      </c>
      <c r="F52" s="5">
        <f t="shared" si="2"/>
        <v>-0.11738355723240902</v>
      </c>
      <c r="G52" s="5">
        <f t="shared" si="3"/>
        <v>18.510994363887871</v>
      </c>
      <c r="H52" s="5">
        <f t="shared" si="5"/>
        <v>-0.18157719251106658</v>
      </c>
    </row>
    <row r="53" spans="1:13">
      <c r="A53" s="29">
        <v>37524</v>
      </c>
      <c r="B53" s="30">
        <v>0.57612916666666669</v>
      </c>
      <c r="C53">
        <v>1.2207E-4</v>
      </c>
      <c r="D53" s="5">
        <f t="shared" si="4"/>
        <v>2.4000000000000017</v>
      </c>
      <c r="E53" s="5">
        <f t="shared" si="1"/>
        <v>19.269006598283561</v>
      </c>
      <c r="F53" s="5">
        <f t="shared" si="2"/>
        <v>-7.7450912221468923E-2</v>
      </c>
      <c r="G53" s="5">
        <f t="shared" si="3"/>
        <v>18.360597431745312</v>
      </c>
      <c r="H53" s="5">
        <f t="shared" si="5"/>
        <v>-0.19245642841500099</v>
      </c>
    </row>
    <row r="54" spans="1:13">
      <c r="A54" s="29">
        <v>37524</v>
      </c>
      <c r="B54" s="30">
        <v>0.57612986111111109</v>
      </c>
      <c r="C54">
        <v>1.46484E-4</v>
      </c>
      <c r="D54" s="5">
        <f t="shared" si="4"/>
        <v>2.4600000000000017</v>
      </c>
      <c r="E54" s="5">
        <f t="shared" si="1"/>
        <v>19.84278937551305</v>
      </c>
      <c r="F54" s="5">
        <f t="shared" si="2"/>
        <v>-3.9051839689664178E-2</v>
      </c>
      <c r="G54" s="5">
        <f t="shared" si="3"/>
        <v>18.211827835172361</v>
      </c>
      <c r="H54" s="5">
        <f t="shared" si="5"/>
        <v>-0.20333566431893541</v>
      </c>
    </row>
    <row r="55" spans="1:13">
      <c r="A55" s="29">
        <v>37524</v>
      </c>
      <c r="B55" s="30">
        <v>0.57613055555555559</v>
      </c>
      <c r="C55">
        <v>9.7656000000000001E-5</v>
      </c>
      <c r="D55" s="5">
        <f t="shared" si="4"/>
        <v>2.5200000000000018</v>
      </c>
      <c r="E55" s="5">
        <f t="shared" si="1"/>
        <v>18.695223821054068</v>
      </c>
      <c r="F55" s="5">
        <f t="shared" si="2"/>
        <v>-0.11738355723240902</v>
      </c>
      <c r="G55" s="5">
        <f t="shared" si="3"/>
        <v>18.064667965957078</v>
      </c>
      <c r="H55" s="5">
        <f t="shared" si="5"/>
        <v>-0.21421490022286976</v>
      </c>
    </row>
    <row r="56" spans="1:13" ht="13.5" thickBot="1">
      <c r="A56" s="29">
        <v>37524</v>
      </c>
      <c r="B56" s="30">
        <v>0.57613124999999998</v>
      </c>
      <c r="C56">
        <v>7.3242000000000001E-5</v>
      </c>
      <c r="D56" s="5">
        <f t="shared" si="4"/>
        <v>2.5800000000000018</v>
      </c>
      <c r="E56" s="5">
        <f t="shared" si="1"/>
        <v>18.121441043824579</v>
      </c>
      <c r="F56" s="5">
        <f t="shared" si="2"/>
        <v>-0.15897738365802633</v>
      </c>
      <c r="G56" s="5">
        <f t="shared" si="3"/>
        <v>17.919100406413154</v>
      </c>
      <c r="H56" s="5">
        <f t="shared" si="5"/>
        <v>-0.22509413612680418</v>
      </c>
      <c r="I56" s="5" t="s">
        <v>34</v>
      </c>
    </row>
    <row r="57" spans="1:13">
      <c r="A57" s="29">
        <v>37524</v>
      </c>
      <c r="B57" s="30">
        <v>0.57613194444444449</v>
      </c>
      <c r="C57">
        <v>9.7656000000000001E-5</v>
      </c>
      <c r="D57" s="5">
        <f t="shared" si="4"/>
        <v>2.6400000000000019</v>
      </c>
      <c r="E57" s="5">
        <f t="shared" si="1"/>
        <v>18.695223821054068</v>
      </c>
      <c r="F57" s="5">
        <f t="shared" si="2"/>
        <v>-0.11738355723240902</v>
      </c>
      <c r="G57" s="5">
        <f t="shared" si="3"/>
        <v>17.775107927318363</v>
      </c>
      <c r="H57" s="5">
        <f t="shared" si="5"/>
        <v>-0.23597337203073854</v>
      </c>
      <c r="K57" s="34" t="s">
        <v>23</v>
      </c>
      <c r="L57" s="35"/>
    </row>
    <row r="58" spans="1:13">
      <c r="A58" s="29">
        <v>37524</v>
      </c>
      <c r="B58" s="30">
        <v>0.57613263888888888</v>
      </c>
      <c r="C58">
        <v>7.3242000000000001E-5</v>
      </c>
      <c r="D58" s="5">
        <f t="shared" si="4"/>
        <v>2.700000000000002</v>
      </c>
      <c r="E58" s="5">
        <f t="shared" si="1"/>
        <v>18.121441043824579</v>
      </c>
      <c r="F58" s="5">
        <f t="shared" si="2"/>
        <v>-0.15897738365802633</v>
      </c>
      <c r="G58" s="5">
        <f t="shared" si="3"/>
        <v>17.632673485875326</v>
      </c>
      <c r="H58" s="5">
        <f t="shared" si="5"/>
        <v>-0.24685260793467295</v>
      </c>
      <c r="J58" s="11" t="s">
        <v>24</v>
      </c>
      <c r="K58" s="12">
        <f t="array" ref="K58:L62">LINEST(F100:F200,D100:D200,TRUE,TRUE)</f>
        <v>-0.18132059839890619</v>
      </c>
      <c r="L58" s="13">
        <v>0.2427130077423727</v>
      </c>
      <c r="M58" s="14" t="s">
        <v>28</v>
      </c>
    </row>
    <row r="59" spans="1:13">
      <c r="A59" s="29">
        <v>37524</v>
      </c>
      <c r="B59" s="30">
        <v>0.57613333333333328</v>
      </c>
      <c r="C59">
        <v>7.3242000000000001E-5</v>
      </c>
      <c r="D59" s="5">
        <f t="shared" si="4"/>
        <v>2.760000000000002</v>
      </c>
      <c r="E59" s="5">
        <f t="shared" si="1"/>
        <v>18.121441043824579</v>
      </c>
      <c r="F59" s="5">
        <f t="shared" si="2"/>
        <v>-0.15897738365802633</v>
      </c>
      <c r="G59" s="5">
        <f t="shared" si="3"/>
        <v>17.491780223694366</v>
      </c>
      <c r="H59" s="5">
        <f t="shared" si="5"/>
        <v>-0.25773184383860737</v>
      </c>
      <c r="J59" s="11" t="s">
        <v>25</v>
      </c>
      <c r="K59" s="12">
        <v>9.6022598527431315E-3</v>
      </c>
      <c r="L59" s="13">
        <v>8.0698068208213417E-2</v>
      </c>
      <c r="M59" s="14" t="s">
        <v>29</v>
      </c>
    </row>
    <row r="60" spans="1:13" ht="14.25">
      <c r="A60" s="29">
        <v>37524</v>
      </c>
      <c r="B60" s="30">
        <v>0.57613402777777778</v>
      </c>
      <c r="C60">
        <v>2.4414E-5</v>
      </c>
      <c r="D60" s="5">
        <f t="shared" si="4"/>
        <v>2.8200000000000021</v>
      </c>
      <c r="E60" s="5">
        <f t="shared" si="1"/>
        <v>16.973875489365597</v>
      </c>
      <c r="F60" s="5">
        <f t="shared" si="2"/>
        <v>-0.24774514273916667</v>
      </c>
      <c r="G60" s="5">
        <f t="shared" si="3"/>
        <v>17.352411464798138</v>
      </c>
      <c r="H60" s="5">
        <f t="shared" si="5"/>
        <v>-0.26861107974254173</v>
      </c>
      <c r="J60" s="11" t="s">
        <v>20</v>
      </c>
      <c r="K60" s="12">
        <v>0.78269082651066546</v>
      </c>
      <c r="L60" s="13">
        <v>0.16880871137489928</v>
      </c>
      <c r="M60" s="15" t="s">
        <v>30</v>
      </c>
    </row>
    <row r="61" spans="1:13">
      <c r="A61" s="29">
        <v>37524</v>
      </c>
      <c r="B61" s="30">
        <v>0.57613472222222228</v>
      </c>
      <c r="C61">
        <v>4.8828000000000001E-5</v>
      </c>
      <c r="D61" s="5">
        <f t="shared" si="4"/>
        <v>2.8800000000000021</v>
      </c>
      <c r="E61" s="5">
        <f t="shared" si="1"/>
        <v>17.547658266595086</v>
      </c>
      <c r="F61" s="5">
        <f t="shared" si="2"/>
        <v>-0.20237662203222773</v>
      </c>
      <c r="G61" s="5">
        <f t="shared" si="3"/>
        <v>17.214550713647903</v>
      </c>
      <c r="H61" s="5">
        <f t="shared" si="5"/>
        <v>-0.27949031564647608</v>
      </c>
      <c r="J61" s="11" t="s">
        <v>26</v>
      </c>
      <c r="K61" s="12">
        <v>356.57211603337527</v>
      </c>
      <c r="L61" s="13">
        <v>99</v>
      </c>
      <c r="M61" s="16" t="s">
        <v>31</v>
      </c>
    </row>
    <row r="62" spans="1:13" ht="13.5" thickBot="1">
      <c r="A62" s="29">
        <v>37524</v>
      </c>
      <c r="B62" s="30">
        <v>0.57613541666666668</v>
      </c>
      <c r="C62">
        <v>7.3242000000000001E-5</v>
      </c>
      <c r="D62" s="5">
        <f t="shared" si="4"/>
        <v>2.9400000000000022</v>
      </c>
      <c r="E62" s="5">
        <f t="shared" si="1"/>
        <v>18.121441043824579</v>
      </c>
      <c r="F62" s="5">
        <f t="shared" si="2"/>
        <v>-0.15897738365802633</v>
      </c>
      <c r="G62" s="5">
        <f t="shared" si="3"/>
        <v>17.078181653191113</v>
      </c>
      <c r="H62" s="5">
        <f t="shared" si="5"/>
        <v>-0.29036955155041055</v>
      </c>
      <c r="J62" s="11" t="s">
        <v>27</v>
      </c>
      <c r="K62" s="17">
        <v>10.16101488531914</v>
      </c>
      <c r="L62" s="18">
        <v>2.8211417225693514</v>
      </c>
      <c r="M62" s="15" t="s">
        <v>32</v>
      </c>
    </row>
    <row r="63" spans="1:13">
      <c r="A63" s="29">
        <v>37524</v>
      </c>
      <c r="B63" s="30">
        <v>0.57613611111111107</v>
      </c>
      <c r="C63">
        <v>4.8828000000000001E-5</v>
      </c>
      <c r="D63" s="5">
        <f t="shared" si="4"/>
        <v>3.0000000000000022</v>
      </c>
      <c r="E63" s="5">
        <f t="shared" si="1"/>
        <v>17.547658266595086</v>
      </c>
      <c r="F63" s="5">
        <f t="shared" si="2"/>
        <v>-0.20237662203222773</v>
      </c>
      <c r="G63" s="5">
        <f t="shared" si="3"/>
        <v>16.943288142930154</v>
      </c>
      <c r="H63" s="5">
        <f t="shared" si="5"/>
        <v>-0.30124878745434491</v>
      </c>
    </row>
    <row r="64" spans="1:13">
      <c r="A64" s="29">
        <v>37524</v>
      </c>
      <c r="B64" s="30">
        <v>0.57613680555555558</v>
      </c>
      <c r="C64">
        <v>2.4414E-5</v>
      </c>
      <c r="D64" s="5">
        <f t="shared" si="4"/>
        <v>3.0600000000000023</v>
      </c>
      <c r="E64" s="5">
        <f t="shared" si="1"/>
        <v>16.973875489365597</v>
      </c>
      <c r="F64" s="5">
        <f t="shared" si="2"/>
        <v>-0.24774514273916667</v>
      </c>
      <c r="G64" s="5">
        <f t="shared" si="3"/>
        <v>16.809854217011974</v>
      </c>
      <c r="H64" s="5">
        <f t="shared" si="5"/>
        <v>-0.31212802335827927</v>
      </c>
      <c r="J64" s="19" t="s">
        <v>33</v>
      </c>
      <c r="K64" s="5">
        <f>-1/K58</f>
        <v>5.5150932041377629</v>
      </c>
      <c r="L64" s="5" t="s">
        <v>35</v>
      </c>
    </row>
    <row r="65" spans="1:13">
      <c r="A65" s="29">
        <v>37524</v>
      </c>
      <c r="B65" s="30">
        <v>0.57613749999999997</v>
      </c>
      <c r="C65">
        <v>0</v>
      </c>
      <c r="D65" s="5">
        <f t="shared" si="4"/>
        <v>3.1200000000000023</v>
      </c>
      <c r="E65" s="5">
        <f t="shared" si="1"/>
        <v>16.400092712136104</v>
      </c>
      <c r="F65" s="5">
        <f t="shared" si="2"/>
        <v>-0.29527019207068322</v>
      </c>
      <c r="G65" s="5">
        <f t="shared" si="3"/>
        <v>16.67786408233837</v>
      </c>
      <c r="H65" s="5">
        <f t="shared" si="5"/>
        <v>-0.32300725926221374</v>
      </c>
    </row>
    <row r="66" spans="1:13">
      <c r="A66" s="29">
        <v>37524</v>
      </c>
      <c r="B66" s="30">
        <v>0.57613819444444447</v>
      </c>
      <c r="C66">
        <v>2.4414E-5</v>
      </c>
      <c r="D66" s="5">
        <f t="shared" si="4"/>
        <v>3.1800000000000024</v>
      </c>
      <c r="E66" s="5">
        <f t="shared" si="1"/>
        <v>16.973875489365597</v>
      </c>
      <c r="F66" s="5">
        <f t="shared" si="2"/>
        <v>-0.24774514273916667</v>
      </c>
      <c r="G66" s="5">
        <f t="shared" si="3"/>
        <v>16.547302116696759</v>
      </c>
      <c r="H66" s="5">
        <f t="shared" si="5"/>
        <v>-0.3338864951661481</v>
      </c>
    </row>
    <row r="67" spans="1:13">
      <c r="A67" s="29">
        <v>37524</v>
      </c>
      <c r="B67" s="30">
        <v>0.57613888888888887</v>
      </c>
      <c r="C67">
        <v>2.4414E-5</v>
      </c>
      <c r="D67" s="5">
        <f t="shared" si="4"/>
        <v>3.2400000000000024</v>
      </c>
      <c r="E67" s="5">
        <f t="shared" si="1"/>
        <v>16.973875489365597</v>
      </c>
      <c r="F67" s="5">
        <f t="shared" si="2"/>
        <v>-0.24774514273916667</v>
      </c>
      <c r="G67" s="5">
        <f t="shared" si="3"/>
        <v>16.418152866911111</v>
      </c>
      <c r="H67" s="5">
        <f t="shared" si="5"/>
        <v>-0.34476573107008246</v>
      </c>
    </row>
    <row r="68" spans="1:13">
      <c r="A68" s="29">
        <v>37524</v>
      </c>
      <c r="B68" s="30">
        <v>0.57613958333333326</v>
      </c>
      <c r="C68">
        <v>4.8828000000000001E-5</v>
      </c>
      <c r="D68" s="5">
        <f t="shared" si="4"/>
        <v>3.3000000000000025</v>
      </c>
      <c r="E68" s="5">
        <f t="shared" si="1"/>
        <v>17.547658266595086</v>
      </c>
      <c r="F68" s="5">
        <f t="shared" si="2"/>
        <v>-0.20237662203222773</v>
      </c>
      <c r="G68" s="5">
        <f t="shared" si="3"/>
        <v>16.290401047012967</v>
      </c>
      <c r="H68" s="5">
        <f t="shared" si="5"/>
        <v>-0.35564496697401693</v>
      </c>
      <c r="J68" s="20"/>
      <c r="K68" s="20"/>
      <c r="L68" s="20"/>
      <c r="M68" s="20"/>
    </row>
    <row r="69" spans="1:13">
      <c r="A69" s="29">
        <v>37524</v>
      </c>
      <c r="B69" s="30">
        <v>0.57614027777777777</v>
      </c>
      <c r="C69">
        <v>-2.4414E-5</v>
      </c>
      <c r="D69" s="5">
        <f t="shared" si="4"/>
        <v>3.3600000000000025</v>
      </c>
      <c r="E69" s="5">
        <f t="shared" si="1"/>
        <v>15.826309934906613</v>
      </c>
      <c r="F69" s="5">
        <f t="shared" si="2"/>
        <v>-0.34516706121566543</v>
      </c>
      <c r="G69" s="5">
        <f t="shared" si="3"/>
        <v>16.16403153643218</v>
      </c>
      <c r="H69" s="5">
        <f t="shared" si="5"/>
        <v>-0.36652420287795129</v>
      </c>
    </row>
    <row r="70" spans="1:13">
      <c r="A70" s="29">
        <v>37524</v>
      </c>
      <c r="B70" s="30">
        <v>0.57614097222222227</v>
      </c>
      <c r="C70">
        <v>4.8828000000000001E-5</v>
      </c>
      <c r="D70" s="5">
        <f t="shared" si="4"/>
        <v>3.4200000000000026</v>
      </c>
      <c r="E70" s="5">
        <f t="shared" si="1"/>
        <v>17.547658266595086</v>
      </c>
      <c r="F70" s="5">
        <f t="shared" si="2"/>
        <v>-0.20237662203222773</v>
      </c>
      <c r="G70" s="5">
        <f t="shared" si="3"/>
        <v>16.039029378207267</v>
      </c>
      <c r="H70" s="5">
        <f t="shared" si="5"/>
        <v>-0.37740343878188565</v>
      </c>
    </row>
    <row r="71" spans="1:13">
      <c r="A71" s="29">
        <v>37524</v>
      </c>
      <c r="B71" s="30">
        <v>0.57614166666666666</v>
      </c>
      <c r="C71">
        <v>0</v>
      </c>
      <c r="D71" s="5">
        <f t="shared" si="4"/>
        <v>3.4800000000000026</v>
      </c>
      <c r="E71" s="5">
        <f t="shared" si="1"/>
        <v>16.400092712136104</v>
      </c>
      <c r="F71" s="5">
        <f t="shared" si="2"/>
        <v>-0.29527019207068322</v>
      </c>
      <c r="G71" s="5">
        <f t="shared" si="3"/>
        <v>15.91537977721514</v>
      </c>
      <c r="H71" s="5">
        <f t="shared" si="5"/>
        <v>-0.38828267468582012</v>
      </c>
    </row>
    <row r="72" spans="1:13">
      <c r="A72" s="29">
        <v>37524</v>
      </c>
      <c r="B72" s="30">
        <v>0.57614236111111106</v>
      </c>
      <c r="C72">
        <v>-2.4414E-5</v>
      </c>
      <c r="D72" s="5">
        <f t="shared" si="4"/>
        <v>3.5400000000000027</v>
      </c>
      <c r="E72" s="5">
        <f t="shared" si="1"/>
        <v>15.826309934906613</v>
      </c>
      <c r="F72" s="5">
        <f t="shared" si="2"/>
        <v>-0.34516706121566543</v>
      </c>
      <c r="G72" s="5">
        <f t="shared" si="3"/>
        <v>15.793068098419933</v>
      </c>
      <c r="H72" s="5">
        <f t="shared" si="5"/>
        <v>-0.39916191058975448</v>
      </c>
    </row>
    <row r="73" spans="1:13">
      <c r="A73" s="29">
        <v>37524</v>
      </c>
      <c r="B73" s="30">
        <v>0.57614305555555556</v>
      </c>
      <c r="C73">
        <v>-4.8828000000000001E-5</v>
      </c>
      <c r="D73" s="5">
        <f t="shared" si="4"/>
        <v>3.6000000000000028</v>
      </c>
      <c r="E73" s="5">
        <f t="shared" si="1"/>
        <v>15.252527157677122</v>
      </c>
      <c r="F73" s="5">
        <f t="shared" si="2"/>
        <v>-0.39768498249952172</v>
      </c>
      <c r="G73" s="5">
        <f t="shared" si="3"/>
        <v>15.672079865140844</v>
      </c>
      <c r="H73" s="5">
        <f t="shared" si="5"/>
        <v>-0.41004114649368884</v>
      </c>
    </row>
    <row r="74" spans="1:13">
      <c r="A74" s="29">
        <v>37524</v>
      </c>
      <c r="B74" s="30">
        <v>0.57614375000000007</v>
      </c>
      <c r="C74">
        <v>-2.4414E-5</v>
      </c>
      <c r="D74" s="5">
        <f t="shared" si="4"/>
        <v>3.6600000000000028</v>
      </c>
      <c r="E74" s="5">
        <f t="shared" si="1"/>
        <v>15.826309934906613</v>
      </c>
      <c r="F74" s="5">
        <f t="shared" si="2"/>
        <v>-0.34516706121566543</v>
      </c>
      <c r="G74" s="5">
        <f t="shared" si="3"/>
        <v>15.552400757338681</v>
      </c>
      <c r="H74" s="5">
        <f t="shared" si="5"/>
        <v>-0.4209203823976233</v>
      </c>
    </row>
    <row r="75" spans="1:13">
      <c r="A75" s="29">
        <v>37524</v>
      </c>
      <c r="B75" s="30">
        <v>0.57614444444444446</v>
      </c>
      <c r="C75">
        <v>-2.4414E-5</v>
      </c>
      <c r="D75" s="5">
        <f t="shared" si="4"/>
        <v>3.7200000000000029</v>
      </c>
      <c r="E75" s="5">
        <f t="shared" si="1"/>
        <v>15.826309934906613</v>
      </c>
      <c r="F75" s="5">
        <f t="shared" si="2"/>
        <v>-0.34516706121566543</v>
      </c>
      <c r="G75" s="5">
        <f t="shared" si="3"/>
        <v>15.434016609920953</v>
      </c>
      <c r="H75" s="5">
        <f t="shared" si="5"/>
        <v>-0.43179961830155766</v>
      </c>
    </row>
    <row r="76" spans="1:13">
      <c r="A76" s="29">
        <v>37524</v>
      </c>
      <c r="B76" s="30">
        <v>0.57614513888888885</v>
      </c>
      <c r="C76">
        <v>-2.4414E-5</v>
      </c>
      <c r="D76" s="5">
        <f t="shared" si="4"/>
        <v>3.7800000000000029</v>
      </c>
      <c r="E76" s="5">
        <f t="shared" si="1"/>
        <v>15.826309934906613</v>
      </c>
      <c r="F76" s="5">
        <f t="shared" si="2"/>
        <v>-0.34516706121566543</v>
      </c>
      <c r="G76" s="5">
        <f t="shared" si="3"/>
        <v>15.316913411065318</v>
      </c>
      <c r="H76" s="5">
        <f t="shared" si="5"/>
        <v>-0.44267885420549202</v>
      </c>
    </row>
    <row r="77" spans="1:13">
      <c r="A77" s="29">
        <v>37524</v>
      </c>
      <c r="B77" s="30">
        <v>0.57614583333333336</v>
      </c>
      <c r="C77">
        <v>0</v>
      </c>
      <c r="D77" s="5">
        <f t="shared" si="4"/>
        <v>3.840000000000003</v>
      </c>
      <c r="E77" s="5">
        <f t="shared" si="1"/>
        <v>16.400092712136104</v>
      </c>
      <c r="F77" s="5">
        <f t="shared" si="2"/>
        <v>-0.29527019207068322</v>
      </c>
      <c r="G77" s="5">
        <f t="shared" si="3"/>
        <v>15.201077300561138</v>
      </c>
      <c r="H77" s="5">
        <f t="shared" si="5"/>
        <v>-0.45355809010942649</v>
      </c>
    </row>
    <row r="78" spans="1:13">
      <c r="A78" s="29">
        <v>37524</v>
      </c>
      <c r="B78" s="30">
        <v>0.57614652777777775</v>
      </c>
      <c r="C78">
        <v>-7.3242000000000001E-5</v>
      </c>
      <c r="D78" s="5">
        <f t="shared" si="4"/>
        <v>3.900000000000003</v>
      </c>
      <c r="E78" s="5">
        <f t="shared" ref="E78:E141" si="6">$F$2*C78+$F$3</f>
        <v>14.678744380447629</v>
      </c>
      <c r="F78" s="5">
        <f t="shared" ref="F78:F141" si="7">LN(1-(E78-F$4)/(F$5-F$4))</f>
        <v>-0.45311466155849534</v>
      </c>
      <c r="G78" s="5">
        <f t="shared" ref="G78:G141" si="8">IF(D78&lt;F$6,F$4,F$5+(F$4-F$5)*EXP(-(D78-F$6)/F$9))</f>
        <v>15.086494568169019</v>
      </c>
      <c r="H78" s="5">
        <f t="shared" si="5"/>
        <v>-0.46443732601336085</v>
      </c>
    </row>
    <row r="79" spans="1:13">
      <c r="A79" s="29">
        <v>37524</v>
      </c>
      <c r="B79" s="30">
        <v>0.57614722222222226</v>
      </c>
      <c r="C79">
        <v>-4.8828000000000001E-5</v>
      </c>
      <c r="D79" s="5">
        <f t="shared" ref="D79:D142" si="9">D78+0.06</f>
        <v>3.9600000000000031</v>
      </c>
      <c r="E79" s="5">
        <f t="shared" si="6"/>
        <v>15.252527157677122</v>
      </c>
      <c r="F79" s="5">
        <f t="shared" si="7"/>
        <v>-0.39768498249952172</v>
      </c>
      <c r="G79" s="5">
        <f t="shared" si="8"/>
        <v>14.973151651998073</v>
      </c>
      <c r="H79" s="5">
        <f t="shared" si="5"/>
        <v>-0.47531656191729521</v>
      </c>
    </row>
    <row r="80" spans="1:13">
      <c r="A80" s="29">
        <v>37524</v>
      </c>
      <c r="B80" s="30">
        <v>0.57614791666666665</v>
      </c>
      <c r="C80">
        <v>-4.8828000000000001E-5</v>
      </c>
      <c r="D80" s="5">
        <f t="shared" si="9"/>
        <v>4.0200000000000031</v>
      </c>
      <c r="E80" s="5">
        <f t="shared" si="6"/>
        <v>15.252527157677122</v>
      </c>
      <c r="F80" s="5">
        <f t="shared" si="7"/>
        <v>-0.39768498249952172</v>
      </c>
      <c r="G80" s="5">
        <f t="shared" si="8"/>
        <v>14.861035136900743</v>
      </c>
      <c r="H80" s="5">
        <f t="shared" si="5"/>
        <v>-0.48619579782122968</v>
      </c>
    </row>
    <row r="81" spans="1:10">
      <c r="A81" s="29">
        <v>37524</v>
      </c>
      <c r="B81" s="30">
        <v>0.57614861111111104</v>
      </c>
      <c r="C81">
        <v>-2.4414E-5</v>
      </c>
      <c r="D81" s="5">
        <f t="shared" si="9"/>
        <v>4.0800000000000027</v>
      </c>
      <c r="E81" s="5">
        <f t="shared" si="6"/>
        <v>15.826309934906613</v>
      </c>
      <c r="F81" s="5">
        <f t="shared" si="7"/>
        <v>-0.34516706121566543</v>
      </c>
      <c r="G81" s="5">
        <f t="shared" si="8"/>
        <v>14.750131752885004</v>
      </c>
      <c r="H81" s="5">
        <f t="shared" si="5"/>
        <v>-0.49707503372516393</v>
      </c>
    </row>
    <row r="82" spans="1:10">
      <c r="A82" s="29">
        <v>37524</v>
      </c>
      <c r="B82" s="30">
        <v>0.57614930555555555</v>
      </c>
      <c r="C82">
        <v>-7.3242000000000001E-5</v>
      </c>
      <c r="D82" s="5">
        <f t="shared" si="9"/>
        <v>4.1400000000000023</v>
      </c>
      <c r="E82" s="5">
        <f t="shared" si="6"/>
        <v>14.678744380447629</v>
      </c>
      <c r="F82" s="5">
        <f t="shared" si="7"/>
        <v>-0.45311466155849534</v>
      </c>
      <c r="G82" s="5">
        <f t="shared" si="8"/>
        <v>14.640428373543749</v>
      </c>
      <c r="H82" s="5">
        <f t="shared" si="5"/>
        <v>-0.50795426962909829</v>
      </c>
      <c r="J82" s="20"/>
    </row>
    <row r="83" spans="1:10">
      <c r="A83" s="29">
        <v>37524</v>
      </c>
      <c r="B83" s="30">
        <v>0.57615000000000005</v>
      </c>
      <c r="C83">
        <v>-9.7656000000000001E-5</v>
      </c>
      <c r="D83" s="5">
        <f t="shared" si="9"/>
        <v>4.200000000000002</v>
      </c>
      <c r="E83" s="5">
        <f t="shared" si="6"/>
        <v>14.104961603218138</v>
      </c>
      <c r="F83" s="5">
        <f t="shared" si="7"/>
        <v>-0.51179802228993998</v>
      </c>
      <c r="G83" s="5">
        <f t="shared" si="8"/>
        <v>14.531912014501145</v>
      </c>
      <c r="H83" s="5">
        <f t="shared" si="5"/>
        <v>-0.51883350553303254</v>
      </c>
      <c r="J83" s="20"/>
    </row>
    <row r="84" spans="1:10">
      <c r="A84" s="29">
        <v>37524</v>
      </c>
      <c r="B84" s="30">
        <v>0.57615069444444444</v>
      </c>
      <c r="C84">
        <v>-1.2207E-4</v>
      </c>
      <c r="D84" s="5">
        <f t="shared" si="9"/>
        <v>4.2600000000000016</v>
      </c>
      <c r="E84" s="5">
        <f t="shared" si="6"/>
        <v>13.531178825988647</v>
      </c>
      <c r="F84" s="5">
        <f t="shared" si="7"/>
        <v>-0.5741409936146693</v>
      </c>
      <c r="G84" s="5">
        <f t="shared" si="8"/>
        <v>14.424569831875832</v>
      </c>
      <c r="H84" s="5">
        <f t="shared" si="5"/>
        <v>-0.52971274143696689</v>
      </c>
      <c r="J84" s="20"/>
    </row>
    <row r="85" spans="1:10">
      <c r="A85" s="29">
        <v>37524</v>
      </c>
      <c r="B85" s="30">
        <v>0.57615138888888884</v>
      </c>
      <c r="C85">
        <v>-1.2207E-4</v>
      </c>
      <c r="D85" s="5">
        <f t="shared" si="9"/>
        <v>4.3200000000000012</v>
      </c>
      <c r="E85" s="5">
        <f t="shared" si="6"/>
        <v>13.531178825988647</v>
      </c>
      <c r="F85" s="5">
        <f t="shared" si="7"/>
        <v>-0.5741409936146693</v>
      </c>
      <c r="G85" s="5">
        <f t="shared" si="8"/>
        <v>14.318389120760727</v>
      </c>
      <c r="H85" s="5">
        <f t="shared" si="5"/>
        <v>-0.54059197734090114</v>
      </c>
      <c r="J85" s="20"/>
    </row>
    <row r="86" spans="1:10">
      <c r="A86" s="29">
        <v>37524</v>
      </c>
      <c r="B86" s="30">
        <v>0.57615208333333334</v>
      </c>
      <c r="C86">
        <v>-4.8828000000000001E-5</v>
      </c>
      <c r="D86" s="5">
        <f t="shared" si="9"/>
        <v>4.3800000000000008</v>
      </c>
      <c r="E86" s="5">
        <f t="shared" si="6"/>
        <v>15.252527157677122</v>
      </c>
      <c r="F86" s="5">
        <f t="shared" si="7"/>
        <v>-0.39768498249952172</v>
      </c>
      <c r="G86" s="5">
        <f t="shared" si="8"/>
        <v>14.213357313719271</v>
      </c>
      <c r="H86" s="5">
        <f t="shared" si="5"/>
        <v>-0.5514712132448355</v>
      </c>
      <c r="J86" s="20"/>
    </row>
    <row r="87" spans="1:10">
      <c r="A87" s="29">
        <v>37524</v>
      </c>
      <c r="B87" s="30">
        <v>0.57615277777777785</v>
      </c>
      <c r="C87">
        <v>-1.46484E-4</v>
      </c>
      <c r="D87" s="5">
        <f t="shared" si="9"/>
        <v>4.4400000000000004</v>
      </c>
      <c r="E87" s="5">
        <f t="shared" si="6"/>
        <v>12.957396048759156</v>
      </c>
      <c r="F87" s="5">
        <f t="shared" si="7"/>
        <v>-0.64063055373733335</v>
      </c>
      <c r="G87" s="5">
        <f t="shared" si="8"/>
        <v>14.109461979297997</v>
      </c>
      <c r="H87" s="5">
        <f t="shared" si="5"/>
        <v>-0.56235044914876986</v>
      </c>
      <c r="J87" s="20"/>
    </row>
    <row r="88" spans="1:10">
      <c r="A88" s="29">
        <v>37524</v>
      </c>
      <c r="B88" s="30">
        <v>0.57615347222222224</v>
      </c>
      <c r="C88">
        <v>-1.2207E-4</v>
      </c>
      <c r="D88" s="5">
        <f t="shared" si="9"/>
        <v>4.5</v>
      </c>
      <c r="E88" s="5">
        <f t="shared" si="6"/>
        <v>13.531178825988647</v>
      </c>
      <c r="F88" s="5">
        <f t="shared" si="7"/>
        <v>-0.5741409936146693</v>
      </c>
      <c r="G88" s="5">
        <f t="shared" si="8"/>
        <v>14.006690820555121</v>
      </c>
      <c r="H88" s="5">
        <f t="shared" si="5"/>
        <v>-0.57322968505270411</v>
      </c>
      <c r="J88" s="20"/>
    </row>
    <row r="89" spans="1:10">
      <c r="A89" s="29">
        <v>37524</v>
      </c>
      <c r="B89" s="30">
        <v>0.57615416666666663</v>
      </c>
      <c r="C89">
        <v>-1.46484E-4</v>
      </c>
      <c r="D89" s="5">
        <f t="shared" si="9"/>
        <v>4.5599999999999996</v>
      </c>
      <c r="E89" s="5">
        <f t="shared" si="6"/>
        <v>12.957396048759156</v>
      </c>
      <c r="F89" s="5">
        <f t="shared" si="7"/>
        <v>-0.64063055373733335</v>
      </c>
      <c r="G89" s="5">
        <f t="shared" si="8"/>
        <v>13.905031673605102</v>
      </c>
      <c r="H89" s="5">
        <f t="shared" si="5"/>
        <v>-0.58410892095663847</v>
      </c>
      <c r="J89" s="20"/>
    </row>
    <row r="90" spans="1:10">
      <c r="A90" s="29">
        <v>37524</v>
      </c>
      <c r="B90" s="30">
        <v>0.57615486111111114</v>
      </c>
      <c r="C90">
        <v>-7.3242000000000001E-5</v>
      </c>
      <c r="D90" s="5">
        <f t="shared" si="9"/>
        <v>4.6199999999999992</v>
      </c>
      <c r="E90" s="5">
        <f t="shared" si="6"/>
        <v>14.678744380447629</v>
      </c>
      <c r="F90" s="5">
        <f t="shared" si="7"/>
        <v>-0.45311466155849534</v>
      </c>
      <c r="G90" s="5">
        <f t="shared" si="8"/>
        <v>13.804472506178939</v>
      </c>
      <c r="H90" s="5">
        <f t="shared" si="5"/>
        <v>-0.59498815686057271</v>
      </c>
      <c r="J90" s="20"/>
    </row>
    <row r="91" spans="1:10">
      <c r="A91" s="29">
        <v>37524</v>
      </c>
      <c r="B91" s="30">
        <v>0.57615555555555553</v>
      </c>
      <c r="C91">
        <v>-1.2207E-4</v>
      </c>
      <c r="D91" s="5">
        <f t="shared" si="9"/>
        <v>4.6799999999999988</v>
      </c>
      <c r="E91" s="5">
        <f t="shared" si="6"/>
        <v>13.531178825988647</v>
      </c>
      <c r="F91" s="5">
        <f t="shared" si="7"/>
        <v>-0.5741409936146693</v>
      </c>
      <c r="G91" s="5">
        <f t="shared" si="8"/>
        <v>13.705001416200048</v>
      </c>
      <c r="H91" s="5">
        <f t="shared" si="5"/>
        <v>-0.60586739276450707</v>
      </c>
      <c r="J91" s="20"/>
    </row>
    <row r="92" spans="1:10">
      <c r="A92" s="29">
        <v>37524</v>
      </c>
      <c r="B92" s="30">
        <v>0.57615625000000004</v>
      </c>
      <c r="C92">
        <v>-7.3242000000000001E-5</v>
      </c>
      <c r="D92" s="5">
        <f t="shared" si="9"/>
        <v>4.7399999999999984</v>
      </c>
      <c r="E92" s="5">
        <f t="shared" si="6"/>
        <v>14.678744380447629</v>
      </c>
      <c r="F92" s="5">
        <f t="shared" si="7"/>
        <v>-0.45311466155849534</v>
      </c>
      <c r="G92" s="5">
        <f t="shared" si="8"/>
        <v>13.606606630375534</v>
      </c>
      <c r="H92" s="5">
        <f t="shared" si="5"/>
        <v>-0.61674662866844143</v>
      </c>
      <c r="J92" s="20"/>
    </row>
    <row r="93" spans="1:10">
      <c r="A93" s="29">
        <v>37524</v>
      </c>
      <c r="B93" s="30">
        <v>0.57615694444444443</v>
      </c>
      <c r="C93">
        <v>-1.70898E-4</v>
      </c>
      <c r="D93" s="5">
        <f t="shared" si="9"/>
        <v>4.799999999999998</v>
      </c>
      <c r="E93" s="5">
        <f t="shared" si="6"/>
        <v>12.383613271529665</v>
      </c>
      <c r="F93" s="5">
        <f t="shared" si="7"/>
        <v>-0.71185785513315847</v>
      </c>
      <c r="G93" s="5">
        <f t="shared" si="8"/>
        <v>13.50927650280272</v>
      </c>
      <c r="H93" s="5">
        <f t="shared" si="5"/>
        <v>-0.62762586457237568</v>
      </c>
      <c r="J93" s="20"/>
    </row>
    <row r="94" spans="1:10">
      <c r="A94" s="29">
        <v>37524</v>
      </c>
      <c r="B94" s="30">
        <v>0.57615763888888882</v>
      </c>
      <c r="C94">
        <v>-7.3242000000000001E-5</v>
      </c>
      <c r="D94" s="5">
        <f t="shared" si="9"/>
        <v>4.8599999999999977</v>
      </c>
      <c r="E94" s="5">
        <f t="shared" si="6"/>
        <v>14.678744380447629</v>
      </c>
      <c r="F94" s="5">
        <f t="shared" si="7"/>
        <v>-0.45311466155849534</v>
      </c>
      <c r="G94" s="5">
        <f t="shared" si="8"/>
        <v>13.412999513590758</v>
      </c>
      <c r="H94" s="5">
        <f t="shared" si="5"/>
        <v>-0.63850510047631004</v>
      </c>
      <c r="J94" s="20"/>
    </row>
    <row r="95" spans="1:10">
      <c r="A95" s="29">
        <v>37524</v>
      </c>
      <c r="B95" s="30">
        <v>0.57615833333333333</v>
      </c>
      <c r="C95">
        <v>-1.2207E-4</v>
      </c>
      <c r="D95" s="5">
        <f t="shared" si="9"/>
        <v>4.9199999999999973</v>
      </c>
      <c r="E95" s="5">
        <f t="shared" si="6"/>
        <v>13.531178825988647</v>
      </c>
      <c r="F95" s="5">
        <f t="shared" si="7"/>
        <v>-0.5741409936146693</v>
      </c>
      <c r="G95" s="5">
        <f t="shared" si="8"/>
        <v>13.317764267497143</v>
      </c>
      <c r="H95" s="5">
        <f t="shared" si="5"/>
        <v>-0.64938433638024429</v>
      </c>
      <c r="J95" s="20"/>
    </row>
    <row r="96" spans="1:10">
      <c r="A96" s="29">
        <v>37524</v>
      </c>
      <c r="B96" s="30">
        <v>0.57615902777777783</v>
      </c>
      <c r="C96">
        <v>-1.2207E-4</v>
      </c>
      <c r="D96" s="5">
        <f t="shared" si="9"/>
        <v>4.9799999999999969</v>
      </c>
      <c r="E96" s="5">
        <f t="shared" si="6"/>
        <v>13.531178825988647</v>
      </c>
      <c r="F96" s="5">
        <f t="shared" si="7"/>
        <v>-0.5741409936146693</v>
      </c>
      <c r="G96" s="5">
        <f t="shared" si="8"/>
        <v>13.223559492578971</v>
      </c>
      <c r="H96" s="5">
        <f t="shared" si="5"/>
        <v>-0.66026357228417865</v>
      </c>
      <c r="J96" s="20"/>
    </row>
    <row r="97" spans="1:10">
      <c r="A97" s="29">
        <v>37524</v>
      </c>
      <c r="B97" s="30">
        <v>0.57615972222222223</v>
      </c>
      <c r="C97">
        <v>-1.2207E-4</v>
      </c>
      <c r="D97" s="5">
        <f t="shared" si="9"/>
        <v>5.0399999999999965</v>
      </c>
      <c r="E97" s="5">
        <f t="shared" si="6"/>
        <v>13.531178825988647</v>
      </c>
      <c r="F97" s="5">
        <f t="shared" si="7"/>
        <v>-0.5741409936146693</v>
      </c>
      <c r="G97" s="5">
        <f t="shared" si="8"/>
        <v>13.130374038858829</v>
      </c>
      <c r="H97" s="5">
        <f t="shared" si="5"/>
        <v>-0.671142808188113</v>
      </c>
      <c r="J97" s="20"/>
    </row>
    <row r="98" spans="1:10">
      <c r="A98" s="29">
        <v>37524</v>
      </c>
      <c r="B98" s="30">
        <v>0.57616041666666662</v>
      </c>
      <c r="C98">
        <v>-1.46484E-4</v>
      </c>
      <c r="D98" s="5">
        <f t="shared" si="9"/>
        <v>5.0999999999999961</v>
      </c>
      <c r="E98" s="5">
        <f t="shared" si="6"/>
        <v>12.957396048759156</v>
      </c>
      <c r="F98" s="5">
        <f t="shared" si="7"/>
        <v>-0.64063055373733335</v>
      </c>
      <c r="G98" s="5">
        <f t="shared" si="8"/>
        <v>13.038196877005074</v>
      </c>
      <c r="H98" s="5">
        <f t="shared" si="5"/>
        <v>-0.68202204409204725</v>
      </c>
      <c r="J98" s="20"/>
    </row>
    <row r="99" spans="1:10">
      <c r="A99" s="29">
        <v>37524</v>
      </c>
      <c r="B99" s="30">
        <v>0.57616111111111112</v>
      </c>
      <c r="C99">
        <v>-1.46484E-4</v>
      </c>
      <c r="D99" s="5">
        <f t="shared" si="9"/>
        <v>5.1599999999999957</v>
      </c>
      <c r="E99" s="5">
        <f t="shared" si="6"/>
        <v>12.957396048759156</v>
      </c>
      <c r="F99" s="5">
        <f t="shared" si="7"/>
        <v>-0.64063055373733335</v>
      </c>
      <c r="G99" s="5">
        <f t="shared" si="8"/>
        <v>12.947017097026425</v>
      </c>
      <c r="H99" s="5">
        <f t="shared" si="5"/>
        <v>-0.69290127999598161</v>
      </c>
      <c r="J99" s="20"/>
    </row>
    <row r="100" spans="1:10">
      <c r="A100" s="29">
        <v>37524</v>
      </c>
      <c r="B100" s="30">
        <v>0.57616180555555563</v>
      </c>
      <c r="C100">
        <v>-1.46484E-4</v>
      </c>
      <c r="D100" s="5">
        <f t="shared" si="9"/>
        <v>5.2199999999999953</v>
      </c>
      <c r="E100" s="5">
        <f t="shared" si="6"/>
        <v>12.957396048759156</v>
      </c>
      <c r="F100" s="5">
        <f t="shared" si="7"/>
        <v>-0.64063055373733335</v>
      </c>
      <c r="G100" s="5">
        <f t="shared" si="8"/>
        <v>12.856823906980654</v>
      </c>
      <c r="H100" s="5">
        <f t="shared" si="5"/>
        <v>-0.70378051589991586</v>
      </c>
      <c r="J100" s="20"/>
    </row>
    <row r="101" spans="1:10">
      <c r="A101" s="29">
        <v>37524</v>
      </c>
      <c r="B101" s="30">
        <v>0.57616250000000002</v>
      </c>
      <c r="C101">
        <v>-1.46484E-4</v>
      </c>
      <c r="D101" s="5">
        <f t="shared" si="9"/>
        <v>5.2799999999999949</v>
      </c>
      <c r="E101" s="5">
        <f t="shared" si="6"/>
        <v>12.957396048759156</v>
      </c>
      <c r="F101" s="5">
        <f t="shared" si="7"/>
        <v>-0.64063055373733335</v>
      </c>
      <c r="G101" s="5">
        <f t="shared" si="8"/>
        <v>12.767606631697291</v>
      </c>
      <c r="H101" s="5">
        <f t="shared" si="5"/>
        <v>-0.71465975180385022</v>
      </c>
      <c r="J101" s="20"/>
    </row>
    <row r="102" spans="1:10">
      <c r="A102" s="29">
        <v>37524</v>
      </c>
      <c r="B102" s="30">
        <v>0.57616319444444442</v>
      </c>
      <c r="C102">
        <v>-1.46484E-4</v>
      </c>
      <c r="D102" s="5">
        <f t="shared" si="9"/>
        <v>5.3399999999999945</v>
      </c>
      <c r="E102" s="5">
        <f t="shared" si="6"/>
        <v>12.957396048759156</v>
      </c>
      <c r="F102" s="5">
        <f t="shared" si="7"/>
        <v>-0.64063055373733335</v>
      </c>
      <c r="G102" s="5">
        <f t="shared" si="8"/>
        <v>12.679354711514087</v>
      </c>
      <c r="H102" s="5">
        <f t="shared" si="5"/>
        <v>-0.72553898770778458</v>
      </c>
      <c r="J102" s="20"/>
    </row>
    <row r="103" spans="1:10">
      <c r="A103" s="29">
        <v>37524</v>
      </c>
      <c r="B103" s="30">
        <v>0.57616388888888892</v>
      </c>
      <c r="C103">
        <v>-1.70898E-4</v>
      </c>
      <c r="D103" s="5">
        <f t="shared" si="9"/>
        <v>5.3999999999999941</v>
      </c>
      <c r="E103" s="5">
        <f t="shared" si="6"/>
        <v>12.383613271529665</v>
      </c>
      <c r="F103" s="5">
        <f t="shared" si="7"/>
        <v>-0.71185785513315847</v>
      </c>
      <c r="G103" s="5">
        <f t="shared" si="8"/>
        <v>12.592057701027205</v>
      </c>
      <c r="H103" s="5">
        <f t="shared" si="5"/>
        <v>-0.73641822361171883</v>
      </c>
      <c r="J103" s="20"/>
    </row>
    <row r="104" spans="1:10">
      <c r="A104" s="29">
        <v>37524</v>
      </c>
      <c r="B104" s="30">
        <v>0.57616458333333331</v>
      </c>
      <c r="C104">
        <v>-1.9531299999999999E-4</v>
      </c>
      <c r="D104" s="5">
        <f t="shared" si="9"/>
        <v>5.4599999999999937</v>
      </c>
      <c r="E104" s="5">
        <f t="shared" si="6"/>
        <v>11.809806992097453</v>
      </c>
      <c r="F104" s="5">
        <f t="shared" si="7"/>
        <v>-0.78855349981719935</v>
      </c>
      <c r="G104" s="5">
        <f t="shared" si="8"/>
        <v>12.505705267854914</v>
      </c>
      <c r="H104" s="5">
        <f t="shared" si="5"/>
        <v>-0.74729745951565318</v>
      </c>
      <c r="J104" s="20"/>
    </row>
    <row r="105" spans="1:10">
      <c r="A105" s="29">
        <v>37524</v>
      </c>
      <c r="B105" s="30">
        <v>0.57616527777777782</v>
      </c>
      <c r="C105">
        <v>-1.70898E-4</v>
      </c>
      <c r="D105" s="5">
        <f t="shared" si="9"/>
        <v>5.5199999999999934</v>
      </c>
      <c r="E105" s="5">
        <f t="shared" si="6"/>
        <v>12.383613271529665</v>
      </c>
      <c r="F105" s="5">
        <f t="shared" si="7"/>
        <v>-0.71185785513315847</v>
      </c>
      <c r="G105" s="5">
        <f t="shared" si="8"/>
        <v>12.420287191414651</v>
      </c>
      <c r="H105" s="5">
        <f t="shared" si="5"/>
        <v>-0.75817669541958743</v>
      </c>
      <c r="J105" s="20"/>
    </row>
    <row r="106" spans="1:10">
      <c r="A106" s="29">
        <v>37524</v>
      </c>
      <c r="B106" s="30">
        <v>0.57616597222222221</v>
      </c>
      <c r="C106">
        <v>-1.70898E-4</v>
      </c>
      <c r="D106" s="5">
        <f t="shared" si="9"/>
        <v>5.579999999999993</v>
      </c>
      <c r="E106" s="5">
        <f t="shared" si="6"/>
        <v>12.383613271529665</v>
      </c>
      <c r="F106" s="5">
        <f t="shared" si="7"/>
        <v>-0.71185785513315847</v>
      </c>
      <c r="G106" s="5">
        <f t="shared" si="8"/>
        <v>12.335793361713325</v>
      </c>
      <c r="H106" s="5">
        <f t="shared" si="5"/>
        <v>-0.76905593132352168</v>
      </c>
      <c r="J106" s="20"/>
    </row>
    <row r="107" spans="1:10">
      <c r="A107" s="29">
        <v>37524</v>
      </c>
      <c r="B107" s="30">
        <v>0.5761666666666666</v>
      </c>
      <c r="C107">
        <v>-1.70898E-4</v>
      </c>
      <c r="D107" s="5">
        <f t="shared" si="9"/>
        <v>5.6399999999999926</v>
      </c>
      <c r="E107" s="5">
        <f t="shared" si="6"/>
        <v>12.383613271529665</v>
      </c>
      <c r="F107" s="5">
        <f t="shared" si="7"/>
        <v>-0.71185785513315847</v>
      </c>
      <c r="G107" s="5">
        <f t="shared" si="8"/>
        <v>12.252213778150709</v>
      </c>
      <c r="H107" s="5">
        <f t="shared" si="5"/>
        <v>-0.77993516722745615</v>
      </c>
      <c r="J107" s="20"/>
    </row>
    <row r="108" spans="1:10">
      <c r="A108" s="29">
        <v>37524</v>
      </c>
      <c r="B108" s="30">
        <v>0.57616736111111111</v>
      </c>
      <c r="C108">
        <v>-1.46484E-4</v>
      </c>
      <c r="D108" s="5">
        <f t="shared" si="9"/>
        <v>5.6999999999999922</v>
      </c>
      <c r="E108" s="5">
        <f t="shared" si="6"/>
        <v>12.957396048759156</v>
      </c>
      <c r="F108" s="5">
        <f t="shared" si="7"/>
        <v>-0.64063055373733335</v>
      </c>
      <c r="G108" s="5">
        <f t="shared" si="8"/>
        <v>12.169538548335787</v>
      </c>
      <c r="H108" s="5">
        <f t="shared" si="5"/>
        <v>-0.7908144031313904</v>
      </c>
      <c r="J108" s="20"/>
    </row>
    <row r="109" spans="1:10">
      <c r="A109" s="29">
        <v>37524</v>
      </c>
      <c r="B109" s="30">
        <v>0.57616805555555561</v>
      </c>
      <c r="C109">
        <v>-1.9531299999999999E-4</v>
      </c>
      <c r="D109" s="5">
        <f t="shared" si="9"/>
        <v>5.7599999999999918</v>
      </c>
      <c r="E109" s="5">
        <f t="shared" si="6"/>
        <v>11.809806992097453</v>
      </c>
      <c r="F109" s="5">
        <f t="shared" si="7"/>
        <v>-0.78855349981719935</v>
      </c>
      <c r="G109" s="5">
        <f t="shared" si="8"/>
        <v>12.087757886915888</v>
      </c>
      <c r="H109" s="5">
        <f t="shared" si="5"/>
        <v>-0.80169363903532465</v>
      </c>
      <c r="J109" s="20"/>
    </row>
    <row r="110" spans="1:10">
      <c r="A110" s="29">
        <v>37524</v>
      </c>
      <c r="B110" s="30">
        <v>0.57616875000000001</v>
      </c>
      <c r="C110">
        <v>-2.4414100000000002E-4</v>
      </c>
      <c r="D110" s="5">
        <f t="shared" si="9"/>
        <v>5.8199999999999914</v>
      </c>
      <c r="E110" s="5">
        <f t="shared" si="6"/>
        <v>10.662241437638469</v>
      </c>
      <c r="F110" s="5">
        <f t="shared" si="7"/>
        <v>-0.96221699386803983</v>
      </c>
      <c r="G110" s="5">
        <f t="shared" si="8"/>
        <v>12.006862114418514</v>
      </c>
      <c r="H110" s="5">
        <f t="shared" si="5"/>
        <v>-0.81257287493925912</v>
      </c>
      <c r="J110" s="20"/>
    </row>
    <row r="111" spans="1:10">
      <c r="A111" s="29">
        <v>37524</v>
      </c>
      <c r="B111" s="30">
        <v>0.5761694444444444</v>
      </c>
      <c r="C111">
        <v>-1.9531299999999999E-4</v>
      </c>
      <c r="D111" s="5">
        <f t="shared" si="9"/>
        <v>5.879999999999991</v>
      </c>
      <c r="E111" s="5">
        <f t="shared" si="6"/>
        <v>11.809806992097453</v>
      </c>
      <c r="F111" s="5">
        <f t="shared" si="7"/>
        <v>-0.78855349981719935</v>
      </c>
      <c r="G111" s="5">
        <f t="shared" si="8"/>
        <v>11.926841656105683</v>
      </c>
      <c r="H111" s="5">
        <f t="shared" si="5"/>
        <v>-0.82345211084319336</v>
      </c>
      <c r="J111" s="20"/>
    </row>
    <row r="112" spans="1:10">
      <c r="A112" s="29">
        <v>37524</v>
      </c>
      <c r="B112" s="30">
        <v>0.57617013888888891</v>
      </c>
      <c r="C112">
        <v>-1.9531299999999999E-4</v>
      </c>
      <c r="D112" s="5">
        <f t="shared" si="9"/>
        <v>5.9399999999999906</v>
      </c>
      <c r="E112" s="5">
        <f t="shared" si="6"/>
        <v>11.809806992097453</v>
      </c>
      <c r="F112" s="5">
        <f t="shared" si="7"/>
        <v>-0.78855349981719935</v>
      </c>
      <c r="G112" s="5">
        <f t="shared" si="8"/>
        <v>11.847687040840672</v>
      </c>
      <c r="H112" s="5">
        <f t="shared" si="5"/>
        <v>-0.83433134674712761</v>
      </c>
      <c r="J112" s="20"/>
    </row>
    <row r="113" spans="1:10">
      <c r="A113" s="29">
        <v>37524</v>
      </c>
      <c r="B113" s="30">
        <v>0.5761708333333333</v>
      </c>
      <c r="C113">
        <v>-1.9531299999999999E-4</v>
      </c>
      <c r="D113" s="5">
        <f t="shared" si="9"/>
        <v>5.9999999999999902</v>
      </c>
      <c r="E113" s="5">
        <f t="shared" si="6"/>
        <v>11.809806992097453</v>
      </c>
      <c r="F113" s="5">
        <f t="shared" si="7"/>
        <v>-0.78855349981719935</v>
      </c>
      <c r="G113" s="5">
        <f t="shared" si="8"/>
        <v>11.769388899967021</v>
      </c>
      <c r="H113" s="5">
        <f t="shared" si="5"/>
        <v>-0.84521058265106208</v>
      </c>
      <c r="J113" s="20"/>
    </row>
    <row r="114" spans="1:10">
      <c r="A114" s="29">
        <v>37524</v>
      </c>
      <c r="B114" s="30">
        <v>0.5761715277777778</v>
      </c>
      <c r="C114">
        <v>-2.4414100000000002E-4</v>
      </c>
      <c r="D114" s="5">
        <f t="shared" si="9"/>
        <v>6.0599999999999898</v>
      </c>
      <c r="E114" s="5">
        <f t="shared" si="6"/>
        <v>10.662241437638469</v>
      </c>
      <c r="F114" s="5">
        <f t="shared" si="7"/>
        <v>-0.96221699386803983</v>
      </c>
      <c r="G114" s="5">
        <f t="shared" si="8"/>
        <v>11.691937966199678</v>
      </c>
      <c r="H114" s="5">
        <f t="shared" ref="H114:H177" si="10">F$11*D114+F$10</f>
        <v>-0.85608981855499633</v>
      </c>
      <c r="J114" s="20"/>
    </row>
    <row r="115" spans="1:10">
      <c r="A115" s="29">
        <v>37524</v>
      </c>
      <c r="B115" s="30">
        <v>0.5761722222222222</v>
      </c>
      <c r="C115">
        <v>-2.6855500000000002E-4</v>
      </c>
      <c r="D115" s="5">
        <f t="shared" si="9"/>
        <v>6.1199999999999894</v>
      </c>
      <c r="E115" s="5">
        <f t="shared" si="6"/>
        <v>10.088458660408978</v>
      </c>
      <c r="F115" s="5">
        <f t="shared" si="7"/>
        <v>-1.061846834816881</v>
      </c>
      <c r="G115" s="5">
        <f t="shared" si="8"/>
        <v>11.615325072528123</v>
      </c>
      <c r="H115" s="5">
        <f t="shared" si="10"/>
        <v>-0.86696905445893058</v>
      </c>
      <c r="J115" s="20"/>
    </row>
    <row r="116" spans="1:10">
      <c r="A116" s="29">
        <v>37524</v>
      </c>
      <c r="B116" s="30">
        <v>0.5761729166666667</v>
      </c>
      <c r="C116">
        <v>-1.9531299999999999E-4</v>
      </c>
      <c r="D116" s="5">
        <f t="shared" si="9"/>
        <v>6.1799999999999891</v>
      </c>
      <c r="E116" s="5">
        <f t="shared" si="6"/>
        <v>11.809806992097453</v>
      </c>
      <c r="F116" s="5">
        <f t="shared" si="7"/>
        <v>-0.78855349981719935</v>
      </c>
      <c r="G116" s="5">
        <f t="shared" si="8"/>
        <v>11.539541151131376</v>
      </c>
      <c r="H116" s="5">
        <f t="shared" si="10"/>
        <v>-0.87784829036286482</v>
      </c>
      <c r="J116" s="20"/>
    </row>
    <row r="117" spans="1:10">
      <c r="A117" s="29">
        <v>37524</v>
      </c>
      <c r="B117" s="30">
        <v>0.57617361111111109</v>
      </c>
      <c r="C117">
        <v>-2.4414100000000002E-4</v>
      </c>
      <c r="D117" s="5">
        <f t="shared" si="9"/>
        <v>6.2399999999999887</v>
      </c>
      <c r="E117" s="5">
        <f t="shared" si="6"/>
        <v>10.662241437638469</v>
      </c>
      <c r="F117" s="5">
        <f t="shared" si="7"/>
        <v>-0.96221699386803983</v>
      </c>
      <c r="G117" s="5">
        <f t="shared" si="8"/>
        <v>11.464577232304737</v>
      </c>
      <c r="H117" s="5">
        <f t="shared" si="10"/>
        <v>-0.88872752626679929</v>
      </c>
      <c r="J117" s="20"/>
    </row>
    <row r="118" spans="1:10">
      <c r="A118" s="29">
        <v>37524</v>
      </c>
      <c r="B118" s="30">
        <v>0.5761743055555556</v>
      </c>
      <c r="C118">
        <v>-2.4414100000000002E-4</v>
      </c>
      <c r="D118" s="5">
        <f t="shared" si="9"/>
        <v>6.2999999999999883</v>
      </c>
      <c r="E118" s="5">
        <f t="shared" si="6"/>
        <v>10.662241437638469</v>
      </c>
      <c r="F118" s="5">
        <f t="shared" si="7"/>
        <v>-0.96221699386803983</v>
      </c>
      <c r="G118" s="5">
        <f t="shared" si="8"/>
        <v>11.390424443398144</v>
      </c>
      <c r="H118" s="5">
        <f t="shared" si="10"/>
        <v>-0.89960676217073354</v>
      </c>
      <c r="J118" s="20"/>
    </row>
    <row r="119" spans="1:10">
      <c r="A119" s="29">
        <v>37524</v>
      </c>
      <c r="B119" s="30">
        <v>0.57617499999999999</v>
      </c>
      <c r="C119">
        <v>-1.9531299999999999E-4</v>
      </c>
      <c r="D119" s="5">
        <f t="shared" si="9"/>
        <v>6.3599999999999879</v>
      </c>
      <c r="E119" s="5">
        <f t="shared" si="6"/>
        <v>11.809806992097453</v>
      </c>
      <c r="F119" s="5">
        <f t="shared" si="7"/>
        <v>-0.78855349981719935</v>
      </c>
      <c r="G119" s="5">
        <f t="shared" si="8"/>
        <v>11.317074007766013</v>
      </c>
      <c r="H119" s="5">
        <f t="shared" si="10"/>
        <v>-0.91048599807466779</v>
      </c>
      <c r="J119" s="20"/>
    </row>
    <row r="120" spans="1:10">
      <c r="A120" s="29">
        <v>37524</v>
      </c>
      <c r="B120" s="30">
        <v>0.57617569444444439</v>
      </c>
      <c r="C120">
        <v>-2.1972699999999999E-4</v>
      </c>
      <c r="D120" s="5">
        <f t="shared" si="9"/>
        <v>6.4199999999999875</v>
      </c>
      <c r="E120" s="5">
        <f t="shared" si="6"/>
        <v>11.23602421486796</v>
      </c>
      <c r="F120" s="5">
        <f t="shared" si="7"/>
        <v>-0.87162009851581324</v>
      </c>
      <c r="G120" s="5">
        <f t="shared" si="8"/>
        <v>11.244517243728438</v>
      </c>
      <c r="H120" s="5">
        <f t="shared" si="10"/>
        <v>-0.92136523397860226</v>
      </c>
      <c r="J120" s="20"/>
    </row>
    <row r="121" spans="1:10">
      <c r="A121" s="29">
        <v>37524</v>
      </c>
      <c r="B121" s="30">
        <v>0.57617638888888889</v>
      </c>
      <c r="C121">
        <v>-2.4414100000000002E-4</v>
      </c>
      <c r="D121" s="5">
        <f t="shared" si="9"/>
        <v>6.4799999999999871</v>
      </c>
      <c r="E121" s="5">
        <f t="shared" si="6"/>
        <v>10.662241437638469</v>
      </c>
      <c r="F121" s="5">
        <f t="shared" si="7"/>
        <v>-0.96221699386803983</v>
      </c>
      <c r="G121" s="5">
        <f t="shared" si="8"/>
        <v>11.172745563543657</v>
      </c>
      <c r="H121" s="5">
        <f t="shared" si="10"/>
        <v>-0.93224446988253651</v>
      </c>
      <c r="J121" s="20"/>
    </row>
    <row r="122" spans="1:10">
      <c r="A122" s="29">
        <v>37524</v>
      </c>
      <c r="B122" s="30">
        <v>0.5761770833333334</v>
      </c>
      <c r="C122">
        <v>-2.4414100000000002E-4</v>
      </c>
      <c r="D122" s="5">
        <f t="shared" si="9"/>
        <v>6.5399999999999867</v>
      </c>
      <c r="E122" s="5">
        <f t="shared" si="6"/>
        <v>10.662241437638469</v>
      </c>
      <c r="F122" s="5">
        <f t="shared" si="7"/>
        <v>-0.96221699386803983</v>
      </c>
      <c r="G122" s="5">
        <f t="shared" si="8"/>
        <v>11.101750472391583</v>
      </c>
      <c r="H122" s="5">
        <f t="shared" si="10"/>
        <v>-0.94312370578647076</v>
      </c>
      <c r="J122" s="20"/>
    </row>
    <row r="123" spans="1:10">
      <c r="A123" s="29">
        <v>37524</v>
      </c>
      <c r="B123" s="30">
        <v>0.57617777777777779</v>
      </c>
      <c r="C123">
        <v>-2.1972699999999999E-4</v>
      </c>
      <c r="D123" s="5">
        <f t="shared" si="9"/>
        <v>6.5999999999999863</v>
      </c>
      <c r="E123" s="5">
        <f t="shared" si="6"/>
        <v>11.23602421486796</v>
      </c>
      <c r="F123" s="5">
        <f t="shared" si="7"/>
        <v>-0.87162009851581324</v>
      </c>
      <c r="G123" s="5">
        <f t="shared" si="8"/>
        <v>11.031523567368399</v>
      </c>
      <c r="H123" s="5">
        <f t="shared" si="10"/>
        <v>-0.954002941690405</v>
      </c>
      <c r="J123" s="20"/>
    </row>
    <row r="124" spans="1:10">
      <c r="A124" s="29">
        <v>37524</v>
      </c>
      <c r="B124" s="30">
        <v>0.57617847222222218</v>
      </c>
      <c r="C124">
        <v>-2.6855500000000002E-4</v>
      </c>
      <c r="D124" s="5">
        <f t="shared" si="9"/>
        <v>6.6599999999999859</v>
      </c>
      <c r="E124" s="5">
        <f t="shared" si="6"/>
        <v>10.088458660408978</v>
      </c>
      <c r="F124" s="5">
        <f t="shared" si="7"/>
        <v>-1.061846834816881</v>
      </c>
      <c r="G124" s="5">
        <f t="shared" si="8"/>
        <v>10.96205653649198</v>
      </c>
      <c r="H124" s="5">
        <f t="shared" si="10"/>
        <v>-0.96488217759433947</v>
      </c>
      <c r="J124" s="20"/>
    </row>
    <row r="125" spans="1:10">
      <c r="A125" s="29">
        <v>37524</v>
      </c>
      <c r="B125" s="30">
        <v>0.57617916666666669</v>
      </c>
      <c r="C125">
        <v>-2.4414100000000002E-4</v>
      </c>
      <c r="D125" s="5">
        <f t="shared" si="9"/>
        <v>6.7199999999999855</v>
      </c>
      <c r="E125" s="5">
        <f t="shared" si="6"/>
        <v>10.662241437638469</v>
      </c>
      <c r="F125" s="5">
        <f t="shared" si="7"/>
        <v>-0.96221699386803983</v>
      </c>
      <c r="G125" s="5">
        <f t="shared" si="8"/>
        <v>10.893341157718099</v>
      </c>
      <c r="H125" s="5">
        <f t="shared" si="10"/>
        <v>-0.97576141349827372</v>
      </c>
      <c r="J125" s="20"/>
    </row>
    <row r="126" spans="1:10">
      <c r="A126" s="29">
        <v>37524</v>
      </c>
      <c r="B126" s="30">
        <v>0.57617986111111108</v>
      </c>
      <c r="C126">
        <v>-2.9296900000000002E-4</v>
      </c>
      <c r="D126" s="5">
        <f t="shared" si="9"/>
        <v>6.7799999999999851</v>
      </c>
      <c r="E126" s="5">
        <f t="shared" si="6"/>
        <v>9.5146758831794873</v>
      </c>
      <c r="F126" s="5">
        <f t="shared" si="7"/>
        <v>-1.1725124027044005</v>
      </c>
      <c r="G126" s="5">
        <f t="shared" si="8"/>
        <v>10.825369297967278</v>
      </c>
      <c r="H126" s="5">
        <f t="shared" si="10"/>
        <v>-0.98664064940220797</v>
      </c>
      <c r="J126" s="20"/>
    </row>
    <row r="127" spans="1:10">
      <c r="A127" s="29">
        <v>37524</v>
      </c>
      <c r="B127" s="30">
        <v>0.57618055555555558</v>
      </c>
      <c r="C127">
        <v>-2.4414100000000002E-4</v>
      </c>
      <c r="D127" s="5">
        <f t="shared" si="9"/>
        <v>6.8399999999999848</v>
      </c>
      <c r="E127" s="5">
        <f t="shared" si="6"/>
        <v>10.662241437638469</v>
      </c>
      <c r="F127" s="5">
        <f t="shared" si="7"/>
        <v>-0.96221699386803983</v>
      </c>
      <c r="G127" s="5">
        <f t="shared" si="8"/>
        <v>10.758132912162164</v>
      </c>
      <c r="H127" s="5">
        <f t="shared" si="10"/>
        <v>-0.99751988530614244</v>
      </c>
      <c r="J127" s="20"/>
    </row>
    <row r="128" spans="1:10">
      <c r="A128" s="29">
        <v>37524</v>
      </c>
      <c r="B128" s="30">
        <v>0.57618124999999998</v>
      </c>
      <c r="C128">
        <v>-2.9296900000000002E-4</v>
      </c>
      <c r="D128" s="5">
        <f t="shared" si="9"/>
        <v>6.8999999999999844</v>
      </c>
      <c r="E128" s="5">
        <f t="shared" si="6"/>
        <v>9.5146758831794873</v>
      </c>
      <c r="F128" s="5">
        <f t="shared" si="7"/>
        <v>-1.1725124027044005</v>
      </c>
      <c r="G128" s="5">
        <f t="shared" si="8"/>
        <v>10.691624042275318</v>
      </c>
      <c r="H128" s="5">
        <f t="shared" si="10"/>
        <v>-1.0083991212100767</v>
      </c>
      <c r="J128" s="20"/>
    </row>
    <row r="129" spans="1:10">
      <c r="A129" s="29">
        <v>37524</v>
      </c>
      <c r="B129" s="30">
        <v>0.57618194444444437</v>
      </c>
      <c r="C129">
        <v>-2.6855500000000002E-4</v>
      </c>
      <c r="D129" s="5">
        <f t="shared" si="9"/>
        <v>6.959999999999984</v>
      </c>
      <c r="E129" s="5">
        <f t="shared" si="6"/>
        <v>10.088458660408978</v>
      </c>
      <c r="F129" s="5">
        <f t="shared" si="7"/>
        <v>-1.061846834816881</v>
      </c>
      <c r="G129" s="5">
        <f t="shared" si="8"/>
        <v>10.625834816387322</v>
      </c>
      <c r="H129" s="5">
        <f t="shared" si="10"/>
        <v>-1.0192783571140109</v>
      </c>
      <c r="J129" s="20"/>
    </row>
    <row r="130" spans="1:10">
      <c r="A130" s="29">
        <v>37524</v>
      </c>
      <c r="B130" s="30">
        <v>0.57618263888888888</v>
      </c>
      <c r="C130">
        <v>-2.9296900000000002E-4</v>
      </c>
      <c r="D130" s="5">
        <f t="shared" si="9"/>
        <v>7.0199999999999836</v>
      </c>
      <c r="E130" s="5">
        <f t="shared" si="6"/>
        <v>9.5146758831794873</v>
      </c>
      <c r="F130" s="5">
        <f t="shared" si="7"/>
        <v>-1.1725124027044005</v>
      </c>
      <c r="G130" s="5">
        <f t="shared" si="8"/>
        <v>10.560757447755048</v>
      </c>
      <c r="H130" s="5">
        <f t="shared" si="10"/>
        <v>-1.0301575930179454</v>
      </c>
      <c r="J130" s="20"/>
    </row>
    <row r="131" spans="1:10">
      <c r="A131" s="29">
        <v>37524</v>
      </c>
      <c r="B131" s="30">
        <v>0.57618333333333338</v>
      </c>
      <c r="C131">
        <v>-2.9296900000000002E-4</v>
      </c>
      <c r="D131" s="5">
        <f t="shared" si="9"/>
        <v>7.0799999999999832</v>
      </c>
      <c r="E131" s="5">
        <f t="shared" si="6"/>
        <v>9.5146758831794873</v>
      </c>
      <c r="F131" s="5">
        <f t="shared" si="7"/>
        <v>-1.1725124027044005</v>
      </c>
      <c r="G131" s="5">
        <f t="shared" si="8"/>
        <v>10.496384233890051</v>
      </c>
      <c r="H131" s="5">
        <f t="shared" si="10"/>
        <v>-1.0410368289218797</v>
      </c>
      <c r="J131" s="20"/>
    </row>
    <row r="132" spans="1:10">
      <c r="A132" s="29">
        <v>37524</v>
      </c>
      <c r="B132" s="30">
        <v>0.57618402777777777</v>
      </c>
      <c r="C132">
        <v>-2.9296900000000002E-4</v>
      </c>
      <c r="D132" s="5">
        <f t="shared" si="9"/>
        <v>7.1399999999999828</v>
      </c>
      <c r="E132" s="5">
        <f t="shared" si="6"/>
        <v>9.5146758831794873</v>
      </c>
      <c r="F132" s="5">
        <f t="shared" si="7"/>
        <v>-1.1725124027044005</v>
      </c>
      <c r="G132" s="5">
        <f t="shared" si="8"/>
        <v>10.432707555646893</v>
      </c>
      <c r="H132" s="5">
        <f t="shared" si="10"/>
        <v>-1.0519160648258139</v>
      </c>
      <c r="J132" s="20"/>
    </row>
    <row r="133" spans="1:10">
      <c r="A133" s="29">
        <v>37524</v>
      </c>
      <c r="B133" s="30">
        <v>0.57618472222222217</v>
      </c>
      <c r="C133">
        <v>-2.4414100000000002E-4</v>
      </c>
      <c r="D133" s="5">
        <f t="shared" si="9"/>
        <v>7.1999999999999824</v>
      </c>
      <c r="E133" s="5">
        <f t="shared" si="6"/>
        <v>10.662241437638469</v>
      </c>
      <c r="F133" s="5">
        <f t="shared" si="7"/>
        <v>-0.96221699386803983</v>
      </c>
      <c r="G133" s="5">
        <f t="shared" si="8"/>
        <v>10.369719876321357</v>
      </c>
      <c r="H133" s="5">
        <f t="shared" si="10"/>
        <v>-1.0627953007297481</v>
      </c>
      <c r="J133" s="20"/>
    </row>
    <row r="134" spans="1:10">
      <c r="A134" s="29">
        <v>37524</v>
      </c>
      <c r="B134" s="30">
        <v>0.57618541666666667</v>
      </c>
      <c r="C134">
        <v>-2.4414100000000002E-4</v>
      </c>
      <c r="D134" s="5">
        <f t="shared" si="9"/>
        <v>7.259999999999982</v>
      </c>
      <c r="E134" s="5">
        <f t="shared" si="6"/>
        <v>10.662241437638469</v>
      </c>
      <c r="F134" s="5">
        <f t="shared" si="7"/>
        <v>-0.96221699386803983</v>
      </c>
      <c r="G134" s="5">
        <f t="shared" si="8"/>
        <v>10.307413740758404</v>
      </c>
      <c r="H134" s="5">
        <f t="shared" si="10"/>
        <v>-1.0736745366336826</v>
      </c>
      <c r="J134" s="20"/>
    </row>
    <row r="135" spans="1:10">
      <c r="A135" s="29">
        <v>37524</v>
      </c>
      <c r="B135" s="30">
        <v>0.57618611111111118</v>
      </c>
      <c r="C135">
        <v>-2.4414100000000002E-4</v>
      </c>
      <c r="D135" s="5">
        <f t="shared" si="9"/>
        <v>7.3199999999999816</v>
      </c>
      <c r="E135" s="5">
        <f t="shared" si="6"/>
        <v>10.662241437638469</v>
      </c>
      <c r="F135" s="5">
        <f t="shared" si="7"/>
        <v>-0.96221699386803983</v>
      </c>
      <c r="G135" s="5">
        <f t="shared" si="8"/>
        <v>10.245781774469798</v>
      </c>
      <c r="H135" s="5">
        <f t="shared" si="10"/>
        <v>-1.0845537725376169</v>
      </c>
      <c r="J135" s="20"/>
    </row>
    <row r="136" spans="1:10">
      <c r="A136" s="29">
        <v>37524</v>
      </c>
      <c r="B136" s="30">
        <v>0.57618680555555557</v>
      </c>
      <c r="C136">
        <v>-2.6855500000000002E-4</v>
      </c>
      <c r="D136" s="5">
        <f t="shared" si="9"/>
        <v>7.3799999999999812</v>
      </c>
      <c r="E136" s="5">
        <f t="shared" si="6"/>
        <v>10.088458660408978</v>
      </c>
      <c r="F136" s="5">
        <f t="shared" si="7"/>
        <v>-1.061846834816881</v>
      </c>
      <c r="G136" s="5">
        <f t="shared" si="8"/>
        <v>10.184816682761259</v>
      </c>
      <c r="H136" s="5">
        <f t="shared" si="10"/>
        <v>-1.0954330084415511</v>
      </c>
      <c r="J136" s="20"/>
    </row>
    <row r="137" spans="1:10">
      <c r="A137" s="29">
        <v>37524</v>
      </c>
      <c r="B137" s="30">
        <v>0.57618749999999996</v>
      </c>
      <c r="C137">
        <v>-2.6855500000000002E-4</v>
      </c>
      <c r="D137" s="5">
        <f t="shared" si="9"/>
        <v>7.4399999999999809</v>
      </c>
      <c r="E137" s="5">
        <f t="shared" si="6"/>
        <v>10.088458660408978</v>
      </c>
      <c r="F137" s="5">
        <f t="shared" si="7"/>
        <v>-1.061846834816881</v>
      </c>
      <c r="G137" s="5">
        <f t="shared" si="8"/>
        <v>10.124511249869087</v>
      </c>
      <c r="H137" s="5">
        <f t="shared" si="10"/>
        <v>-1.1063122443454856</v>
      </c>
      <c r="J137" s="20"/>
    </row>
    <row r="138" spans="1:10">
      <c r="A138" s="29">
        <v>37524</v>
      </c>
      <c r="B138" s="30">
        <v>0.57618819444444447</v>
      </c>
      <c r="C138">
        <v>-3.1738300000000002E-4</v>
      </c>
      <c r="D138" s="5">
        <f t="shared" si="9"/>
        <v>7.4999999999999805</v>
      </c>
      <c r="E138" s="5">
        <f t="shared" si="6"/>
        <v>8.9408931059499963</v>
      </c>
      <c r="F138" s="5">
        <f t="shared" si="7"/>
        <v>-1.2969665771778067</v>
      </c>
      <c r="G138" s="5">
        <f t="shared" si="8"/>
        <v>10.064858338106088</v>
      </c>
      <c r="H138" s="5">
        <f t="shared" si="10"/>
        <v>-1.1171914802494198</v>
      </c>
      <c r="J138" s="20"/>
    </row>
    <row r="139" spans="1:10">
      <c r="A139" s="29">
        <v>37524</v>
      </c>
      <c r="B139" s="30">
        <v>0.57618888888888886</v>
      </c>
      <c r="C139">
        <v>-2.4414100000000002E-4</v>
      </c>
      <c r="D139" s="5">
        <f t="shared" si="9"/>
        <v>7.5599999999999801</v>
      </c>
      <c r="E139" s="5">
        <f t="shared" si="6"/>
        <v>10.662241437638469</v>
      </c>
      <c r="F139" s="5">
        <f t="shared" si="7"/>
        <v>-0.96221699386803983</v>
      </c>
      <c r="G139" s="5">
        <f t="shared" si="8"/>
        <v>10.005850887016784</v>
      </c>
      <c r="H139" s="5">
        <f t="shared" si="10"/>
        <v>-1.1280707161533541</v>
      </c>
      <c r="J139" s="20"/>
    </row>
    <row r="140" spans="1:10">
      <c r="A140" s="29">
        <v>37524</v>
      </c>
      <c r="B140" s="30">
        <v>0.57618958333333337</v>
      </c>
      <c r="C140">
        <v>-2.4414100000000002E-4</v>
      </c>
      <c r="D140" s="5">
        <f t="shared" si="9"/>
        <v>7.6199999999999797</v>
      </c>
      <c r="E140" s="5">
        <f t="shared" si="6"/>
        <v>10.662241437638469</v>
      </c>
      <c r="F140" s="5">
        <f t="shared" si="7"/>
        <v>-0.96221699386803983</v>
      </c>
      <c r="G140" s="5">
        <f t="shared" si="8"/>
        <v>9.9474819125417433</v>
      </c>
      <c r="H140" s="5">
        <f t="shared" si="10"/>
        <v>-1.1389499520572886</v>
      </c>
      <c r="J140" s="20"/>
    </row>
    <row r="141" spans="1:10">
      <c r="A141" s="29">
        <v>37524</v>
      </c>
      <c r="B141" s="30">
        <v>0.57619027777777776</v>
      </c>
      <c r="C141">
        <v>-2.6855500000000002E-4</v>
      </c>
      <c r="D141" s="5">
        <f t="shared" si="9"/>
        <v>7.6799999999999793</v>
      </c>
      <c r="E141" s="5">
        <f t="shared" si="6"/>
        <v>10.088458660408978</v>
      </c>
      <c r="F141" s="5">
        <f t="shared" si="7"/>
        <v>-1.061846834816881</v>
      </c>
      <c r="G141" s="5">
        <f t="shared" si="8"/>
        <v>9.8897445061909437</v>
      </c>
      <c r="H141" s="5">
        <f t="shared" si="10"/>
        <v>-1.1498291879612228</v>
      </c>
      <c r="J141" s="20"/>
    </row>
    <row r="142" spans="1:10">
      <c r="A142" s="29">
        <v>37524</v>
      </c>
      <c r="B142" s="30">
        <v>0.57619097222222215</v>
      </c>
      <c r="C142">
        <v>-2.9296900000000002E-4</v>
      </c>
      <c r="D142" s="5">
        <f t="shared" si="9"/>
        <v>7.7399999999999789</v>
      </c>
      <c r="E142" s="5">
        <f t="shared" ref="E142:E205" si="11">$F$2*C142+$F$3</f>
        <v>9.5146758831794873</v>
      </c>
      <c r="F142" s="5">
        <f t="shared" ref="F142:F205" si="12">LN(1-(E142-F$4)/(F$5-F$4))</f>
        <v>-1.1725124027044005</v>
      </c>
      <c r="G142" s="5">
        <f t="shared" ref="G142:G205" si="13">IF(D142&lt;F$6,F$4,F$5+(F$4-F$5)*EXP(-(D142-F$6)/F$9))</f>
        <v>9.8326318342260972</v>
      </c>
      <c r="H142" s="5">
        <f t="shared" si="10"/>
        <v>-1.160708423865157</v>
      </c>
      <c r="J142" s="20"/>
    </row>
    <row r="143" spans="1:10">
      <c r="A143" s="29">
        <v>37524</v>
      </c>
      <c r="B143" s="30">
        <v>0.57619166666666666</v>
      </c>
      <c r="C143">
        <v>-3.1738300000000002E-4</v>
      </c>
      <c r="D143" s="5">
        <f t="shared" ref="D143:D206" si="14">D142+0.06</f>
        <v>7.7999999999999785</v>
      </c>
      <c r="E143" s="5">
        <f t="shared" si="11"/>
        <v>8.9408931059499963</v>
      </c>
      <c r="F143" s="5">
        <f t="shared" si="12"/>
        <v>-1.2969665771778067</v>
      </c>
      <c r="G143" s="5">
        <f t="shared" si="13"/>
        <v>9.7761371368518226</v>
      </c>
      <c r="H143" s="5">
        <f t="shared" si="10"/>
        <v>-1.1715876597690913</v>
      </c>
      <c r="J143" s="20"/>
    </row>
    <row r="144" spans="1:10">
      <c r="A144" s="29">
        <v>37524</v>
      </c>
      <c r="B144" s="30">
        <v>0.57619236111111116</v>
      </c>
      <c r="C144">
        <v>-2.4414100000000002E-4</v>
      </c>
      <c r="D144" s="5">
        <f t="shared" si="14"/>
        <v>7.8599999999999781</v>
      </c>
      <c r="E144" s="5">
        <f t="shared" si="11"/>
        <v>10.662241437638469</v>
      </c>
      <c r="F144" s="5">
        <f t="shared" si="12"/>
        <v>-0.96221699386803983</v>
      </c>
      <c r="G144" s="5">
        <f t="shared" si="13"/>
        <v>9.7202537274155496</v>
      </c>
      <c r="H144" s="5">
        <f t="shared" si="10"/>
        <v>-1.1824668956730258</v>
      </c>
      <c r="J144" s="20"/>
    </row>
    <row r="145" spans="1:10">
      <c r="A145" s="29">
        <v>37524</v>
      </c>
      <c r="B145" s="30">
        <v>0.57619305555555556</v>
      </c>
      <c r="C145">
        <v>-3.1738300000000002E-4</v>
      </c>
      <c r="D145" s="5">
        <f t="shared" si="14"/>
        <v>7.9199999999999777</v>
      </c>
      <c r="E145" s="5">
        <f t="shared" si="11"/>
        <v>8.9408931059499963</v>
      </c>
      <c r="F145" s="5">
        <f t="shared" si="12"/>
        <v>-1.2969665771778067</v>
      </c>
      <c r="G145" s="5">
        <f t="shared" si="13"/>
        <v>9.6649749916161092</v>
      </c>
      <c r="H145" s="5">
        <f t="shared" si="10"/>
        <v>-1.19334613157696</v>
      </c>
      <c r="J145" s="20"/>
    </row>
    <row r="146" spans="1:10">
      <c r="A146" s="29">
        <v>37524</v>
      </c>
      <c r="B146" s="30">
        <v>0.57619374999999995</v>
      </c>
      <c r="C146">
        <v>-2.6855500000000002E-4</v>
      </c>
      <c r="D146" s="5">
        <f t="shared" si="14"/>
        <v>7.9799999999999773</v>
      </c>
      <c r="E146" s="5">
        <f t="shared" si="11"/>
        <v>10.088458660408978</v>
      </c>
      <c r="F146" s="5">
        <f t="shared" si="12"/>
        <v>-1.061846834816881</v>
      </c>
      <c r="G146" s="5">
        <f t="shared" si="13"/>
        <v>9.6102943867208523</v>
      </c>
      <c r="H146" s="5">
        <f t="shared" si="10"/>
        <v>-1.2042253674808943</v>
      </c>
      <c r="J146" s="20"/>
    </row>
    <row r="147" spans="1:10">
      <c r="A147" s="29">
        <v>37524</v>
      </c>
      <c r="B147" s="30">
        <v>0.57619444444444445</v>
      </c>
      <c r="C147">
        <v>-3.4179700000000002E-4</v>
      </c>
      <c r="D147" s="5">
        <f t="shared" si="14"/>
        <v>8.0399999999999778</v>
      </c>
      <c r="E147" s="5">
        <f t="shared" si="11"/>
        <v>8.3671103287205035</v>
      </c>
      <c r="F147" s="5">
        <f t="shared" si="12"/>
        <v>-1.4391410659583497</v>
      </c>
      <c r="G147" s="5">
        <f t="shared" si="13"/>
        <v>9.5562054407912829</v>
      </c>
      <c r="H147" s="5">
        <f t="shared" si="10"/>
        <v>-1.2151046033848287</v>
      </c>
      <c r="J147" s="20"/>
    </row>
    <row r="148" spans="1:10">
      <c r="A148" s="29">
        <v>37524</v>
      </c>
      <c r="B148" s="30">
        <v>0.57619513888888896</v>
      </c>
      <c r="C148">
        <v>-2.9296900000000002E-4</v>
      </c>
      <c r="D148" s="5">
        <f t="shared" si="14"/>
        <v>8.0999999999999783</v>
      </c>
      <c r="E148" s="5">
        <f t="shared" si="11"/>
        <v>9.5146758831794873</v>
      </c>
      <c r="F148" s="5">
        <f t="shared" si="12"/>
        <v>-1.1725124027044005</v>
      </c>
      <c r="G148" s="5">
        <f t="shared" si="13"/>
        <v>9.5027017519170265</v>
      </c>
      <c r="H148" s="5">
        <f t="shared" si="10"/>
        <v>-1.2259838392887632</v>
      </c>
      <c r="J148" s="20"/>
    </row>
    <row r="149" spans="1:10">
      <c r="A149" s="29">
        <v>37524</v>
      </c>
      <c r="B149" s="30">
        <v>0.57619583333333335</v>
      </c>
      <c r="C149">
        <v>-2.9296900000000002E-4</v>
      </c>
      <c r="D149" s="5">
        <f t="shared" si="14"/>
        <v>8.1599999999999788</v>
      </c>
      <c r="E149" s="5">
        <f t="shared" si="11"/>
        <v>9.5146758831794873</v>
      </c>
      <c r="F149" s="5">
        <f t="shared" si="12"/>
        <v>-1.1725124027044005</v>
      </c>
      <c r="G149" s="5">
        <f t="shared" si="13"/>
        <v>9.4497769874581135</v>
      </c>
      <c r="H149" s="5">
        <f t="shared" si="10"/>
        <v>-1.2368630751926977</v>
      </c>
      <c r="J149" s="20"/>
    </row>
    <row r="150" spans="1:10">
      <c r="A150" s="29">
        <v>37524</v>
      </c>
      <c r="B150" s="30">
        <v>0.57619652777777774</v>
      </c>
      <c r="C150">
        <v>-3.4179700000000002E-4</v>
      </c>
      <c r="D150" s="5">
        <f t="shared" si="14"/>
        <v>8.2199999999999793</v>
      </c>
      <c r="E150" s="5">
        <f t="shared" si="11"/>
        <v>8.3671103287205035</v>
      </c>
      <c r="F150" s="5">
        <f t="shared" si="12"/>
        <v>-1.4391410659583497</v>
      </c>
      <c r="G150" s="5">
        <f t="shared" si="13"/>
        <v>9.3974248832954608</v>
      </c>
      <c r="H150" s="5">
        <f t="shared" si="10"/>
        <v>-1.2477423110966321</v>
      </c>
      <c r="J150" s="20"/>
    </row>
    <row r="151" spans="1:10">
      <c r="A151" s="29">
        <v>37524</v>
      </c>
      <c r="B151" s="30">
        <v>0.57619722222222225</v>
      </c>
      <c r="C151">
        <v>-2.6855500000000002E-4</v>
      </c>
      <c r="D151" s="5">
        <f t="shared" si="14"/>
        <v>8.2799999999999798</v>
      </c>
      <c r="E151" s="5">
        <f t="shared" si="11"/>
        <v>10.088458660408978</v>
      </c>
      <c r="F151" s="5">
        <f t="shared" si="12"/>
        <v>-1.061846834816881</v>
      </c>
      <c r="G151" s="5">
        <f t="shared" si="13"/>
        <v>9.3456392430894475</v>
      </c>
      <c r="H151" s="5">
        <f t="shared" si="10"/>
        <v>-1.2586215470005666</v>
      </c>
      <c r="J151" s="20"/>
    </row>
    <row r="152" spans="1:10">
      <c r="A152" s="29">
        <v>37524</v>
      </c>
      <c r="B152" s="30">
        <v>0.57619791666666664</v>
      </c>
      <c r="C152">
        <v>-2.9296900000000002E-4</v>
      </c>
      <c r="D152" s="5">
        <f t="shared" si="14"/>
        <v>8.3399999999999803</v>
      </c>
      <c r="E152" s="5">
        <f t="shared" si="11"/>
        <v>9.5146758831794873</v>
      </c>
      <c r="F152" s="5">
        <f t="shared" si="12"/>
        <v>-1.1725124027044005</v>
      </c>
      <c r="G152" s="5">
        <f t="shared" si="13"/>
        <v>9.2944139375465245</v>
      </c>
      <c r="H152" s="5">
        <f t="shared" si="10"/>
        <v>-1.2695007829045011</v>
      </c>
      <c r="J152" s="20"/>
    </row>
    <row r="153" spans="1:10">
      <c r="A153" s="29">
        <v>37524</v>
      </c>
      <c r="B153" s="30">
        <v>0.57619861111111115</v>
      </c>
      <c r="C153">
        <v>-3.4179700000000002E-4</v>
      </c>
      <c r="D153" s="5">
        <f t="shared" si="14"/>
        <v>8.3999999999999808</v>
      </c>
      <c r="E153" s="5">
        <f t="shared" si="11"/>
        <v>8.3671103287205035</v>
      </c>
      <c r="F153" s="5">
        <f t="shared" si="12"/>
        <v>-1.4391410659583497</v>
      </c>
      <c r="G153" s="5">
        <f t="shared" si="13"/>
        <v>9.2437429036937662</v>
      </c>
      <c r="H153" s="5">
        <f t="shared" si="10"/>
        <v>-1.2803800188084355</v>
      </c>
      <c r="J153" s="20"/>
    </row>
    <row r="154" spans="1:10">
      <c r="A154" s="29">
        <v>37524</v>
      </c>
      <c r="B154" s="30">
        <v>0.57619930555555554</v>
      </c>
      <c r="C154">
        <v>-2.9296900000000002E-4</v>
      </c>
      <c r="D154" s="5">
        <f t="shared" si="14"/>
        <v>8.4599999999999813</v>
      </c>
      <c r="E154" s="5">
        <f t="shared" si="11"/>
        <v>9.5146758831794873</v>
      </c>
      <c r="F154" s="5">
        <f t="shared" si="12"/>
        <v>-1.1725124027044005</v>
      </c>
      <c r="G154" s="5">
        <f t="shared" si="13"/>
        <v>9.1936201441612528</v>
      </c>
      <c r="H154" s="5">
        <f t="shared" si="10"/>
        <v>-1.29125925471237</v>
      </c>
      <c r="J154" s="20"/>
    </row>
    <row r="155" spans="1:10">
      <c r="A155" s="29">
        <v>37524</v>
      </c>
      <c r="B155" s="30">
        <v>0.57619999999999993</v>
      </c>
      <c r="C155">
        <v>-3.4179700000000002E-4</v>
      </c>
      <c r="D155" s="5">
        <f t="shared" si="14"/>
        <v>8.5199999999999818</v>
      </c>
      <c r="E155" s="5">
        <f t="shared" si="11"/>
        <v>8.3671103287205035</v>
      </c>
      <c r="F155" s="5">
        <f t="shared" si="12"/>
        <v>-1.4391410659583497</v>
      </c>
      <c r="G155" s="5">
        <f t="shared" si="13"/>
        <v>9.1440397264722364</v>
      </c>
      <c r="H155" s="5">
        <f t="shared" si="10"/>
        <v>-1.3021384906163045</v>
      </c>
      <c r="J155" s="20"/>
    </row>
    <row r="156" spans="1:10">
      <c r="A156" s="29">
        <v>37524</v>
      </c>
      <c r="B156" s="30">
        <v>0.57620069444444444</v>
      </c>
      <c r="C156">
        <v>-3.4179700000000002E-4</v>
      </c>
      <c r="D156" s="5">
        <f t="shared" si="14"/>
        <v>8.5799999999999823</v>
      </c>
      <c r="E156" s="5">
        <f t="shared" si="11"/>
        <v>8.3671103287205035</v>
      </c>
      <c r="F156" s="5">
        <f t="shared" si="12"/>
        <v>-1.4391410659583497</v>
      </c>
      <c r="G156" s="5">
        <f t="shared" si="13"/>
        <v>9.0949957823409697</v>
      </c>
      <c r="H156" s="5">
        <f t="shared" si="10"/>
        <v>-1.313017726520239</v>
      </c>
      <c r="J156" s="20"/>
    </row>
    <row r="157" spans="1:10">
      <c r="A157" s="29">
        <v>37524</v>
      </c>
      <c r="B157" s="30">
        <v>0.57620138888888894</v>
      </c>
      <c r="C157">
        <v>-2.9296900000000002E-4</v>
      </c>
      <c r="D157" s="5">
        <f t="shared" si="14"/>
        <v>8.6399999999999828</v>
      </c>
      <c r="E157" s="5">
        <f t="shared" si="11"/>
        <v>9.5146758831794873</v>
      </c>
      <c r="F157" s="5">
        <f t="shared" si="12"/>
        <v>-1.1725124027044005</v>
      </c>
      <c r="G157" s="5">
        <f t="shared" si="13"/>
        <v>9.0464825069781512</v>
      </c>
      <c r="H157" s="5">
        <f t="shared" si="10"/>
        <v>-1.3238969624241737</v>
      </c>
      <c r="J157" s="20"/>
    </row>
    <row r="158" spans="1:10">
      <c r="A158" s="29">
        <v>37524</v>
      </c>
      <c r="B158" s="30">
        <v>0.57620208333333334</v>
      </c>
      <c r="C158">
        <v>-2.9296900000000002E-4</v>
      </c>
      <c r="D158" s="5">
        <f t="shared" si="14"/>
        <v>8.6999999999999833</v>
      </c>
      <c r="E158" s="5">
        <f t="shared" si="11"/>
        <v>9.5146758831794873</v>
      </c>
      <c r="F158" s="5">
        <f t="shared" si="12"/>
        <v>-1.1725124027044005</v>
      </c>
      <c r="G158" s="5">
        <f t="shared" si="13"/>
        <v>8.9984941584038776</v>
      </c>
      <c r="H158" s="5">
        <f t="shared" si="10"/>
        <v>-1.3347761983281081</v>
      </c>
      <c r="J158" s="20"/>
    </row>
    <row r="159" spans="1:10">
      <c r="A159" s="29">
        <v>37524</v>
      </c>
      <c r="B159" s="30">
        <v>0.57620277777777773</v>
      </c>
      <c r="C159">
        <v>-3.4179700000000002E-4</v>
      </c>
      <c r="D159" s="5">
        <f t="shared" si="14"/>
        <v>8.7599999999999838</v>
      </c>
      <c r="E159" s="5">
        <f t="shared" si="11"/>
        <v>8.3671103287205035</v>
      </c>
      <c r="F159" s="5">
        <f t="shared" si="12"/>
        <v>-1.4391410659583497</v>
      </c>
      <c r="G159" s="5">
        <f t="shared" si="13"/>
        <v>8.9510250567680156</v>
      </c>
      <c r="H159" s="5">
        <f t="shared" si="10"/>
        <v>-1.3456554342320426</v>
      </c>
      <c r="J159" s="20"/>
    </row>
    <row r="160" spans="1:10">
      <c r="A160" s="29">
        <v>37524</v>
      </c>
      <c r="B160" s="30">
        <v>0.57620347222222223</v>
      </c>
      <c r="C160">
        <v>-3.4179700000000002E-4</v>
      </c>
      <c r="D160" s="5">
        <f t="shared" si="14"/>
        <v>8.8199999999999843</v>
      </c>
      <c r="E160" s="5">
        <f t="shared" si="11"/>
        <v>8.3671103287205035</v>
      </c>
      <c r="F160" s="5">
        <f t="shared" si="12"/>
        <v>-1.4391410659583497</v>
      </c>
      <c r="G160" s="5">
        <f t="shared" si="13"/>
        <v>8.9040695836779555</v>
      </c>
      <c r="H160" s="5">
        <f t="shared" si="10"/>
        <v>-1.3565346701359771</v>
      </c>
      <c r="J160" s="20"/>
    </row>
    <row r="161" spans="1:10">
      <c r="A161" s="29">
        <v>37524</v>
      </c>
      <c r="B161" s="30">
        <v>0.57620416666666674</v>
      </c>
      <c r="C161">
        <v>-3.1738300000000002E-4</v>
      </c>
      <c r="D161" s="5">
        <f t="shared" si="14"/>
        <v>8.8799999999999848</v>
      </c>
      <c r="E161" s="5">
        <f t="shared" si="11"/>
        <v>8.9408931059499963</v>
      </c>
      <c r="F161" s="5">
        <f t="shared" si="12"/>
        <v>-1.2969665771778067</v>
      </c>
      <c r="G161" s="5">
        <f t="shared" si="13"/>
        <v>8.8576221815336176</v>
      </c>
      <c r="H161" s="5">
        <f t="shared" si="10"/>
        <v>-1.3674139060399115</v>
      </c>
      <c r="J161" s="20"/>
    </row>
    <row r="162" spans="1:10">
      <c r="A162" s="29">
        <v>37524</v>
      </c>
      <c r="B162" s="30">
        <v>0.57620486111111113</v>
      </c>
      <c r="C162">
        <v>-3.4179700000000002E-4</v>
      </c>
      <c r="D162" s="5">
        <f t="shared" si="14"/>
        <v>8.9399999999999853</v>
      </c>
      <c r="E162" s="5">
        <f t="shared" si="11"/>
        <v>8.3671103287205035</v>
      </c>
      <c r="F162" s="5">
        <f t="shared" si="12"/>
        <v>-1.4391410659583497</v>
      </c>
      <c r="G162" s="5">
        <f t="shared" si="13"/>
        <v>8.8116773528696584</v>
      </c>
      <c r="H162" s="5">
        <f t="shared" si="10"/>
        <v>-1.378293141943846</v>
      </c>
      <c r="J162" s="20"/>
    </row>
    <row r="163" spans="1:10">
      <c r="A163" s="29">
        <v>37524</v>
      </c>
      <c r="B163" s="30">
        <v>0.57620555555555553</v>
      </c>
      <c r="C163">
        <v>-3.4179700000000002E-4</v>
      </c>
      <c r="D163" s="5">
        <f t="shared" si="14"/>
        <v>8.9999999999999858</v>
      </c>
      <c r="E163" s="5">
        <f t="shared" si="11"/>
        <v>8.3671103287205035</v>
      </c>
      <c r="F163" s="5">
        <f t="shared" si="12"/>
        <v>-1.4391410659583497</v>
      </c>
      <c r="G163" s="5">
        <f t="shared" si="13"/>
        <v>8.7662296597048037</v>
      </c>
      <c r="H163" s="5">
        <f t="shared" si="10"/>
        <v>-1.3891723778477805</v>
      </c>
      <c r="J163" s="20"/>
    </row>
    <row r="164" spans="1:10">
      <c r="A164" s="29">
        <v>37524</v>
      </c>
      <c r="B164" s="30">
        <v>0.57620625000000003</v>
      </c>
      <c r="C164">
        <v>-3.1738300000000002E-4</v>
      </c>
      <c r="D164" s="5">
        <f t="shared" si="14"/>
        <v>9.0599999999999863</v>
      </c>
      <c r="E164" s="5">
        <f t="shared" si="11"/>
        <v>8.9408931059499963</v>
      </c>
      <c r="F164" s="5">
        <f t="shared" si="12"/>
        <v>-1.2969665771778067</v>
      </c>
      <c r="G164" s="5">
        <f t="shared" si="13"/>
        <v>8.7212737228982107</v>
      </c>
      <c r="H164" s="5">
        <f t="shared" si="10"/>
        <v>-1.4000516137517149</v>
      </c>
      <c r="J164" s="20"/>
    </row>
    <row r="165" spans="1:10">
      <c r="A165" s="29">
        <v>37524</v>
      </c>
      <c r="B165" s="30">
        <v>0.57620694444444442</v>
      </c>
      <c r="C165">
        <v>-3.6621100000000002E-4</v>
      </c>
      <c r="D165" s="5">
        <f t="shared" si="14"/>
        <v>9.1199999999999868</v>
      </c>
      <c r="E165" s="5">
        <f t="shared" si="11"/>
        <v>7.7933275514910125</v>
      </c>
      <c r="F165" s="5">
        <f t="shared" si="12"/>
        <v>-1.6049333208010936</v>
      </c>
      <c r="G165" s="5">
        <f t="shared" si="13"/>
        <v>8.6768042215127927</v>
      </c>
      <c r="H165" s="5">
        <f t="shared" si="10"/>
        <v>-1.4109308496556494</v>
      </c>
      <c r="J165" s="20"/>
    </row>
    <row r="166" spans="1:10">
      <c r="A166" s="29">
        <v>37524</v>
      </c>
      <c r="B166" s="30">
        <v>0.57620763888888893</v>
      </c>
      <c r="C166">
        <v>-3.6621100000000002E-4</v>
      </c>
      <c r="D166" s="5">
        <f t="shared" si="14"/>
        <v>9.1799999999999873</v>
      </c>
      <c r="E166" s="5">
        <f t="shared" si="11"/>
        <v>7.7933275514910125</v>
      </c>
      <c r="F166" s="5">
        <f t="shared" si="12"/>
        <v>-1.6049333208010936</v>
      </c>
      <c r="G166" s="5">
        <f t="shared" si="13"/>
        <v>8.6328158921854516</v>
      </c>
      <c r="H166" s="5">
        <f t="shared" si="10"/>
        <v>-1.4218100855595839</v>
      </c>
      <c r="J166" s="20"/>
    </row>
    <row r="167" spans="1:10">
      <c r="A167" s="29">
        <v>37524</v>
      </c>
      <c r="B167" s="30">
        <v>0.57620833333333332</v>
      </c>
      <c r="C167">
        <v>-3.6621100000000002E-4</v>
      </c>
      <c r="D167" s="5">
        <f t="shared" si="14"/>
        <v>9.2399999999999878</v>
      </c>
      <c r="E167" s="5">
        <f t="shared" si="11"/>
        <v>7.7933275514910125</v>
      </c>
      <c r="F167" s="5">
        <f t="shared" si="12"/>
        <v>-1.6049333208010936</v>
      </c>
      <c r="G167" s="5">
        <f t="shared" si="13"/>
        <v>8.5893035285040966</v>
      </c>
      <c r="H167" s="5">
        <f t="shared" si="10"/>
        <v>-1.4326893214635184</v>
      </c>
      <c r="J167" s="20"/>
    </row>
    <row r="168" spans="1:10">
      <c r="A168" s="29">
        <v>37524</v>
      </c>
      <c r="B168" s="30">
        <v>0.57620902777777772</v>
      </c>
      <c r="C168">
        <v>-3.1738300000000002E-4</v>
      </c>
      <c r="D168" s="5">
        <f t="shared" si="14"/>
        <v>9.2999999999999883</v>
      </c>
      <c r="E168" s="5">
        <f t="shared" si="11"/>
        <v>8.9408931059499963</v>
      </c>
      <c r="F168" s="5">
        <f t="shared" si="12"/>
        <v>-1.2969665771778067</v>
      </c>
      <c r="G168" s="5">
        <f t="shared" si="13"/>
        <v>8.5462619803914386</v>
      </c>
      <c r="H168" s="5">
        <f t="shared" si="10"/>
        <v>-1.4435685573674528</v>
      </c>
      <c r="J168" s="20"/>
    </row>
    <row r="169" spans="1:10">
      <c r="A169" s="29">
        <v>37524</v>
      </c>
      <c r="B169" s="30">
        <v>0.57620972222222222</v>
      </c>
      <c r="C169">
        <v>-3.6621100000000002E-4</v>
      </c>
      <c r="D169" s="5">
        <f t="shared" si="14"/>
        <v>9.3599999999999888</v>
      </c>
      <c r="E169" s="5">
        <f t="shared" si="11"/>
        <v>7.7933275514910125</v>
      </c>
      <c r="F169" s="5">
        <f t="shared" si="12"/>
        <v>-1.6049333208010936</v>
      </c>
      <c r="G169" s="5">
        <f t="shared" si="13"/>
        <v>8.5036861534954085</v>
      </c>
      <c r="H169" s="5">
        <f t="shared" si="10"/>
        <v>-1.4544477932713873</v>
      </c>
      <c r="J169" s="20"/>
    </row>
    <row r="170" spans="1:10">
      <c r="A170" s="29">
        <v>37524</v>
      </c>
      <c r="B170" s="30">
        <v>0.57621041666666672</v>
      </c>
      <c r="C170">
        <v>-3.1738300000000002E-4</v>
      </c>
      <c r="D170" s="5">
        <f t="shared" si="14"/>
        <v>9.4199999999999893</v>
      </c>
      <c r="E170" s="5">
        <f t="shared" si="11"/>
        <v>8.9408931059499963</v>
      </c>
      <c r="F170" s="5">
        <f t="shared" si="12"/>
        <v>-1.2969665771778067</v>
      </c>
      <c r="G170" s="5">
        <f t="shared" si="13"/>
        <v>8.4615710085862137</v>
      </c>
      <c r="H170" s="5">
        <f t="shared" si="10"/>
        <v>-1.4653270291753218</v>
      </c>
      <c r="J170" s="20"/>
    </row>
    <row r="171" spans="1:10">
      <c r="A171" s="29">
        <v>37524</v>
      </c>
      <c r="B171" s="30">
        <v>0.57621111111111112</v>
      </c>
      <c r="C171">
        <v>-3.4179700000000002E-4</v>
      </c>
      <c r="D171" s="5">
        <f t="shared" si="14"/>
        <v>9.4799999999999898</v>
      </c>
      <c r="E171" s="5">
        <f t="shared" si="11"/>
        <v>8.3671103287205035</v>
      </c>
      <c r="F171" s="5">
        <f t="shared" si="12"/>
        <v>-1.4391410659583497</v>
      </c>
      <c r="G171" s="5">
        <f t="shared" si="13"/>
        <v>8.4199115609598927</v>
      </c>
      <c r="H171" s="5">
        <f t="shared" si="10"/>
        <v>-1.4762062650792562</v>
      </c>
      <c r="J171" s="20"/>
    </row>
    <row r="172" spans="1:10">
      <c r="A172" s="29">
        <v>37524</v>
      </c>
      <c r="B172" s="30">
        <v>0.57621180555555551</v>
      </c>
      <c r="C172">
        <v>-3.1738300000000002E-4</v>
      </c>
      <c r="D172" s="5">
        <f t="shared" si="14"/>
        <v>9.5399999999999903</v>
      </c>
      <c r="E172" s="5">
        <f t="shared" si="11"/>
        <v>8.9408931059499963</v>
      </c>
      <c r="F172" s="5">
        <f t="shared" si="12"/>
        <v>-1.2969665771778067</v>
      </c>
      <c r="G172" s="5">
        <f t="shared" si="13"/>
        <v>8.3787028798483334</v>
      </c>
      <c r="H172" s="5">
        <f t="shared" si="10"/>
        <v>-1.4870855009831907</v>
      </c>
      <c r="J172" s="20"/>
    </row>
    <row r="173" spans="1:10">
      <c r="A173" s="29">
        <v>37524</v>
      </c>
      <c r="B173" s="30">
        <v>0.57621250000000002</v>
      </c>
      <c r="C173">
        <v>-3.6621100000000002E-4</v>
      </c>
      <c r="D173" s="5">
        <f t="shared" si="14"/>
        <v>9.5999999999999908</v>
      </c>
      <c r="E173" s="5">
        <f t="shared" si="11"/>
        <v>7.7933275514910125</v>
      </c>
      <c r="F173" s="5">
        <f t="shared" si="12"/>
        <v>-1.6049333208010936</v>
      </c>
      <c r="G173" s="5">
        <f t="shared" si="13"/>
        <v>8.3379400878356673</v>
      </c>
      <c r="H173" s="5">
        <f t="shared" si="10"/>
        <v>-1.4979647368871252</v>
      </c>
      <c r="J173" s="20"/>
    </row>
    <row r="174" spans="1:10">
      <c r="A174" s="29">
        <v>37524</v>
      </c>
      <c r="B174" s="30">
        <v>0.57621319444444441</v>
      </c>
      <c r="C174">
        <v>-3.4179700000000002E-4</v>
      </c>
      <c r="D174" s="5">
        <f t="shared" si="14"/>
        <v>9.6599999999999913</v>
      </c>
      <c r="E174" s="5">
        <f t="shared" si="11"/>
        <v>8.3671103287205035</v>
      </c>
      <c r="F174" s="5">
        <f t="shared" si="12"/>
        <v>-1.4391410659583497</v>
      </c>
      <c r="G174" s="5">
        <f t="shared" si="13"/>
        <v>8.2976183602809925</v>
      </c>
      <c r="H174" s="5">
        <f t="shared" si="10"/>
        <v>-1.5088439727910596</v>
      </c>
      <c r="J174" s="20"/>
    </row>
    <row r="175" spans="1:10">
      <c r="A175" s="29">
        <v>37524</v>
      </c>
      <c r="B175" s="30">
        <v>0.57621388888888891</v>
      </c>
      <c r="C175">
        <v>-3.9062500000000002E-4</v>
      </c>
      <c r="D175" s="5">
        <f t="shared" si="14"/>
        <v>9.7199999999999918</v>
      </c>
      <c r="E175" s="5">
        <f t="shared" si="11"/>
        <v>7.2195447742615215</v>
      </c>
      <c r="F175" s="5">
        <f t="shared" si="12"/>
        <v>-1.8037841795462588</v>
      </c>
      <c r="G175" s="5">
        <f t="shared" si="13"/>
        <v>8.2577329247473248</v>
      </c>
      <c r="H175" s="5">
        <f t="shared" si="10"/>
        <v>-1.5197232086949941</v>
      </c>
      <c r="J175" s="20"/>
    </row>
    <row r="176" spans="1:10">
      <c r="A176" s="29">
        <v>37524</v>
      </c>
      <c r="B176" s="30">
        <v>0.57621458333333331</v>
      </c>
      <c r="C176">
        <v>-3.6621100000000002E-4</v>
      </c>
      <c r="D176" s="5">
        <f t="shared" si="14"/>
        <v>9.7799999999999923</v>
      </c>
      <c r="E176" s="5">
        <f t="shared" si="11"/>
        <v>7.7933275514910125</v>
      </c>
      <c r="F176" s="5">
        <f t="shared" si="12"/>
        <v>-1.6049333208010936</v>
      </c>
      <c r="G176" s="5">
        <f t="shared" si="13"/>
        <v>8.2182790604367426</v>
      </c>
      <c r="H176" s="5">
        <f t="shared" si="10"/>
        <v>-1.5306024445989286</v>
      </c>
      <c r="J176" s="20"/>
    </row>
    <row r="177" spans="1:10">
      <c r="A177" s="29">
        <v>37524</v>
      </c>
      <c r="B177" s="30">
        <v>0.57621527777777781</v>
      </c>
      <c r="C177">
        <v>-3.6621100000000002E-4</v>
      </c>
      <c r="D177" s="5">
        <f t="shared" si="14"/>
        <v>9.8399999999999928</v>
      </c>
      <c r="E177" s="5">
        <f t="shared" si="11"/>
        <v>7.7933275514910125</v>
      </c>
      <c r="F177" s="5">
        <f t="shared" si="12"/>
        <v>-1.6049333208010936</v>
      </c>
      <c r="G177" s="5">
        <f t="shared" si="13"/>
        <v>8.1792520976316414</v>
      </c>
      <c r="H177" s="5">
        <f t="shared" si="10"/>
        <v>-1.541481680502863</v>
      </c>
      <c r="J177" s="20"/>
    </row>
    <row r="178" spans="1:10">
      <c r="A178" s="29">
        <v>37524</v>
      </c>
      <c r="B178" s="30">
        <v>0.57621597222222221</v>
      </c>
      <c r="C178">
        <v>-4.3945300000000002E-4</v>
      </c>
      <c r="D178" s="5">
        <f t="shared" si="14"/>
        <v>9.8999999999999932</v>
      </c>
      <c r="E178" s="5">
        <f t="shared" si="11"/>
        <v>6.0719792198025395</v>
      </c>
      <c r="F178" s="5">
        <f t="shared" si="12"/>
        <v>-2.3836026747992021</v>
      </c>
      <c r="G178" s="5">
        <f t="shared" si="13"/>
        <v>8.14064741714202</v>
      </c>
      <c r="H178" s="5">
        <f t="shared" ref="H178:H241" si="15">F$11*D178+F$10</f>
        <v>-1.5523609164067975</v>
      </c>
      <c r="J178" s="20"/>
    </row>
    <row r="179" spans="1:10">
      <c r="A179" s="29">
        <v>37524</v>
      </c>
      <c r="B179" s="30">
        <v>0.57621666666666671</v>
      </c>
      <c r="C179">
        <v>-3.6621100000000002E-4</v>
      </c>
      <c r="D179" s="5">
        <f t="shared" si="14"/>
        <v>9.9599999999999937</v>
      </c>
      <c r="E179" s="5">
        <f t="shared" si="11"/>
        <v>7.7933275514910125</v>
      </c>
      <c r="F179" s="5">
        <f t="shared" si="12"/>
        <v>-1.6049333208010936</v>
      </c>
      <c r="G179" s="5">
        <f t="shared" si="13"/>
        <v>8.1024604497587731</v>
      </c>
      <c r="H179" s="5">
        <f t="shared" si="15"/>
        <v>-1.563240152310732</v>
      </c>
      <c r="J179" s="20"/>
    </row>
    <row r="180" spans="1:10">
      <c r="A180" s="29">
        <v>37524</v>
      </c>
      <c r="B180" s="30">
        <v>0.5762173611111111</v>
      </c>
      <c r="C180">
        <v>-3.6621100000000002E-4</v>
      </c>
      <c r="D180" s="5">
        <f t="shared" si="14"/>
        <v>10.019999999999994</v>
      </c>
      <c r="E180" s="5">
        <f t="shared" si="11"/>
        <v>7.7933275514910125</v>
      </c>
      <c r="F180" s="5">
        <f t="shared" si="12"/>
        <v>-1.6049333208010936</v>
      </c>
      <c r="G180" s="5">
        <f t="shared" si="13"/>
        <v>8.0646866757128688</v>
      </c>
      <c r="H180" s="5">
        <f t="shared" si="15"/>
        <v>-1.5741193882146665</v>
      </c>
      <c r="J180" s="20"/>
    </row>
    <row r="181" spans="1:10">
      <c r="A181" s="29">
        <v>37524</v>
      </c>
      <c r="B181" s="30">
        <v>0.5762180555555555</v>
      </c>
      <c r="C181">
        <v>-3.1738300000000002E-4</v>
      </c>
      <c r="D181" s="5">
        <f t="shared" si="14"/>
        <v>10.079999999999995</v>
      </c>
      <c r="E181" s="5">
        <f t="shared" si="11"/>
        <v>8.9408931059499963</v>
      </c>
      <c r="F181" s="5">
        <f t="shared" si="12"/>
        <v>-1.2969665771778067</v>
      </c>
      <c r="G181" s="5">
        <f t="shared" si="13"/>
        <v>8.0273216241404075</v>
      </c>
      <c r="H181" s="5">
        <f t="shared" si="15"/>
        <v>-1.5849986241186009</v>
      </c>
      <c r="J181" s="20"/>
    </row>
    <row r="182" spans="1:10">
      <c r="A182" s="29">
        <v>37524</v>
      </c>
      <c r="B182" s="30">
        <v>0.57621875</v>
      </c>
      <c r="C182">
        <v>-3.4179700000000002E-4</v>
      </c>
      <c r="D182" s="5">
        <f t="shared" si="14"/>
        <v>10.139999999999995</v>
      </c>
      <c r="E182" s="5">
        <f t="shared" si="11"/>
        <v>8.3671103287205035</v>
      </c>
      <c r="F182" s="5">
        <f t="shared" si="12"/>
        <v>-1.4391410659583497</v>
      </c>
      <c r="G182" s="5">
        <f t="shared" si="13"/>
        <v>7.9903608725534427</v>
      </c>
      <c r="H182" s="5">
        <f t="shared" si="15"/>
        <v>-1.5958778600225354</v>
      </c>
      <c r="J182" s="20"/>
    </row>
    <row r="183" spans="1:10">
      <c r="A183" s="29">
        <v>37524</v>
      </c>
      <c r="B183" s="30">
        <v>0.57621944444444451</v>
      </c>
      <c r="C183">
        <v>-3.9062500000000002E-4</v>
      </c>
      <c r="D183" s="5">
        <f t="shared" si="14"/>
        <v>10.199999999999996</v>
      </c>
      <c r="E183" s="5">
        <f t="shared" si="11"/>
        <v>7.2195447742615215</v>
      </c>
      <c r="F183" s="5">
        <f t="shared" si="12"/>
        <v>-1.8037841795462588</v>
      </c>
      <c r="G183" s="5">
        <f t="shared" si="13"/>
        <v>7.9538000463165517</v>
      </c>
      <c r="H183" s="5">
        <f t="shared" si="15"/>
        <v>-1.6067570959264699</v>
      </c>
      <c r="J183" s="20"/>
    </row>
    <row r="184" spans="1:10">
      <c r="A184" s="29">
        <v>37524</v>
      </c>
      <c r="B184" s="30">
        <v>0.5762201388888889</v>
      </c>
      <c r="C184">
        <v>-3.4179700000000002E-4</v>
      </c>
      <c r="D184" s="5">
        <f t="shared" si="14"/>
        <v>10.259999999999996</v>
      </c>
      <c r="E184" s="5">
        <f t="shared" si="11"/>
        <v>8.3671103287205035</v>
      </c>
      <c r="F184" s="5">
        <f t="shared" si="12"/>
        <v>-1.4391410659583497</v>
      </c>
      <c r="G184" s="5">
        <f t="shared" si="13"/>
        <v>7.9176348181290468</v>
      </c>
      <c r="H184" s="5">
        <f t="shared" si="15"/>
        <v>-1.6176363318304043</v>
      </c>
      <c r="J184" s="20"/>
    </row>
    <row r="185" spans="1:10">
      <c r="A185" s="29">
        <v>37524</v>
      </c>
      <c r="B185" s="30">
        <v>0.57622083333333329</v>
      </c>
      <c r="C185">
        <v>-3.9062500000000002E-4</v>
      </c>
      <c r="D185" s="5">
        <f t="shared" si="14"/>
        <v>10.319999999999997</v>
      </c>
      <c r="E185" s="5">
        <f t="shared" si="11"/>
        <v>7.2195447742615215</v>
      </c>
      <c r="F185" s="5">
        <f t="shared" si="12"/>
        <v>-1.8037841795462588</v>
      </c>
      <c r="G185" s="5">
        <f t="shared" si="13"/>
        <v>7.8818609075128139</v>
      </c>
      <c r="H185" s="5">
        <f t="shared" si="15"/>
        <v>-1.6285155677343388</v>
      </c>
      <c r="J185" s="20"/>
    </row>
    <row r="186" spans="1:10">
      <c r="A186" s="29">
        <v>37524</v>
      </c>
      <c r="B186" s="30">
        <v>0.5762215277777778</v>
      </c>
      <c r="C186">
        <v>-3.4179700000000002E-4</v>
      </c>
      <c r="D186" s="5">
        <f t="shared" si="14"/>
        <v>10.379999999999997</v>
      </c>
      <c r="E186" s="5">
        <f t="shared" si="11"/>
        <v>8.3671103287205035</v>
      </c>
      <c r="F186" s="5">
        <f t="shared" si="12"/>
        <v>-1.4391410659583497</v>
      </c>
      <c r="G186" s="5">
        <f t="shared" si="13"/>
        <v>7.8464740803056658</v>
      </c>
      <c r="H186" s="5">
        <f t="shared" si="15"/>
        <v>-1.6393948036382733</v>
      </c>
      <c r="J186" s="20"/>
    </row>
    <row r="187" spans="1:10">
      <c r="A187" s="29">
        <v>37524</v>
      </c>
      <c r="B187" s="30">
        <v>0.57622222222222219</v>
      </c>
      <c r="C187">
        <v>-3.6621100000000002E-4</v>
      </c>
      <c r="D187" s="5">
        <f t="shared" si="14"/>
        <v>10.439999999999998</v>
      </c>
      <c r="E187" s="5">
        <f t="shared" si="11"/>
        <v>7.7933275514910125</v>
      </c>
      <c r="F187" s="5">
        <f t="shared" si="12"/>
        <v>-1.6049333208010936</v>
      </c>
      <c r="G187" s="5">
        <f t="shared" si="13"/>
        <v>7.8114701481602031</v>
      </c>
      <c r="H187" s="5">
        <f t="shared" si="15"/>
        <v>-1.6502740395422077</v>
      </c>
      <c r="J187" s="20"/>
    </row>
    <row r="188" spans="1:10">
      <c r="A188" s="29">
        <v>37524</v>
      </c>
      <c r="B188" s="30">
        <v>0.5762229166666667</v>
      </c>
      <c r="C188">
        <v>-2.9296900000000002E-4</v>
      </c>
      <c r="D188" s="5">
        <f t="shared" si="14"/>
        <v>10.499999999999998</v>
      </c>
      <c r="E188" s="5">
        <f t="shared" si="11"/>
        <v>9.5146758831794873</v>
      </c>
      <c r="F188" s="5">
        <f t="shared" si="12"/>
        <v>-1.1725124027044005</v>
      </c>
      <c r="G188" s="5">
        <f t="shared" si="13"/>
        <v>7.7768449680480742</v>
      </c>
      <c r="H188" s="5">
        <f t="shared" si="15"/>
        <v>-1.6611532754461422</v>
      </c>
      <c r="J188" s="20"/>
    </row>
    <row r="189" spans="1:10">
      <c r="A189" s="29">
        <v>37524</v>
      </c>
      <c r="B189" s="30">
        <v>0.57622361111111109</v>
      </c>
      <c r="C189">
        <v>-3.9062500000000002E-4</v>
      </c>
      <c r="D189" s="5">
        <f t="shared" si="14"/>
        <v>10.559999999999999</v>
      </c>
      <c r="E189" s="5">
        <f t="shared" si="11"/>
        <v>7.2195447742615215</v>
      </c>
      <c r="F189" s="5">
        <f t="shared" si="12"/>
        <v>-1.8037841795462588</v>
      </c>
      <c r="G189" s="5">
        <f t="shared" si="13"/>
        <v>7.7425944417696257</v>
      </c>
      <c r="H189" s="5">
        <f t="shared" si="15"/>
        <v>-1.6720325113500767</v>
      </c>
      <c r="J189" s="20"/>
    </row>
    <row r="190" spans="1:10">
      <c r="A190" s="29">
        <v>37524</v>
      </c>
      <c r="B190" s="30">
        <v>0.57622430555555548</v>
      </c>
      <c r="C190">
        <v>-3.9062500000000002E-4</v>
      </c>
      <c r="D190" s="5">
        <f t="shared" si="14"/>
        <v>10.62</v>
      </c>
      <c r="E190" s="5">
        <f t="shared" si="11"/>
        <v>7.2195447742615215</v>
      </c>
      <c r="F190" s="5">
        <f t="shared" si="12"/>
        <v>-1.8037841795462588</v>
      </c>
      <c r="G190" s="5">
        <f t="shared" si="13"/>
        <v>7.7087145154688255</v>
      </c>
      <c r="H190" s="5">
        <f t="shared" si="15"/>
        <v>-1.6829117472540112</v>
      </c>
      <c r="J190" s="20"/>
    </row>
    <row r="191" spans="1:10">
      <c r="A191" s="29">
        <v>37524</v>
      </c>
      <c r="B191" s="30">
        <v>0.57622499999999999</v>
      </c>
      <c r="C191">
        <v>-3.1738300000000002E-4</v>
      </c>
      <c r="D191" s="5">
        <f t="shared" si="14"/>
        <v>10.68</v>
      </c>
      <c r="E191" s="5">
        <f t="shared" si="11"/>
        <v>8.9408931059499963</v>
      </c>
      <c r="F191" s="5">
        <f t="shared" si="12"/>
        <v>-1.2969665771778067</v>
      </c>
      <c r="G191" s="5">
        <f t="shared" si="13"/>
        <v>7.675201179153472</v>
      </c>
      <c r="H191" s="5">
        <f t="shared" si="15"/>
        <v>-1.6937909831579456</v>
      </c>
      <c r="J191" s="20"/>
    </row>
    <row r="192" spans="1:10">
      <c r="A192" s="29">
        <v>37524</v>
      </c>
      <c r="B192" s="30">
        <v>0.57622569444444449</v>
      </c>
      <c r="C192">
        <v>-3.6621100000000002E-4</v>
      </c>
      <c r="D192" s="5">
        <f t="shared" si="14"/>
        <v>10.74</v>
      </c>
      <c r="E192" s="5">
        <f t="shared" si="11"/>
        <v>7.7933275514910125</v>
      </c>
      <c r="F192" s="5">
        <f t="shared" si="12"/>
        <v>-1.6049333208010936</v>
      </c>
      <c r="G192" s="5">
        <f t="shared" si="13"/>
        <v>7.6420504662205575</v>
      </c>
      <c r="H192" s="5">
        <f t="shared" si="15"/>
        <v>-1.7046702190618801</v>
      </c>
      <c r="J192" s="20"/>
    </row>
    <row r="193" spans="1:10">
      <c r="A193" s="29">
        <v>37524</v>
      </c>
      <c r="B193" s="30">
        <v>0.57622638888888889</v>
      </c>
      <c r="C193">
        <v>-3.4179700000000002E-4</v>
      </c>
      <c r="D193" s="5">
        <f t="shared" si="14"/>
        <v>10.8</v>
      </c>
      <c r="E193" s="5">
        <f t="shared" si="11"/>
        <v>8.3671103287205035</v>
      </c>
      <c r="F193" s="5">
        <f t="shared" si="12"/>
        <v>-1.4391410659583497</v>
      </c>
      <c r="G193" s="5">
        <f t="shared" si="13"/>
        <v>7.6092584529868006</v>
      </c>
      <c r="H193" s="5">
        <f t="shared" si="15"/>
        <v>-1.7155494549658146</v>
      </c>
      <c r="J193" s="20"/>
    </row>
    <row r="194" spans="1:10">
      <c r="A194" s="29">
        <v>37524</v>
      </c>
      <c r="B194" s="30">
        <v>0.57622708333333328</v>
      </c>
      <c r="C194">
        <v>-3.6621100000000002E-4</v>
      </c>
      <c r="D194" s="5">
        <f t="shared" si="14"/>
        <v>10.860000000000001</v>
      </c>
      <c r="E194" s="5">
        <f t="shared" si="11"/>
        <v>7.7933275514910125</v>
      </c>
      <c r="F194" s="5">
        <f t="shared" si="12"/>
        <v>-1.6049333208010936</v>
      </c>
      <c r="G194" s="5">
        <f t="shared" si="13"/>
        <v>7.576821258224232</v>
      </c>
      <c r="H194" s="5">
        <f t="shared" si="15"/>
        <v>-1.726428690869749</v>
      </c>
      <c r="J194" s="20"/>
    </row>
    <row r="195" spans="1:10">
      <c r="A195" s="29">
        <v>37524</v>
      </c>
      <c r="B195" s="30">
        <v>0.57622777777777778</v>
      </c>
      <c r="C195">
        <v>-3.6621100000000002E-4</v>
      </c>
      <c r="D195" s="5">
        <f t="shared" si="14"/>
        <v>10.920000000000002</v>
      </c>
      <c r="E195" s="5">
        <f t="shared" si="11"/>
        <v>7.7933275514910125</v>
      </c>
      <c r="F195" s="5">
        <f t="shared" si="12"/>
        <v>-1.6049333208010936</v>
      </c>
      <c r="G195" s="5">
        <f t="shared" si="13"/>
        <v>7.5447350427008253</v>
      </c>
      <c r="H195" s="5">
        <f t="shared" si="15"/>
        <v>-1.7373079267736835</v>
      </c>
      <c r="J195" s="20"/>
    </row>
    <row r="196" spans="1:10">
      <c r="A196" s="29">
        <v>37524</v>
      </c>
      <c r="B196" s="30">
        <v>0.57622847222222229</v>
      </c>
      <c r="C196">
        <v>-3.6621100000000002E-4</v>
      </c>
      <c r="D196" s="5">
        <f t="shared" si="14"/>
        <v>10.980000000000002</v>
      </c>
      <c r="E196" s="5">
        <f t="shared" si="11"/>
        <v>7.7933275514910125</v>
      </c>
      <c r="F196" s="5">
        <f t="shared" si="12"/>
        <v>-1.6049333208010936</v>
      </c>
      <c r="G196" s="5">
        <f t="shared" si="13"/>
        <v>7.5129960087260788</v>
      </c>
      <c r="H196" s="5">
        <f t="shared" si="15"/>
        <v>-1.748187162677618</v>
      </c>
      <c r="J196" s="20"/>
    </row>
    <row r="197" spans="1:10">
      <c r="A197" s="29">
        <v>37524</v>
      </c>
      <c r="B197" s="30">
        <v>0.57622916666666668</v>
      </c>
      <c r="C197">
        <v>-3.9062500000000002E-4</v>
      </c>
      <c r="D197" s="5">
        <f t="shared" si="14"/>
        <v>11.040000000000003</v>
      </c>
      <c r="E197" s="5">
        <f t="shared" si="11"/>
        <v>7.2195447742615215</v>
      </c>
      <c r="F197" s="5">
        <f t="shared" si="12"/>
        <v>-1.8037841795462588</v>
      </c>
      <c r="G197" s="5">
        <f t="shared" si="13"/>
        <v>7.4816003997015414</v>
      </c>
      <c r="H197" s="5">
        <f t="shared" si="15"/>
        <v>-1.7590663985815527</v>
      </c>
      <c r="J197" s="20"/>
    </row>
    <row r="198" spans="1:10">
      <c r="A198" s="29">
        <v>37524</v>
      </c>
      <c r="B198" s="30">
        <v>0.57622986111111107</v>
      </c>
      <c r="C198">
        <v>-4.1503900000000002E-4</v>
      </c>
      <c r="D198" s="5">
        <f t="shared" si="14"/>
        <v>11.100000000000003</v>
      </c>
      <c r="E198" s="5">
        <f t="shared" si="11"/>
        <v>6.6457619970320305</v>
      </c>
      <c r="F198" s="5">
        <f t="shared" si="12"/>
        <v>-2.0522455388447591</v>
      </c>
      <c r="G198" s="5">
        <f t="shared" si="13"/>
        <v>7.4505444996761625</v>
      </c>
      <c r="H198" s="5">
        <f t="shared" si="15"/>
        <v>-1.7699456344854869</v>
      </c>
      <c r="J198" s="20"/>
    </row>
    <row r="199" spans="1:10">
      <c r="A199" s="29">
        <v>37524</v>
      </c>
      <c r="B199" s="30">
        <v>0.57623055555555558</v>
      </c>
      <c r="C199">
        <v>-4.1503900000000002E-4</v>
      </c>
      <c r="D199" s="5">
        <f t="shared" si="14"/>
        <v>11.160000000000004</v>
      </c>
      <c r="E199" s="5">
        <f t="shared" si="11"/>
        <v>6.6457619970320305</v>
      </c>
      <c r="F199" s="5">
        <f t="shared" si="12"/>
        <v>-2.0522455388447591</v>
      </c>
      <c r="G199" s="5">
        <f t="shared" si="13"/>
        <v>7.4198246329065025</v>
      </c>
      <c r="H199" s="5">
        <f t="shared" si="15"/>
        <v>-1.7808248703894216</v>
      </c>
      <c r="J199" s="20"/>
    </row>
    <row r="200" spans="1:10">
      <c r="A200" s="29">
        <v>37524</v>
      </c>
      <c r="B200" s="30">
        <v>0.57623124999999997</v>
      </c>
      <c r="C200">
        <v>-3.9062500000000002E-4</v>
      </c>
      <c r="D200" s="5">
        <f t="shared" si="14"/>
        <v>11.220000000000004</v>
      </c>
      <c r="E200" s="5">
        <f t="shared" si="11"/>
        <v>7.2195447742615215</v>
      </c>
      <c r="F200" s="5">
        <f t="shared" si="12"/>
        <v>-1.8037841795462588</v>
      </c>
      <c r="G200" s="5">
        <f t="shared" si="13"/>
        <v>7.3894371634216496</v>
      </c>
      <c r="H200" s="5">
        <f t="shared" si="15"/>
        <v>-1.7917041062933559</v>
      </c>
      <c r="J200" s="20"/>
    </row>
    <row r="201" spans="1:10">
      <c r="A201" s="29">
        <v>37524</v>
      </c>
      <c r="B201" s="30">
        <v>0.57623194444444448</v>
      </c>
      <c r="C201">
        <v>-3.9062500000000002E-4</v>
      </c>
      <c r="D201" s="5">
        <f t="shared" si="14"/>
        <v>11.280000000000005</v>
      </c>
      <c r="E201" s="5">
        <f t="shared" si="11"/>
        <v>7.2195447742615215</v>
      </c>
      <c r="F201" s="5">
        <f t="shared" si="12"/>
        <v>-1.8037841795462588</v>
      </c>
      <c r="G201" s="5">
        <f t="shared" si="13"/>
        <v>7.3593784945928933</v>
      </c>
      <c r="H201" s="5">
        <f t="shared" si="15"/>
        <v>-1.8025833421972906</v>
      </c>
      <c r="J201" s="20"/>
    </row>
    <row r="202" spans="1:10">
      <c r="A202" s="29">
        <v>37524</v>
      </c>
      <c r="B202" s="30">
        <v>0.57623263888888887</v>
      </c>
      <c r="C202">
        <v>-4.1503900000000002E-4</v>
      </c>
      <c r="D202" s="5">
        <f t="shared" si="14"/>
        <v>11.340000000000005</v>
      </c>
      <c r="E202" s="5">
        <f t="shared" si="11"/>
        <v>6.6457619970320305</v>
      </c>
      <c r="F202" s="5">
        <f t="shared" si="12"/>
        <v>-2.0522455388447591</v>
      </c>
      <c r="G202" s="5">
        <f t="shared" si="13"/>
        <v>7.3296450687080128</v>
      </c>
      <c r="H202" s="5">
        <f t="shared" si="15"/>
        <v>-1.8134625781012248</v>
      </c>
      <c r="J202" s="20"/>
    </row>
    <row r="203" spans="1:10">
      <c r="A203" s="29">
        <v>37524</v>
      </c>
      <c r="B203" s="30">
        <v>0.57623333333333326</v>
      </c>
      <c r="C203">
        <v>-3.6621100000000002E-4</v>
      </c>
      <c r="D203" s="5">
        <f t="shared" si="14"/>
        <v>11.400000000000006</v>
      </c>
      <c r="E203" s="5">
        <f t="shared" si="11"/>
        <v>7.7933275514910125</v>
      </c>
      <c r="F203" s="5">
        <f t="shared" si="12"/>
        <v>-1.6049333208010936</v>
      </c>
      <c r="G203" s="5">
        <f t="shared" si="13"/>
        <v>7.3002333665502039</v>
      </c>
      <c r="H203" s="5">
        <f t="shared" si="15"/>
        <v>-1.8243418140051595</v>
      </c>
      <c r="J203" s="20"/>
    </row>
    <row r="204" spans="1:10">
      <c r="A204" s="29">
        <v>37524</v>
      </c>
      <c r="B204" s="30">
        <v>0.57623402777777777</v>
      </c>
      <c r="C204">
        <v>-4.1503900000000002E-4</v>
      </c>
      <c r="D204" s="5">
        <f t="shared" si="14"/>
        <v>11.460000000000006</v>
      </c>
      <c r="E204" s="5">
        <f t="shared" si="11"/>
        <v>6.6457619970320305</v>
      </c>
      <c r="F204" s="5">
        <f t="shared" si="12"/>
        <v>-2.0522455388447591</v>
      </c>
      <c r="G204" s="5">
        <f t="shared" si="13"/>
        <v>7.271139906981535</v>
      </c>
      <c r="H204" s="5">
        <f t="shared" si="15"/>
        <v>-1.8352210499090937</v>
      </c>
      <c r="J204" s="20"/>
    </row>
    <row r="205" spans="1:10">
      <c r="A205" s="29">
        <v>37524</v>
      </c>
      <c r="B205" s="30">
        <v>0.57623472222222227</v>
      </c>
      <c r="C205">
        <v>-3.9062500000000002E-4</v>
      </c>
      <c r="D205" s="5">
        <f t="shared" si="14"/>
        <v>11.520000000000007</v>
      </c>
      <c r="E205" s="5">
        <f t="shared" si="11"/>
        <v>7.2195447742615215</v>
      </c>
      <c r="F205" s="5">
        <f t="shared" si="12"/>
        <v>-1.8037841795462588</v>
      </c>
      <c r="G205" s="5">
        <f t="shared" si="13"/>
        <v>7.2423612465309404</v>
      </c>
      <c r="H205" s="5">
        <f t="shared" si="15"/>
        <v>-1.8461002858130284</v>
      </c>
      <c r="J205" s="20"/>
    </row>
    <row r="206" spans="1:10">
      <c r="A206" s="29">
        <v>37524</v>
      </c>
      <c r="B206" s="30">
        <v>0.57623541666666667</v>
      </c>
      <c r="C206">
        <v>-3.9062500000000002E-4</v>
      </c>
      <c r="D206" s="5">
        <f t="shared" si="14"/>
        <v>11.580000000000007</v>
      </c>
      <c r="E206" s="5">
        <f t="shared" ref="E206:E269" si="16">$F$2*C206+$F$3</f>
        <v>7.2195447742615215</v>
      </c>
      <c r="F206" s="5">
        <f t="shared" ref="F206:F269" si="17">LN(1-(E206-F$4)/(F$5-F$4))</f>
        <v>-1.8037841795462588</v>
      </c>
      <c r="G206" s="5">
        <f t="shared" ref="G206:G269" si="18">IF(D206&lt;F$6,F$4,F$5+(F$4-F$5)*EXP(-(D206-F$6)/F$9))</f>
        <v>7.2138939789866328</v>
      </c>
      <c r="H206" s="5">
        <f t="shared" si="15"/>
        <v>-1.8569795217169627</v>
      </c>
      <c r="J206" s="20"/>
    </row>
    <row r="207" spans="1:10">
      <c r="A207" s="29">
        <v>37524</v>
      </c>
      <c r="B207" s="30">
        <v>0.57623611111111106</v>
      </c>
      <c r="C207">
        <v>-3.9062500000000002E-4</v>
      </c>
      <c r="D207" s="5">
        <f t="shared" ref="D207:D270" si="19">D206+0.06</f>
        <v>11.640000000000008</v>
      </c>
      <c r="E207" s="5">
        <f t="shared" si="16"/>
        <v>7.2195447742615215</v>
      </c>
      <c r="F207" s="5">
        <f t="shared" si="17"/>
        <v>-1.8037841795462588</v>
      </c>
      <c r="G207" s="5">
        <f t="shared" si="18"/>
        <v>7.1857347349929714</v>
      </c>
      <c r="H207" s="5">
        <f t="shared" si="15"/>
        <v>-1.8678587576208974</v>
      </c>
      <c r="J207" s="20"/>
    </row>
    <row r="208" spans="1:10">
      <c r="A208" s="29">
        <v>37524</v>
      </c>
      <c r="B208" s="30">
        <v>0.57623680555555556</v>
      </c>
      <c r="C208">
        <v>-3.9062500000000002E-4</v>
      </c>
      <c r="D208" s="5">
        <f t="shared" si="19"/>
        <v>11.700000000000008</v>
      </c>
      <c r="E208" s="5">
        <f t="shared" si="16"/>
        <v>7.2195447742615215</v>
      </c>
      <c r="F208" s="5">
        <f t="shared" si="17"/>
        <v>-1.8037841795462588</v>
      </c>
      <c r="G208" s="5">
        <f t="shared" si="18"/>
        <v>7.1578801816516453</v>
      </c>
      <c r="H208" s="5">
        <f t="shared" si="15"/>
        <v>-1.8787379935248316</v>
      </c>
      <c r="J208" s="20"/>
    </row>
    <row r="209" spans="1:10">
      <c r="A209" s="29">
        <v>37524</v>
      </c>
      <c r="B209" s="30">
        <v>0.57623750000000007</v>
      </c>
      <c r="C209">
        <v>-3.9062500000000002E-4</v>
      </c>
      <c r="D209" s="5">
        <f t="shared" si="19"/>
        <v>11.760000000000009</v>
      </c>
      <c r="E209" s="5">
        <f t="shared" si="16"/>
        <v>7.2195447742615215</v>
      </c>
      <c r="F209" s="5">
        <f t="shared" si="17"/>
        <v>-1.8037841795462588</v>
      </c>
      <c r="G209" s="5">
        <f t="shared" si="18"/>
        <v>7.1303270221272168</v>
      </c>
      <c r="H209" s="5">
        <f t="shared" si="15"/>
        <v>-1.8896172294287663</v>
      </c>
      <c r="J209" s="20"/>
    </row>
    <row r="210" spans="1:10">
      <c r="A210" s="29">
        <v>37524</v>
      </c>
      <c r="B210" s="30">
        <v>0.57623819444444446</v>
      </c>
      <c r="C210">
        <v>-3.9062500000000002E-4</v>
      </c>
      <c r="D210" s="5">
        <f t="shared" si="19"/>
        <v>11.820000000000009</v>
      </c>
      <c r="E210" s="5">
        <f t="shared" si="16"/>
        <v>7.2195447742615215</v>
      </c>
      <c r="F210" s="5">
        <f t="shared" si="17"/>
        <v>-1.8037841795462588</v>
      </c>
      <c r="G210" s="5">
        <f t="shared" si="18"/>
        <v>7.1030719952568946</v>
      </c>
      <c r="H210" s="5">
        <f t="shared" si="15"/>
        <v>-1.9004964653327006</v>
      </c>
      <c r="J210" s="20"/>
    </row>
    <row r="211" spans="1:10">
      <c r="A211" s="29">
        <v>37524</v>
      </c>
      <c r="B211" s="30">
        <v>0.57623888888888886</v>
      </c>
      <c r="C211">
        <v>-3.9062500000000002E-4</v>
      </c>
      <c r="D211" s="5">
        <f t="shared" si="19"/>
        <v>11.88000000000001</v>
      </c>
      <c r="E211" s="5">
        <f t="shared" si="16"/>
        <v>7.2195447742615215</v>
      </c>
      <c r="F211" s="5">
        <f t="shared" si="17"/>
        <v>-1.8037841795462588</v>
      </c>
      <c r="G211" s="5">
        <f t="shared" si="18"/>
        <v>7.0761118751645569</v>
      </c>
      <c r="H211" s="5">
        <f t="shared" si="15"/>
        <v>-1.9113757012366352</v>
      </c>
      <c r="J211" s="20"/>
    </row>
    <row r="212" spans="1:10">
      <c r="A212" s="29">
        <v>37524</v>
      </c>
      <c r="B212" s="30">
        <v>0.57623958333333336</v>
      </c>
      <c r="C212">
        <v>-3.6621100000000002E-4</v>
      </c>
      <c r="D212" s="5">
        <f t="shared" si="19"/>
        <v>11.94000000000001</v>
      </c>
      <c r="E212" s="5">
        <f t="shared" si="16"/>
        <v>7.7933275514910125</v>
      </c>
      <c r="F212" s="5">
        <f t="shared" si="17"/>
        <v>-1.6049333208010936</v>
      </c>
      <c r="G212" s="5">
        <f t="shared" si="18"/>
        <v>7.0494434708789306</v>
      </c>
      <c r="H212" s="5">
        <f t="shared" si="15"/>
        <v>-1.9222549371405695</v>
      </c>
      <c r="J212" s="20"/>
    </row>
    <row r="213" spans="1:10">
      <c r="A213" s="29">
        <v>37524</v>
      </c>
      <c r="B213" s="30">
        <v>0.57624027777777775</v>
      </c>
      <c r="C213">
        <v>-3.9062500000000002E-4</v>
      </c>
      <c r="D213" s="5">
        <f t="shared" si="19"/>
        <v>12.000000000000011</v>
      </c>
      <c r="E213" s="5">
        <f t="shared" si="16"/>
        <v>7.2195447742615215</v>
      </c>
      <c r="F213" s="5">
        <f t="shared" si="17"/>
        <v>-1.8037841795462588</v>
      </c>
      <c r="G213" s="5">
        <f t="shared" si="18"/>
        <v>7.0230636259559249</v>
      </c>
      <c r="H213" s="5">
        <f t="shared" si="15"/>
        <v>-1.9331341730445042</v>
      </c>
      <c r="J213" s="20"/>
    </row>
    <row r="214" spans="1:10">
      <c r="A214" s="29">
        <v>37524</v>
      </c>
      <c r="B214" s="30">
        <v>0.57624097222222226</v>
      </c>
      <c r="C214">
        <v>-3.9062500000000002E-4</v>
      </c>
      <c r="D214" s="5">
        <f t="shared" si="19"/>
        <v>12.060000000000011</v>
      </c>
      <c r="E214" s="5">
        <f t="shared" si="16"/>
        <v>7.2195447742615215</v>
      </c>
      <c r="F214" s="5">
        <f t="shared" si="17"/>
        <v>-1.8037841795462588</v>
      </c>
      <c r="G214" s="5">
        <f t="shared" si="18"/>
        <v>6.9969692181050185</v>
      </c>
      <c r="H214" s="5">
        <f t="shared" si="15"/>
        <v>-1.9440134089484384</v>
      </c>
      <c r="J214" s="20"/>
    </row>
    <row r="215" spans="1:10">
      <c r="A215" s="29">
        <v>37524</v>
      </c>
      <c r="B215" s="30">
        <v>0.57624166666666665</v>
      </c>
      <c r="C215">
        <v>-4.1503900000000002E-4</v>
      </c>
      <c r="D215" s="5">
        <f t="shared" si="19"/>
        <v>12.120000000000012</v>
      </c>
      <c r="E215" s="5">
        <f t="shared" si="16"/>
        <v>6.6457619970320305</v>
      </c>
      <c r="F215" s="5">
        <f t="shared" si="17"/>
        <v>-2.0522455388447591</v>
      </c>
      <c r="G215" s="5">
        <f t="shared" si="18"/>
        <v>6.9711571588197323</v>
      </c>
      <c r="H215" s="5">
        <f t="shared" si="15"/>
        <v>-1.9548926448523731</v>
      </c>
      <c r="J215" s="20"/>
    </row>
    <row r="216" spans="1:10">
      <c r="A216" s="29">
        <v>37524</v>
      </c>
      <c r="B216" s="30">
        <v>0.57624236111111105</v>
      </c>
      <c r="C216">
        <v>-4.1503900000000002E-4</v>
      </c>
      <c r="D216" s="5">
        <f t="shared" si="19"/>
        <v>12.180000000000012</v>
      </c>
      <c r="E216" s="5">
        <f t="shared" si="16"/>
        <v>6.6457619970320305</v>
      </c>
      <c r="F216" s="5">
        <f t="shared" si="17"/>
        <v>-2.0522455388447591</v>
      </c>
      <c r="G216" s="5">
        <f t="shared" si="18"/>
        <v>6.9456243930120536</v>
      </c>
      <c r="H216" s="5">
        <f t="shared" si="15"/>
        <v>-1.9657718807563074</v>
      </c>
      <c r="J216" s="20"/>
    </row>
    <row r="217" spans="1:10">
      <c r="A217" s="29">
        <v>37524</v>
      </c>
      <c r="B217" s="30">
        <v>0.57624305555555555</v>
      </c>
      <c r="C217">
        <v>-3.9062500000000002E-4</v>
      </c>
      <c r="D217" s="5">
        <f t="shared" si="19"/>
        <v>12.240000000000013</v>
      </c>
      <c r="E217" s="5">
        <f t="shared" si="16"/>
        <v>7.2195447742615215</v>
      </c>
      <c r="F217" s="5">
        <f t="shared" si="17"/>
        <v>-1.8037841795462588</v>
      </c>
      <c r="G217" s="5">
        <f t="shared" si="18"/>
        <v>6.9203678986508557</v>
      </c>
      <c r="H217" s="5">
        <f t="shared" si="15"/>
        <v>-1.9766511166602421</v>
      </c>
      <c r="J217" s="20"/>
    </row>
    <row r="218" spans="1:10">
      <c r="A218" s="29">
        <v>37524</v>
      </c>
      <c r="B218" s="30">
        <v>0.57624375000000005</v>
      </c>
      <c r="C218">
        <v>-4.1503900000000002E-4</v>
      </c>
      <c r="D218" s="5">
        <f t="shared" si="19"/>
        <v>12.300000000000013</v>
      </c>
      <c r="E218" s="5">
        <f t="shared" si="16"/>
        <v>6.6457619970320305</v>
      </c>
      <c r="F218" s="5">
        <f t="shared" si="17"/>
        <v>-2.0522455388447591</v>
      </c>
      <c r="G218" s="5">
        <f t="shared" si="18"/>
        <v>6.8953846864042063</v>
      </c>
      <c r="H218" s="5">
        <f t="shared" si="15"/>
        <v>-1.9875303525641763</v>
      </c>
      <c r="J218" s="20"/>
    </row>
    <row r="219" spans="1:10">
      <c r="A219" s="29">
        <v>37524</v>
      </c>
      <c r="B219" s="30">
        <v>0.57624444444444445</v>
      </c>
      <c r="C219">
        <v>-3.9062500000000002E-4</v>
      </c>
      <c r="D219" s="5">
        <f t="shared" si="19"/>
        <v>12.360000000000014</v>
      </c>
      <c r="E219" s="5">
        <f t="shared" si="16"/>
        <v>7.2195447742615215</v>
      </c>
      <c r="F219" s="5">
        <f t="shared" si="17"/>
        <v>-1.8037841795462588</v>
      </c>
      <c r="G219" s="5">
        <f t="shared" si="18"/>
        <v>6.8706717992855566</v>
      </c>
      <c r="H219" s="5">
        <f t="shared" si="15"/>
        <v>-1.998409588468111</v>
      </c>
      <c r="J219" s="20"/>
    </row>
    <row r="220" spans="1:10">
      <c r="A220" s="29">
        <v>37524</v>
      </c>
      <c r="B220" s="30">
        <v>0.57624513888888884</v>
      </c>
      <c r="C220">
        <v>-3.9062500000000002E-4</v>
      </c>
      <c r="D220" s="5">
        <f t="shared" si="19"/>
        <v>12.420000000000014</v>
      </c>
      <c r="E220" s="5">
        <f t="shared" si="16"/>
        <v>7.2195447742615215</v>
      </c>
      <c r="F220" s="5">
        <f t="shared" si="17"/>
        <v>-1.8037841795462588</v>
      </c>
      <c r="G220" s="5">
        <f t="shared" si="18"/>
        <v>6.8462263123037506</v>
      </c>
      <c r="H220" s="5">
        <f t="shared" si="15"/>
        <v>-2.009288824372045</v>
      </c>
      <c r="J220" s="20"/>
    </row>
    <row r="221" spans="1:10">
      <c r="A221" s="29">
        <v>37524</v>
      </c>
      <c r="B221" s="30">
        <v>0.57624583333333335</v>
      </c>
      <c r="C221">
        <v>-4.3945300000000002E-4</v>
      </c>
      <c r="D221" s="5">
        <f t="shared" si="19"/>
        <v>12.480000000000015</v>
      </c>
      <c r="E221" s="5">
        <f t="shared" si="16"/>
        <v>6.0719792198025395</v>
      </c>
      <c r="F221" s="5">
        <f t="shared" si="17"/>
        <v>-2.3836026747992021</v>
      </c>
      <c r="G221" s="5">
        <f t="shared" si="18"/>
        <v>6.8220453321168337</v>
      </c>
      <c r="H221" s="5">
        <f t="shared" si="15"/>
        <v>-2.0201680602759797</v>
      </c>
      <c r="J221" s="20"/>
    </row>
    <row r="222" spans="1:10">
      <c r="A222" s="29">
        <v>37524</v>
      </c>
      <c r="B222" s="30">
        <v>0.57624652777777785</v>
      </c>
      <c r="C222">
        <v>-4.1503900000000002E-4</v>
      </c>
      <c r="D222" s="5">
        <f t="shared" si="19"/>
        <v>12.540000000000015</v>
      </c>
      <c r="E222" s="5">
        <f t="shared" si="16"/>
        <v>6.6457619970320305</v>
      </c>
      <c r="F222" s="5">
        <f t="shared" si="17"/>
        <v>-2.0522455388447591</v>
      </c>
      <c r="G222" s="5">
        <f t="shared" si="18"/>
        <v>6.7981259966895884</v>
      </c>
      <c r="H222" s="5">
        <f t="shared" si="15"/>
        <v>-2.0310472961799144</v>
      </c>
      <c r="J222" s="20"/>
    </row>
    <row r="223" spans="1:10">
      <c r="A223" s="29">
        <v>37524</v>
      </c>
      <c r="B223" s="30">
        <v>0.57624722222222224</v>
      </c>
      <c r="C223">
        <v>-4.1503900000000002E-4</v>
      </c>
      <c r="D223" s="5">
        <f t="shared" si="19"/>
        <v>12.600000000000016</v>
      </c>
      <c r="E223" s="5">
        <f t="shared" si="16"/>
        <v>6.6457619970320305</v>
      </c>
      <c r="F223" s="5">
        <f t="shared" si="17"/>
        <v>-2.0522455388447591</v>
      </c>
      <c r="G223" s="5">
        <f t="shared" si="18"/>
        <v>6.7744654749548037</v>
      </c>
      <c r="H223" s="5">
        <f t="shared" si="15"/>
        <v>-2.0419265320838491</v>
      </c>
      <c r="J223" s="20"/>
    </row>
    <row r="224" spans="1:10">
      <c r="A224" s="29">
        <v>37524</v>
      </c>
      <c r="B224" s="30">
        <v>0.57624791666666664</v>
      </c>
      <c r="C224">
        <v>-4.1503900000000002E-4</v>
      </c>
      <c r="D224" s="5">
        <f t="shared" si="19"/>
        <v>12.660000000000016</v>
      </c>
      <c r="E224" s="5">
        <f t="shared" si="16"/>
        <v>6.6457619970320305</v>
      </c>
      <c r="F224" s="5">
        <f t="shared" si="17"/>
        <v>-2.0522455388447591</v>
      </c>
      <c r="G224" s="5">
        <f t="shared" si="18"/>
        <v>6.7510609664781729</v>
      </c>
      <c r="H224" s="5">
        <f t="shared" si="15"/>
        <v>-2.0528057679877829</v>
      </c>
      <c r="J224" s="20"/>
    </row>
    <row r="225" spans="1:10">
      <c r="A225" s="29">
        <v>37524</v>
      </c>
      <c r="B225" s="30">
        <v>0.57624861111111114</v>
      </c>
      <c r="C225">
        <v>-4.1503900000000002E-4</v>
      </c>
      <c r="D225" s="5">
        <f t="shared" si="19"/>
        <v>12.720000000000017</v>
      </c>
      <c r="E225" s="5">
        <f t="shared" si="16"/>
        <v>6.6457619970320305</v>
      </c>
      <c r="F225" s="5">
        <f t="shared" si="17"/>
        <v>-2.0522455388447591</v>
      </c>
      <c r="G225" s="5">
        <f t="shared" si="18"/>
        <v>6.7279097011268574</v>
      </c>
      <c r="H225" s="5">
        <f t="shared" si="15"/>
        <v>-2.0636850038917176</v>
      </c>
      <c r="J225" s="20"/>
    </row>
    <row r="226" spans="1:10">
      <c r="A226" s="29">
        <v>37524</v>
      </c>
      <c r="B226" s="30">
        <v>0.57624930555555554</v>
      </c>
      <c r="C226">
        <v>-3.6621100000000002E-4</v>
      </c>
      <c r="D226" s="5">
        <f t="shared" si="19"/>
        <v>12.780000000000017</v>
      </c>
      <c r="E226" s="5">
        <f t="shared" si="16"/>
        <v>7.7933275514910125</v>
      </c>
      <c r="F226" s="5">
        <f t="shared" si="17"/>
        <v>-1.6049333208010936</v>
      </c>
      <c r="G226" s="5">
        <f t="shared" si="18"/>
        <v>6.7050089387415959</v>
      </c>
      <c r="H226" s="5">
        <f t="shared" si="15"/>
        <v>-2.0745642397956523</v>
      </c>
      <c r="J226" s="20"/>
    </row>
    <row r="227" spans="1:10">
      <c r="A227" s="29">
        <v>37524</v>
      </c>
      <c r="B227" s="30">
        <v>0.57625000000000004</v>
      </c>
      <c r="C227">
        <v>-4.1503900000000002E-4</v>
      </c>
      <c r="D227" s="5">
        <f t="shared" si="19"/>
        <v>12.840000000000018</v>
      </c>
      <c r="E227" s="5">
        <f t="shared" si="16"/>
        <v>6.6457619970320305</v>
      </c>
      <c r="F227" s="5">
        <f t="shared" si="17"/>
        <v>-2.0522455388447591</v>
      </c>
      <c r="G227" s="5">
        <f t="shared" si="18"/>
        <v>6.6823559688124057</v>
      </c>
      <c r="H227" s="5">
        <f t="shared" si="15"/>
        <v>-2.085443475699587</v>
      </c>
      <c r="J227" s="20"/>
    </row>
    <row r="228" spans="1:10">
      <c r="A228" s="29">
        <v>37524</v>
      </c>
      <c r="B228" s="30">
        <v>0.57625069444444443</v>
      </c>
      <c r="C228">
        <v>-3.9062500000000002E-4</v>
      </c>
      <c r="D228" s="5">
        <f t="shared" si="19"/>
        <v>12.900000000000018</v>
      </c>
      <c r="E228" s="5">
        <f t="shared" si="16"/>
        <v>7.2195447742615215</v>
      </c>
      <c r="F228" s="5">
        <f t="shared" si="17"/>
        <v>-1.8037841795462588</v>
      </c>
      <c r="G228" s="5">
        <f t="shared" si="18"/>
        <v>6.6599481101577442</v>
      </c>
      <c r="H228" s="5">
        <f t="shared" si="15"/>
        <v>-2.0963227116035217</v>
      </c>
      <c r="J228" s="20"/>
    </row>
    <row r="229" spans="1:10">
      <c r="A229" s="29">
        <v>37524</v>
      </c>
      <c r="B229" s="30">
        <v>0.57625138888888883</v>
      </c>
      <c r="C229">
        <v>-4.1503900000000002E-4</v>
      </c>
      <c r="D229" s="5">
        <f t="shared" si="19"/>
        <v>12.960000000000019</v>
      </c>
      <c r="E229" s="5">
        <f t="shared" si="16"/>
        <v>6.6457619970320305</v>
      </c>
      <c r="F229" s="5">
        <f t="shared" si="17"/>
        <v>-2.0522455388447591</v>
      </c>
      <c r="G229" s="5">
        <f t="shared" si="18"/>
        <v>6.6377827106071914</v>
      </c>
      <c r="H229" s="5">
        <f t="shared" si="15"/>
        <v>-2.1072019475074555</v>
      </c>
      <c r="J229" s="20"/>
    </row>
    <row r="230" spans="1:10">
      <c r="A230" s="29">
        <v>37524</v>
      </c>
      <c r="B230" s="30">
        <v>0.57625208333333333</v>
      </c>
      <c r="C230">
        <v>-4.1503900000000002E-4</v>
      </c>
      <c r="D230" s="5">
        <f t="shared" si="19"/>
        <v>13.020000000000019</v>
      </c>
      <c r="E230" s="5">
        <f t="shared" si="16"/>
        <v>6.6457619970320305</v>
      </c>
      <c r="F230" s="5">
        <f t="shared" si="17"/>
        <v>-2.0522455388447591</v>
      </c>
      <c r="G230" s="5">
        <f t="shared" si="18"/>
        <v>6.6158571466875173</v>
      </c>
      <c r="H230" s="5">
        <f t="shared" si="15"/>
        <v>-2.1180811834113902</v>
      </c>
      <c r="J230" s="20"/>
    </row>
    <row r="231" spans="1:10">
      <c r="A231" s="29">
        <v>37524</v>
      </c>
      <c r="B231" s="30">
        <v>0.57625277777777784</v>
      </c>
      <c r="C231">
        <v>-4.3945300000000002E-4</v>
      </c>
      <c r="D231" s="5">
        <f t="shared" si="19"/>
        <v>13.08000000000002</v>
      </c>
      <c r="E231" s="5">
        <f t="shared" si="16"/>
        <v>6.0719792198025395</v>
      </c>
      <c r="F231" s="5">
        <f t="shared" si="17"/>
        <v>-2.3836026747992021</v>
      </c>
      <c r="G231" s="5">
        <f t="shared" si="18"/>
        <v>6.5941688233121978</v>
      </c>
      <c r="H231" s="5">
        <f t="shared" si="15"/>
        <v>-2.1289604193153249</v>
      </c>
      <c r="J231" s="20"/>
    </row>
    <row r="232" spans="1:10">
      <c r="A232" s="29">
        <v>37524</v>
      </c>
      <c r="B232" s="30">
        <v>0.57625347222222223</v>
      </c>
      <c r="C232">
        <v>-4.8828100000000002E-4</v>
      </c>
      <c r="D232" s="5">
        <f t="shared" si="19"/>
        <v>13.14000000000002</v>
      </c>
      <c r="E232" s="5">
        <f t="shared" si="16"/>
        <v>4.9244136653435557</v>
      </c>
      <c r="F232" s="5">
        <f t="shared" si="17"/>
        <v>-3.9240477157463589</v>
      </c>
      <c r="G232" s="5">
        <f t="shared" si="18"/>
        <v>6.5727151734742346</v>
      </c>
      <c r="H232" s="5">
        <f t="shared" si="15"/>
        <v>-2.1398396552192596</v>
      </c>
      <c r="J232" s="20"/>
    </row>
    <row r="233" spans="1:10">
      <c r="A233" s="29">
        <v>37524</v>
      </c>
      <c r="B233" s="30">
        <v>0.57625416666666662</v>
      </c>
      <c r="C233">
        <v>-4.1503900000000002E-4</v>
      </c>
      <c r="D233" s="5">
        <f t="shared" si="19"/>
        <v>13.200000000000021</v>
      </c>
      <c r="E233" s="5">
        <f t="shared" si="16"/>
        <v>6.6457619970320305</v>
      </c>
      <c r="F233" s="5">
        <f t="shared" si="17"/>
        <v>-2.0522455388447591</v>
      </c>
      <c r="G233" s="5">
        <f t="shared" si="18"/>
        <v>6.5514936579423519</v>
      </c>
      <c r="H233" s="5">
        <f t="shared" si="15"/>
        <v>-2.1507188911231934</v>
      </c>
      <c r="J233" s="20"/>
    </row>
    <row r="234" spans="1:10">
      <c r="A234" s="29">
        <v>37524</v>
      </c>
      <c r="B234" s="30">
        <v>0.57625486111111113</v>
      </c>
      <c r="C234">
        <v>-4.3945300000000002E-4</v>
      </c>
      <c r="D234" s="5">
        <f t="shared" si="19"/>
        <v>13.260000000000021</v>
      </c>
      <c r="E234" s="5">
        <f t="shared" si="16"/>
        <v>6.0719792198025395</v>
      </c>
      <c r="F234" s="5">
        <f t="shared" si="17"/>
        <v>-2.3836026747992021</v>
      </c>
      <c r="G234" s="5">
        <f t="shared" si="18"/>
        <v>6.5305017649604364</v>
      </c>
      <c r="H234" s="5">
        <f t="shared" si="15"/>
        <v>-2.1615981270271281</v>
      </c>
      <c r="J234" s="20"/>
    </row>
    <row r="235" spans="1:10">
      <c r="A235" s="29">
        <v>37524</v>
      </c>
      <c r="B235" s="30">
        <v>0.57625555555555552</v>
      </c>
      <c r="C235">
        <v>-4.3945300000000002E-4</v>
      </c>
      <c r="D235" s="5">
        <f t="shared" si="19"/>
        <v>13.320000000000022</v>
      </c>
      <c r="E235" s="5">
        <f t="shared" si="16"/>
        <v>6.0719792198025395</v>
      </c>
      <c r="F235" s="5">
        <f t="shared" si="17"/>
        <v>-2.3836026747992021</v>
      </c>
      <c r="G235" s="5">
        <f t="shared" si="18"/>
        <v>6.5097370099502632</v>
      </c>
      <c r="H235" s="5">
        <f t="shared" si="15"/>
        <v>-2.1724773629310627</v>
      </c>
      <c r="J235" s="20"/>
    </row>
    <row r="236" spans="1:10">
      <c r="A236" s="29">
        <v>37524</v>
      </c>
      <c r="B236" s="30">
        <v>0.57625625000000003</v>
      </c>
      <c r="C236">
        <v>-4.6386700000000002E-4</v>
      </c>
      <c r="D236" s="5">
        <f t="shared" si="19"/>
        <v>13.380000000000022</v>
      </c>
      <c r="E236" s="5">
        <f t="shared" si="16"/>
        <v>5.4981964425730485</v>
      </c>
      <c r="F236" s="5">
        <f t="shared" si="17"/>
        <v>-2.8825938409181902</v>
      </c>
      <c r="G236" s="5">
        <f t="shared" si="18"/>
        <v>6.4891969352174108</v>
      </c>
      <c r="H236" s="5">
        <f t="shared" si="15"/>
        <v>-2.1833565988349974</v>
      </c>
      <c r="J236" s="20"/>
    </row>
    <row r="237" spans="1:10">
      <c r="A237" s="29">
        <v>37524</v>
      </c>
      <c r="B237" s="30">
        <v>0.57625694444444442</v>
      </c>
      <c r="C237">
        <v>-4.6386700000000002E-4</v>
      </c>
      <c r="D237" s="5">
        <f t="shared" si="19"/>
        <v>13.440000000000023</v>
      </c>
      <c r="E237" s="5">
        <f t="shared" si="16"/>
        <v>5.4981964425730485</v>
      </c>
      <c r="F237" s="5">
        <f t="shared" si="17"/>
        <v>-2.8825938409181902</v>
      </c>
      <c r="G237" s="5">
        <f t="shared" si="18"/>
        <v>6.468879109660385</v>
      </c>
      <c r="H237" s="5">
        <f t="shared" si="15"/>
        <v>-2.1942358347389312</v>
      </c>
      <c r="J237" s="20"/>
    </row>
    <row r="238" spans="1:10">
      <c r="A238" s="29">
        <v>37524</v>
      </c>
      <c r="B238" s="30">
        <v>0.57625763888888892</v>
      </c>
      <c r="C238">
        <v>-4.3945300000000002E-4</v>
      </c>
      <c r="D238" s="5">
        <f t="shared" si="19"/>
        <v>13.500000000000023</v>
      </c>
      <c r="E238" s="5">
        <f t="shared" si="16"/>
        <v>6.0719792198025395</v>
      </c>
      <c r="F238" s="5">
        <f t="shared" si="17"/>
        <v>-2.3836026747992021</v>
      </c>
      <c r="G238" s="5">
        <f t="shared" si="18"/>
        <v>6.4487811284828593</v>
      </c>
      <c r="H238" s="5">
        <f t="shared" si="15"/>
        <v>-2.2051150706428659</v>
      </c>
      <c r="J238" s="20"/>
    </row>
    <row r="239" spans="1:10">
      <c r="A239" s="29">
        <v>37524</v>
      </c>
      <c r="B239" s="30">
        <v>0.57625833333333332</v>
      </c>
      <c r="C239">
        <v>-4.1503900000000002E-4</v>
      </c>
      <c r="D239" s="5">
        <f t="shared" si="19"/>
        <v>13.560000000000024</v>
      </c>
      <c r="E239" s="5">
        <f t="shared" si="16"/>
        <v>6.6457619970320305</v>
      </c>
      <c r="F239" s="5">
        <f t="shared" si="17"/>
        <v>-2.0522455388447591</v>
      </c>
      <c r="G239" s="5">
        <f t="shared" si="18"/>
        <v>6.4289006129090662</v>
      </c>
      <c r="H239" s="5">
        <f t="shared" si="15"/>
        <v>-2.2159943065468006</v>
      </c>
      <c r="J239" s="20"/>
    </row>
    <row r="240" spans="1:10">
      <c r="A240" s="29">
        <v>37524</v>
      </c>
      <c r="B240" s="30">
        <v>0.57625902777777782</v>
      </c>
      <c r="C240">
        <v>-4.3945300000000002E-4</v>
      </c>
      <c r="D240" s="5">
        <f t="shared" si="19"/>
        <v>13.620000000000024</v>
      </c>
      <c r="E240" s="5">
        <f t="shared" si="16"/>
        <v>6.0719792198025395</v>
      </c>
      <c r="F240" s="5">
        <f t="shared" si="17"/>
        <v>-2.3836026747992021</v>
      </c>
      <c r="G240" s="5">
        <f t="shared" si="18"/>
        <v>6.4092352099022269</v>
      </c>
      <c r="H240" s="5">
        <f t="shared" si="15"/>
        <v>-2.2268735424507353</v>
      </c>
      <c r="J240" s="20"/>
    </row>
    <row r="241" spans="1:10">
      <c r="A241" s="29">
        <v>37524</v>
      </c>
      <c r="B241" s="30">
        <v>0.57625972222222221</v>
      </c>
      <c r="C241">
        <v>-4.3945300000000002E-4</v>
      </c>
      <c r="D241" s="5">
        <f t="shared" si="19"/>
        <v>13.680000000000025</v>
      </c>
      <c r="E241" s="5">
        <f t="shared" si="16"/>
        <v>6.0719792198025395</v>
      </c>
      <c r="F241" s="5">
        <f t="shared" si="17"/>
        <v>-2.3836026747992021</v>
      </c>
      <c r="G241" s="5">
        <f t="shared" si="18"/>
        <v>6.3897825918860649</v>
      </c>
      <c r="H241" s="5">
        <f t="shared" si="15"/>
        <v>-2.2377527783546691</v>
      </c>
      <c r="J241" s="20"/>
    </row>
    <row r="242" spans="1:10">
      <c r="A242" s="29">
        <v>37524</v>
      </c>
      <c r="B242" s="30">
        <v>0.57626041666666661</v>
      </c>
      <c r="C242">
        <v>-4.6386700000000002E-4</v>
      </c>
      <c r="D242" s="5">
        <f t="shared" si="19"/>
        <v>13.740000000000025</v>
      </c>
      <c r="E242" s="5">
        <f t="shared" si="16"/>
        <v>5.4981964425730485</v>
      </c>
      <c r="F242" s="5">
        <f t="shared" si="17"/>
        <v>-2.8825938409181902</v>
      </c>
      <c r="G242" s="5">
        <f t="shared" si="18"/>
        <v>6.3705404564693069</v>
      </c>
      <c r="H242" s="5">
        <f t="shared" ref="H242:H305" si="20">F$11*D242+F$10</f>
        <v>-2.2486320142586038</v>
      </c>
      <c r="J242" s="20"/>
    </row>
    <row r="243" spans="1:10">
      <c r="A243" s="29">
        <v>37524</v>
      </c>
      <c r="B243" s="30">
        <v>0.57626111111111111</v>
      </c>
      <c r="C243">
        <v>-4.1503900000000002E-4</v>
      </c>
      <c r="D243" s="5">
        <f t="shared" si="19"/>
        <v>13.800000000000026</v>
      </c>
      <c r="E243" s="5">
        <f t="shared" si="16"/>
        <v>6.6457619970320305</v>
      </c>
      <c r="F243" s="5">
        <f t="shared" si="17"/>
        <v>-2.0522455388447591</v>
      </c>
      <c r="G243" s="5">
        <f t="shared" si="18"/>
        <v>6.3515065261731776</v>
      </c>
      <c r="H243" s="5">
        <f t="shared" si="20"/>
        <v>-2.2595112501625385</v>
      </c>
      <c r="J243" s="20"/>
    </row>
    <row r="244" spans="1:10">
      <c r="A244" s="29">
        <v>37524</v>
      </c>
      <c r="B244" s="30">
        <v>0.57626180555555562</v>
      </c>
      <c r="C244">
        <v>-4.1503900000000002E-4</v>
      </c>
      <c r="D244" s="5">
        <f t="shared" si="19"/>
        <v>13.860000000000026</v>
      </c>
      <c r="E244" s="5">
        <f t="shared" si="16"/>
        <v>6.6457619970320305</v>
      </c>
      <c r="F244" s="5">
        <f t="shared" si="17"/>
        <v>-2.0522455388447591</v>
      </c>
      <c r="G244" s="5">
        <f t="shared" si="18"/>
        <v>6.3326785481618391</v>
      </c>
      <c r="H244" s="5">
        <f t="shared" si="20"/>
        <v>-2.2703904860664732</v>
      </c>
      <c r="J244" s="20"/>
    </row>
    <row r="245" spans="1:10">
      <c r="A245" s="29">
        <v>37524</v>
      </c>
      <c r="B245" s="30">
        <v>0.57626250000000001</v>
      </c>
      <c r="C245">
        <v>-4.6386700000000002E-4</v>
      </c>
      <c r="D245" s="5">
        <f t="shared" si="19"/>
        <v>13.920000000000027</v>
      </c>
      <c r="E245" s="5">
        <f t="shared" si="16"/>
        <v>5.4981964425730485</v>
      </c>
      <c r="F245" s="5">
        <f t="shared" si="17"/>
        <v>-2.8825938409181902</v>
      </c>
      <c r="G245" s="5">
        <f t="shared" si="18"/>
        <v>6.3140542939757491</v>
      </c>
      <c r="H245" s="5">
        <f t="shared" si="20"/>
        <v>-2.281269721970407</v>
      </c>
      <c r="J245" s="20"/>
    </row>
    <row r="246" spans="1:10">
      <c r="A246" s="29">
        <v>37524</v>
      </c>
      <c r="B246" s="30">
        <v>0.5762631944444444</v>
      </c>
      <c r="C246">
        <v>-3.6621100000000002E-4</v>
      </c>
      <c r="D246" s="5">
        <f t="shared" si="19"/>
        <v>13.980000000000027</v>
      </c>
      <c r="E246" s="5">
        <f t="shared" si="16"/>
        <v>7.7933275514910125</v>
      </c>
      <c r="F246" s="5">
        <f t="shared" si="17"/>
        <v>-1.6049333208010936</v>
      </c>
      <c r="G246" s="5">
        <f t="shared" si="18"/>
        <v>6.2956315592678997</v>
      </c>
      <c r="H246" s="5">
        <f t="shared" si="20"/>
        <v>-2.2921489578743417</v>
      </c>
      <c r="J246" s="20"/>
    </row>
    <row r="247" spans="1:10">
      <c r="A247" s="29">
        <v>37524</v>
      </c>
      <c r="B247" s="30">
        <v>0.57626388888888891</v>
      </c>
      <c r="C247">
        <v>-4.1503900000000002E-4</v>
      </c>
      <c r="D247" s="5">
        <f t="shared" si="19"/>
        <v>14.040000000000028</v>
      </c>
      <c r="E247" s="5">
        <f t="shared" si="16"/>
        <v>6.6457619970320305</v>
      </c>
      <c r="F247" s="5">
        <f t="shared" si="17"/>
        <v>-2.0522455388447591</v>
      </c>
      <c r="G247" s="5">
        <f t="shared" si="18"/>
        <v>6.2774081635429173</v>
      </c>
      <c r="H247" s="5">
        <f t="shared" si="20"/>
        <v>-2.3030281937782764</v>
      </c>
      <c r="J247" s="20"/>
    </row>
    <row r="248" spans="1:10">
      <c r="A248" s="29">
        <v>37524</v>
      </c>
      <c r="B248" s="30">
        <v>0.5762645833333333</v>
      </c>
      <c r="C248">
        <v>-4.3945300000000002E-4</v>
      </c>
      <c r="D248" s="5">
        <f t="shared" si="19"/>
        <v>14.100000000000028</v>
      </c>
      <c r="E248" s="5">
        <f t="shared" si="16"/>
        <v>6.0719792198025395</v>
      </c>
      <c r="F248" s="5">
        <f t="shared" si="17"/>
        <v>-2.3836026747992021</v>
      </c>
      <c r="G248" s="5">
        <f t="shared" si="18"/>
        <v>6.2593819498989767</v>
      </c>
      <c r="H248" s="5">
        <f t="shared" si="20"/>
        <v>-2.3139074296822111</v>
      </c>
      <c r="J248" s="20"/>
    </row>
    <row r="249" spans="1:10">
      <c r="A249" s="29">
        <v>37524</v>
      </c>
      <c r="B249" s="30">
        <v>0.57626527777777781</v>
      </c>
      <c r="C249">
        <v>-4.3945300000000002E-4</v>
      </c>
      <c r="D249" s="5">
        <f t="shared" si="19"/>
        <v>14.160000000000029</v>
      </c>
      <c r="E249" s="5">
        <f t="shared" si="16"/>
        <v>6.0719792198025395</v>
      </c>
      <c r="F249" s="5">
        <f t="shared" si="17"/>
        <v>-2.3836026747992021</v>
      </c>
      <c r="G249" s="5">
        <f t="shared" si="18"/>
        <v>6.2415507847725191</v>
      </c>
      <c r="H249" s="5">
        <f t="shared" si="20"/>
        <v>-2.3247866655861449</v>
      </c>
      <c r="J249" s="20"/>
    </row>
    <row r="250" spans="1:10">
      <c r="A250" s="29">
        <v>37524</v>
      </c>
      <c r="B250" s="30">
        <v>0.5762659722222222</v>
      </c>
      <c r="C250">
        <v>-3.9062500000000002E-4</v>
      </c>
      <c r="D250" s="5">
        <f t="shared" si="19"/>
        <v>14.220000000000029</v>
      </c>
      <c r="E250" s="5">
        <f t="shared" si="16"/>
        <v>7.2195447742615215</v>
      </c>
      <c r="F250" s="5">
        <f t="shared" si="17"/>
        <v>-1.8037841795462588</v>
      </c>
      <c r="G250" s="5">
        <f t="shared" si="18"/>
        <v>6.2239125576857166</v>
      </c>
      <c r="H250" s="5">
        <f t="shared" si="20"/>
        <v>-2.3356659014900796</v>
      </c>
      <c r="J250" s="20"/>
    </row>
    <row r="251" spans="1:10">
      <c r="A251" s="29">
        <v>37524</v>
      </c>
      <c r="B251" s="30">
        <v>0.57626666666666659</v>
      </c>
      <c r="C251">
        <v>-4.6386700000000002E-4</v>
      </c>
      <c r="D251" s="5">
        <f t="shared" si="19"/>
        <v>14.28000000000003</v>
      </c>
      <c r="E251" s="5">
        <f t="shared" si="16"/>
        <v>5.4981964425730485</v>
      </c>
      <c r="F251" s="5">
        <f t="shared" si="17"/>
        <v>-2.8825938409181902</v>
      </c>
      <c r="G251" s="5">
        <f t="shared" si="18"/>
        <v>6.2064651809966875</v>
      </c>
      <c r="H251" s="5">
        <f t="shared" si="20"/>
        <v>-2.3465451373940143</v>
      </c>
      <c r="J251" s="20"/>
    </row>
    <row r="252" spans="1:10">
      <c r="A252" s="29">
        <v>37524</v>
      </c>
      <c r="B252" s="30">
        <v>0.5762673611111111</v>
      </c>
      <c r="C252">
        <v>-3.6621100000000002E-4</v>
      </c>
      <c r="D252" s="5">
        <f t="shared" si="19"/>
        <v>14.34000000000003</v>
      </c>
      <c r="E252" s="5">
        <f t="shared" si="16"/>
        <v>7.7933275514910125</v>
      </c>
      <c r="F252" s="5">
        <f t="shared" si="17"/>
        <v>-1.6049333208010936</v>
      </c>
      <c r="G252" s="5">
        <f t="shared" si="18"/>
        <v>6.1892065896523984</v>
      </c>
      <c r="H252" s="5">
        <f t="shared" si="20"/>
        <v>-2.357424373297949</v>
      </c>
      <c r="J252" s="20"/>
    </row>
    <row r="253" spans="1:10">
      <c r="A253" s="29">
        <v>37524</v>
      </c>
      <c r="B253" s="30">
        <v>0.5762680555555556</v>
      </c>
      <c r="C253">
        <v>-4.1503900000000002E-4</v>
      </c>
      <c r="D253" s="5">
        <f t="shared" si="19"/>
        <v>14.400000000000031</v>
      </c>
      <c r="E253" s="5">
        <f t="shared" si="16"/>
        <v>6.6457619970320305</v>
      </c>
      <c r="F253" s="5">
        <f t="shared" si="17"/>
        <v>-2.0522455388447591</v>
      </c>
      <c r="G253" s="5">
        <f t="shared" si="18"/>
        <v>6.1721347409442506</v>
      </c>
      <c r="H253" s="5">
        <f t="shared" si="20"/>
        <v>-2.3683036092018828</v>
      </c>
      <c r="J253" s="20"/>
    </row>
    <row r="254" spans="1:10">
      <c r="A254" s="29">
        <v>37524</v>
      </c>
      <c r="B254" s="30">
        <v>0.57626875</v>
      </c>
      <c r="C254">
        <v>-4.1503900000000002E-4</v>
      </c>
      <c r="D254" s="5">
        <f t="shared" si="19"/>
        <v>14.460000000000031</v>
      </c>
      <c r="E254" s="5">
        <f t="shared" si="16"/>
        <v>6.6457619970320305</v>
      </c>
      <c r="F254" s="5">
        <f t="shared" si="17"/>
        <v>-2.0522455388447591</v>
      </c>
      <c r="G254" s="5">
        <f t="shared" si="18"/>
        <v>6.1552476142663064</v>
      </c>
      <c r="H254" s="5">
        <f t="shared" si="20"/>
        <v>-2.3791828451058175</v>
      </c>
      <c r="J254" s="20"/>
    </row>
    <row r="255" spans="1:10">
      <c r="A255" s="29">
        <v>37524</v>
      </c>
      <c r="B255" s="30">
        <v>0.57626944444444439</v>
      </c>
      <c r="C255">
        <v>-4.1503900000000002E-4</v>
      </c>
      <c r="D255" s="5">
        <f t="shared" si="19"/>
        <v>14.520000000000032</v>
      </c>
      <c r="E255" s="5">
        <f t="shared" si="16"/>
        <v>6.6457619970320305</v>
      </c>
      <c r="F255" s="5">
        <f t="shared" si="17"/>
        <v>-2.0522455388447591</v>
      </c>
      <c r="G255" s="5">
        <f t="shared" si="18"/>
        <v>6.138543210876132</v>
      </c>
      <c r="H255" s="5">
        <f t="shared" si="20"/>
        <v>-2.3900620810097521</v>
      </c>
      <c r="J255" s="20"/>
    </row>
    <row r="256" spans="1:10">
      <c r="A256" s="29">
        <v>37524</v>
      </c>
      <c r="B256" s="30">
        <v>0.57627013888888889</v>
      </c>
      <c r="C256">
        <v>-4.3945300000000002E-4</v>
      </c>
      <c r="D256" s="5">
        <f t="shared" si="19"/>
        <v>14.580000000000032</v>
      </c>
      <c r="E256" s="5">
        <f t="shared" si="16"/>
        <v>6.0719792198025395</v>
      </c>
      <c r="F256" s="5">
        <f t="shared" si="17"/>
        <v>-2.3836026747992021</v>
      </c>
      <c r="G256" s="5">
        <f t="shared" si="18"/>
        <v>6.1220195536582267</v>
      </c>
      <c r="H256" s="5">
        <f t="shared" si="20"/>
        <v>-2.4009413169136868</v>
      </c>
      <c r="J256" s="20"/>
    </row>
    <row r="257" spans="1:10">
      <c r="A257" s="29">
        <v>37524</v>
      </c>
      <c r="B257" s="30">
        <v>0.5762708333333334</v>
      </c>
      <c r="C257">
        <v>-4.3945300000000002E-4</v>
      </c>
      <c r="D257" s="5">
        <f t="shared" si="19"/>
        <v>14.640000000000033</v>
      </c>
      <c r="E257" s="5">
        <f t="shared" si="16"/>
        <v>6.0719792198025395</v>
      </c>
      <c r="F257" s="5">
        <f t="shared" si="17"/>
        <v>-2.3836026747992021</v>
      </c>
      <c r="G257" s="5">
        <f t="shared" si="18"/>
        <v>6.1056746868900191</v>
      </c>
      <c r="H257" s="5">
        <f t="shared" si="20"/>
        <v>-2.4118205528176206</v>
      </c>
      <c r="J257" s="20"/>
    </row>
    <row r="258" spans="1:10">
      <c r="A258" s="29">
        <v>37524</v>
      </c>
      <c r="B258" s="30">
        <v>0.57627152777777779</v>
      </c>
      <c r="C258">
        <v>-4.1503900000000002E-4</v>
      </c>
      <c r="D258" s="5">
        <f t="shared" si="19"/>
        <v>14.700000000000033</v>
      </c>
      <c r="E258" s="5">
        <f t="shared" si="16"/>
        <v>6.6457619970320305</v>
      </c>
      <c r="F258" s="5">
        <f t="shared" si="17"/>
        <v>-2.0522455388447591</v>
      </c>
      <c r="G258" s="5">
        <f t="shared" si="18"/>
        <v>6.0895066760103811</v>
      </c>
      <c r="H258" s="5">
        <f t="shared" si="20"/>
        <v>-2.4226997887215553</v>
      </c>
      <c r="J258" s="20"/>
    </row>
    <row r="259" spans="1:10">
      <c r="A259" s="29">
        <v>37524</v>
      </c>
      <c r="B259" s="30">
        <v>0.57627222222222219</v>
      </c>
      <c r="C259">
        <v>-4.1503900000000002E-4</v>
      </c>
      <c r="D259" s="5">
        <f t="shared" si="19"/>
        <v>14.760000000000034</v>
      </c>
      <c r="E259" s="5">
        <f t="shared" si="16"/>
        <v>6.6457619970320305</v>
      </c>
      <c r="F259" s="5">
        <f t="shared" si="17"/>
        <v>-2.0522455388447591</v>
      </c>
      <c r="G259" s="5">
        <f t="shared" si="18"/>
        <v>6.073513607390665</v>
      </c>
      <c r="H259" s="5">
        <f t="shared" si="20"/>
        <v>-2.43357902462549</v>
      </c>
      <c r="J259" s="20"/>
    </row>
    <row r="260" spans="1:10">
      <c r="A260" s="29">
        <v>37524</v>
      </c>
      <c r="B260" s="30">
        <v>0.57627291666666669</v>
      </c>
      <c r="C260">
        <v>-4.6386700000000002E-4</v>
      </c>
      <c r="D260" s="5">
        <f t="shared" si="19"/>
        <v>14.820000000000034</v>
      </c>
      <c r="E260" s="5">
        <f t="shared" si="16"/>
        <v>5.4981964425730485</v>
      </c>
      <c r="F260" s="5">
        <f t="shared" si="17"/>
        <v>-2.8825938409181902</v>
      </c>
      <c r="G260" s="5">
        <f t="shared" si="18"/>
        <v>6.0576935881082017</v>
      </c>
      <c r="H260" s="5">
        <f t="shared" si="20"/>
        <v>-2.4444582605294247</v>
      </c>
      <c r="J260" s="20"/>
    </row>
    <row r="261" spans="1:10">
      <c r="A261" s="29">
        <v>37524</v>
      </c>
      <c r="B261" s="30">
        <v>0.57627361111111108</v>
      </c>
      <c r="C261">
        <v>-3.6621100000000002E-4</v>
      </c>
      <c r="D261" s="5">
        <f t="shared" si="19"/>
        <v>14.880000000000035</v>
      </c>
      <c r="E261" s="5">
        <f t="shared" si="16"/>
        <v>7.7933275514910125</v>
      </c>
      <c r="F261" s="5">
        <f t="shared" si="17"/>
        <v>-1.6049333208010936</v>
      </c>
      <c r="G261" s="5">
        <f t="shared" si="18"/>
        <v>6.0420447457222579</v>
      </c>
      <c r="H261" s="5">
        <f t="shared" si="20"/>
        <v>-2.4553374964333585</v>
      </c>
      <c r="J261" s="20"/>
    </row>
    <row r="262" spans="1:10">
      <c r="A262" s="29">
        <v>37524</v>
      </c>
      <c r="B262" s="30">
        <v>0.57627430555555559</v>
      </c>
      <c r="C262">
        <v>-4.3945300000000002E-4</v>
      </c>
      <c r="D262" s="5">
        <f t="shared" si="19"/>
        <v>14.940000000000035</v>
      </c>
      <c r="E262" s="5">
        <f t="shared" si="16"/>
        <v>6.0719792198025395</v>
      </c>
      <c r="F262" s="5">
        <f t="shared" si="17"/>
        <v>-2.3836026747992021</v>
      </c>
      <c r="G262" s="5">
        <f t="shared" si="18"/>
        <v>6.0265652280524167</v>
      </c>
      <c r="H262" s="5">
        <f t="shared" si="20"/>
        <v>-2.4662167323372932</v>
      </c>
      <c r="J262" s="20"/>
    </row>
    <row r="263" spans="1:10">
      <c r="A263" s="29">
        <v>37524</v>
      </c>
      <c r="B263" s="30">
        <v>0.57627499999999998</v>
      </c>
      <c r="C263">
        <v>-4.3945300000000002E-4</v>
      </c>
      <c r="D263" s="5">
        <f t="shared" si="19"/>
        <v>15.000000000000036</v>
      </c>
      <c r="E263" s="5">
        <f t="shared" si="16"/>
        <v>6.0719792198025395</v>
      </c>
      <c r="F263" s="5">
        <f t="shared" si="17"/>
        <v>-2.3836026747992021</v>
      </c>
      <c r="G263" s="5">
        <f t="shared" si="18"/>
        <v>6.0112532029593577</v>
      </c>
      <c r="H263" s="5">
        <f t="shared" si="20"/>
        <v>-2.4770959682412279</v>
      </c>
      <c r="J263" s="20"/>
    </row>
    <row r="264" spans="1:10">
      <c r="A264" s="29">
        <v>37524</v>
      </c>
      <c r="B264" s="30">
        <v>0.57627569444444438</v>
      </c>
      <c r="C264">
        <v>-4.3945300000000002E-4</v>
      </c>
      <c r="D264" s="5">
        <f t="shared" si="19"/>
        <v>15.060000000000036</v>
      </c>
      <c r="E264" s="5">
        <f t="shared" si="16"/>
        <v>6.0719792198025395</v>
      </c>
      <c r="F264" s="5">
        <f t="shared" si="17"/>
        <v>-2.3836026747992021</v>
      </c>
      <c r="G264" s="5">
        <f t="shared" si="18"/>
        <v>5.9961068581280008</v>
      </c>
      <c r="H264" s="5">
        <f t="shared" si="20"/>
        <v>-2.4879752041451626</v>
      </c>
      <c r="J264" s="20"/>
    </row>
    <row r="265" spans="1:10">
      <c r="A265" s="29">
        <v>37524</v>
      </c>
      <c r="B265" s="30">
        <v>0.57627638888888888</v>
      </c>
      <c r="C265">
        <v>-4.6386700000000002E-4</v>
      </c>
      <c r="D265" s="5">
        <f t="shared" si="19"/>
        <v>15.120000000000037</v>
      </c>
      <c r="E265" s="5">
        <f t="shared" si="16"/>
        <v>5.4981964425730485</v>
      </c>
      <c r="F265" s="5">
        <f t="shared" si="17"/>
        <v>-2.8825938409181902</v>
      </c>
      <c r="G265" s="5">
        <f t="shared" si="18"/>
        <v>5.9811244008530089</v>
      </c>
      <c r="H265" s="5">
        <f t="shared" si="20"/>
        <v>-2.4988544400490964</v>
      </c>
      <c r="J265" s="20"/>
    </row>
    <row r="266" spans="1:10">
      <c r="A266" s="29">
        <v>37524</v>
      </c>
      <c r="B266" s="30">
        <v>0.57627708333333338</v>
      </c>
      <c r="C266">
        <v>-4.3945300000000002E-4</v>
      </c>
      <c r="D266" s="5">
        <f t="shared" si="19"/>
        <v>15.180000000000037</v>
      </c>
      <c r="E266" s="5">
        <f t="shared" si="16"/>
        <v>6.0719792198025395</v>
      </c>
      <c r="F266" s="5">
        <f t="shared" si="17"/>
        <v>-2.3836026747992021</v>
      </c>
      <c r="G266" s="5">
        <f t="shared" si="18"/>
        <v>5.9663040578266022</v>
      </c>
      <c r="H266" s="5">
        <f t="shared" si="20"/>
        <v>-2.5097336759530311</v>
      </c>
      <c r="J266" s="20"/>
    </row>
    <row r="267" spans="1:10">
      <c r="A267" s="29">
        <v>37524</v>
      </c>
      <c r="B267" s="30">
        <v>0.57627777777777778</v>
      </c>
      <c r="C267">
        <v>-4.6386700000000002E-4</v>
      </c>
      <c r="D267" s="5">
        <f t="shared" si="19"/>
        <v>15.240000000000038</v>
      </c>
      <c r="E267" s="5">
        <f t="shared" si="16"/>
        <v>5.4981964425730485</v>
      </c>
      <c r="F267" s="5">
        <f t="shared" si="17"/>
        <v>-2.8825938409181902</v>
      </c>
      <c r="G267" s="5">
        <f t="shared" si="18"/>
        <v>5.9516440749286712</v>
      </c>
      <c r="H267" s="5">
        <f t="shared" si="20"/>
        <v>-2.5206129118569658</v>
      </c>
      <c r="J267" s="20"/>
    </row>
    <row r="268" spans="1:10">
      <c r="A268" s="29">
        <v>37524</v>
      </c>
      <c r="B268" s="30">
        <v>0.57627847222222217</v>
      </c>
      <c r="C268">
        <v>-4.6386700000000002E-4</v>
      </c>
      <c r="D268" s="5">
        <f t="shared" si="19"/>
        <v>15.300000000000038</v>
      </c>
      <c r="E268" s="5">
        <f t="shared" si="16"/>
        <v>5.4981964425730485</v>
      </c>
      <c r="F268" s="5">
        <f t="shared" si="17"/>
        <v>-2.8825938409181902</v>
      </c>
      <c r="G268" s="5">
        <f t="shared" si="18"/>
        <v>5.9371427170191602</v>
      </c>
      <c r="H268" s="5">
        <f t="shared" si="20"/>
        <v>-2.5314921477609005</v>
      </c>
      <c r="J268" s="20"/>
    </row>
    <row r="269" spans="1:10">
      <c r="A269" s="29">
        <v>37524</v>
      </c>
      <c r="B269" s="30">
        <v>0.57627916666666668</v>
      </c>
      <c r="C269">
        <v>-4.3945300000000002E-4</v>
      </c>
      <c r="D269" s="5">
        <f t="shared" si="19"/>
        <v>15.360000000000039</v>
      </c>
      <c r="E269" s="5">
        <f t="shared" si="16"/>
        <v>6.0719792198025395</v>
      </c>
      <c r="F269" s="5">
        <f t="shared" si="17"/>
        <v>-2.3836026747992021</v>
      </c>
      <c r="G269" s="5">
        <f t="shared" si="18"/>
        <v>5.922798267732702</v>
      </c>
      <c r="H269" s="5">
        <f t="shared" si="20"/>
        <v>-2.5423713836648343</v>
      </c>
      <c r="J269" s="20"/>
    </row>
    <row r="270" spans="1:10">
      <c r="A270" s="29">
        <v>37524</v>
      </c>
      <c r="B270" s="30">
        <v>0.57627986111111118</v>
      </c>
      <c r="C270">
        <v>-4.1503900000000002E-4</v>
      </c>
      <c r="D270" s="5">
        <f t="shared" si="19"/>
        <v>15.420000000000039</v>
      </c>
      <c r="E270" s="5">
        <f t="shared" ref="E270:E333" si="21">$F$2*C270+$F$3</f>
        <v>6.6457619970320305</v>
      </c>
      <c r="F270" s="5">
        <f t="shared" ref="F270:F333" si="22">LN(1-(E270-F$4)/(F$5-F$4))</f>
        <v>-2.0522455388447591</v>
      </c>
      <c r="G270" s="5">
        <f t="shared" ref="G270:G333" si="23">IF(D270&lt;F$6,F$4,F$5+(F$4-F$5)*EXP(-(D270-F$6)/F$9))</f>
        <v>5.9086090292754649</v>
      </c>
      <c r="H270" s="5">
        <f t="shared" si="20"/>
        <v>-2.553250619568769</v>
      </c>
      <c r="J270" s="20"/>
    </row>
    <row r="271" spans="1:10">
      <c r="A271" s="29">
        <v>37524</v>
      </c>
      <c r="B271" s="30">
        <v>0.57628055555555557</v>
      </c>
      <c r="C271">
        <v>-4.8828100000000002E-4</v>
      </c>
      <c r="D271" s="5">
        <f t="shared" ref="D271:D334" si="24">D270+0.06</f>
        <v>15.48000000000004</v>
      </c>
      <c r="E271" s="5">
        <f t="shared" si="21"/>
        <v>4.9244136653435557</v>
      </c>
      <c r="F271" s="5">
        <f t="shared" si="22"/>
        <v>-3.9240477157463589</v>
      </c>
      <c r="G271" s="5">
        <f t="shared" si="23"/>
        <v>5.8945733222242112</v>
      </c>
      <c r="H271" s="5">
        <f t="shared" si="20"/>
        <v>-2.5641298554727037</v>
      </c>
      <c r="J271" s="20"/>
    </row>
    <row r="272" spans="1:10">
      <c r="A272" s="29">
        <v>37524</v>
      </c>
      <c r="B272" s="30">
        <v>0.57628124999999997</v>
      </c>
      <c r="C272">
        <v>-4.1503900000000002E-4</v>
      </c>
      <c r="D272" s="5">
        <f t="shared" si="24"/>
        <v>15.54000000000004</v>
      </c>
      <c r="E272" s="5">
        <f t="shared" si="21"/>
        <v>6.6457619970320305</v>
      </c>
      <c r="F272" s="5">
        <f t="shared" si="22"/>
        <v>-2.0522455388447591</v>
      </c>
      <c r="G272" s="5">
        <f t="shared" si="23"/>
        <v>5.88068948532751</v>
      </c>
      <c r="H272" s="5">
        <f t="shared" si="20"/>
        <v>-2.5750090913766384</v>
      </c>
      <c r="J272" s="20"/>
    </row>
    <row r="273" spans="1:10">
      <c r="A273" s="29">
        <v>37524</v>
      </c>
      <c r="B273" s="30">
        <v>0.57628194444444447</v>
      </c>
      <c r="C273">
        <v>-4.1503900000000002E-4</v>
      </c>
      <c r="D273" s="5">
        <f t="shared" si="24"/>
        <v>15.600000000000041</v>
      </c>
      <c r="E273" s="5">
        <f t="shared" si="21"/>
        <v>6.6457619970320305</v>
      </c>
      <c r="F273" s="5">
        <f t="shared" si="22"/>
        <v>-2.0522455388447591</v>
      </c>
      <c r="G273" s="5">
        <f t="shared" si="23"/>
        <v>5.8669558753091309</v>
      </c>
      <c r="H273" s="5">
        <f t="shared" si="20"/>
        <v>-2.5858883272805722</v>
      </c>
      <c r="J273" s="20"/>
    </row>
    <row r="274" spans="1:10">
      <c r="A274" s="29">
        <v>37524</v>
      </c>
      <c r="B274" s="30">
        <v>0.57628263888888887</v>
      </c>
      <c r="C274">
        <v>-4.1503900000000002E-4</v>
      </c>
      <c r="D274" s="5">
        <f t="shared" si="24"/>
        <v>15.660000000000041</v>
      </c>
      <c r="E274" s="5">
        <f t="shared" si="21"/>
        <v>6.6457619970320305</v>
      </c>
      <c r="F274" s="5">
        <f t="shared" si="22"/>
        <v>-2.0522455388447591</v>
      </c>
      <c r="G274" s="5">
        <f t="shared" si="23"/>
        <v>5.8533708666735293</v>
      </c>
      <c r="H274" s="5">
        <f t="shared" si="20"/>
        <v>-2.5967675631845069</v>
      </c>
      <c r="J274" s="20"/>
    </row>
    <row r="275" spans="1:10">
      <c r="A275" s="29">
        <v>37524</v>
      </c>
      <c r="B275" s="30">
        <v>0.57628333333333337</v>
      </c>
      <c r="C275">
        <v>-4.6386700000000002E-4</v>
      </c>
      <c r="D275" s="5">
        <f t="shared" si="24"/>
        <v>15.720000000000041</v>
      </c>
      <c r="E275" s="5">
        <f t="shared" si="21"/>
        <v>5.4981964425730485</v>
      </c>
      <c r="F275" s="5">
        <f t="shared" si="22"/>
        <v>-2.8825938409181902</v>
      </c>
      <c r="G275" s="5">
        <f t="shared" si="23"/>
        <v>5.8399328515134679</v>
      </c>
      <c r="H275" s="5">
        <f t="shared" si="20"/>
        <v>-2.6076467990884415</v>
      </c>
      <c r="J275" s="20"/>
    </row>
    <row r="276" spans="1:10">
      <c r="A276" s="29">
        <v>37524</v>
      </c>
      <c r="B276" s="30">
        <v>0.57628402777777776</v>
      </c>
      <c r="C276">
        <v>-4.3945300000000002E-4</v>
      </c>
      <c r="D276" s="5">
        <f t="shared" si="24"/>
        <v>15.780000000000042</v>
      </c>
      <c r="E276" s="5">
        <f t="shared" si="21"/>
        <v>6.0719792198025395</v>
      </c>
      <c r="F276" s="5">
        <f t="shared" si="22"/>
        <v>-2.3836026747992021</v>
      </c>
      <c r="G276" s="5">
        <f t="shared" si="23"/>
        <v>5.8266402393196994</v>
      </c>
      <c r="H276" s="5">
        <f t="shared" si="20"/>
        <v>-2.6185260349923762</v>
      </c>
      <c r="J276" s="20"/>
    </row>
    <row r="277" spans="1:10">
      <c r="A277" s="29">
        <v>37524</v>
      </c>
      <c r="B277" s="30">
        <v>0.57628472222222216</v>
      </c>
      <c r="C277">
        <v>-4.3945300000000002E-4</v>
      </c>
      <c r="D277" s="5">
        <f t="shared" si="24"/>
        <v>15.840000000000042</v>
      </c>
      <c r="E277" s="5">
        <f t="shared" si="21"/>
        <v>6.0719792198025395</v>
      </c>
      <c r="F277" s="5">
        <f t="shared" si="22"/>
        <v>-2.3836026747992021</v>
      </c>
      <c r="G277" s="5">
        <f t="shared" si="23"/>
        <v>5.8134914567927183</v>
      </c>
      <c r="H277" s="5">
        <f t="shared" si="20"/>
        <v>-2.6294052708963109</v>
      </c>
      <c r="J277" s="20"/>
    </row>
    <row r="278" spans="1:10">
      <c r="A278" s="29">
        <v>37524</v>
      </c>
      <c r="B278" s="30">
        <v>0.57628541666666666</v>
      </c>
      <c r="C278">
        <v>-4.8828100000000002E-4</v>
      </c>
      <c r="D278" s="5">
        <f t="shared" si="24"/>
        <v>15.900000000000043</v>
      </c>
      <c r="E278" s="5">
        <f t="shared" si="21"/>
        <v>4.9244136653435557</v>
      </c>
      <c r="F278" s="5">
        <f t="shared" si="22"/>
        <v>-3.9240477157463589</v>
      </c>
      <c r="G278" s="5">
        <f t="shared" si="23"/>
        <v>5.800484947656547</v>
      </c>
      <c r="H278" s="5">
        <f t="shared" si="20"/>
        <v>-2.6402845068002447</v>
      </c>
      <c r="J278" s="20"/>
    </row>
    <row r="279" spans="1:10">
      <c r="A279" s="29">
        <v>37524</v>
      </c>
      <c r="B279" s="30">
        <v>0.57628611111111117</v>
      </c>
      <c r="C279">
        <v>-4.1503900000000002E-4</v>
      </c>
      <c r="D279" s="5">
        <f t="shared" si="24"/>
        <v>15.960000000000043</v>
      </c>
      <c r="E279" s="5">
        <f t="shared" si="21"/>
        <v>6.6457619970320305</v>
      </c>
      <c r="F279" s="5">
        <f t="shared" si="22"/>
        <v>-2.0522455388447591</v>
      </c>
      <c r="G279" s="5">
        <f t="shared" si="23"/>
        <v>5.7876191724745336</v>
      </c>
      <c r="H279" s="5">
        <f t="shared" si="20"/>
        <v>-2.6511637427041794</v>
      </c>
      <c r="J279" s="20"/>
    </row>
    <row r="280" spans="1:10">
      <c r="A280" s="29">
        <v>37524</v>
      </c>
      <c r="B280" s="30">
        <v>0.57628680555555556</v>
      </c>
      <c r="C280">
        <v>-4.3945300000000002E-4</v>
      </c>
      <c r="D280" s="5">
        <f t="shared" si="24"/>
        <v>16.020000000000042</v>
      </c>
      <c r="E280" s="5">
        <f t="shared" si="21"/>
        <v>6.0719792198025395</v>
      </c>
      <c r="F280" s="5">
        <f t="shared" si="22"/>
        <v>-2.3836026747992021</v>
      </c>
      <c r="G280" s="5">
        <f t="shared" si="23"/>
        <v>5.7748926084671508</v>
      </c>
      <c r="H280" s="5">
        <f t="shared" si="20"/>
        <v>-2.6620429786081132</v>
      </c>
      <c r="J280" s="20"/>
    </row>
    <row r="281" spans="1:10">
      <c r="A281" s="29">
        <v>37524</v>
      </c>
      <c r="B281" s="30">
        <v>0.57628749999999995</v>
      </c>
      <c r="C281">
        <v>-4.6386700000000002E-4</v>
      </c>
      <c r="D281" s="5">
        <f t="shared" si="24"/>
        <v>16.080000000000041</v>
      </c>
      <c r="E281" s="5">
        <f t="shared" si="21"/>
        <v>5.4981964425730485</v>
      </c>
      <c r="F281" s="5">
        <f t="shared" si="22"/>
        <v>-2.8825938409181902</v>
      </c>
      <c r="G281" s="5">
        <f t="shared" si="23"/>
        <v>5.7623037493317559</v>
      </c>
      <c r="H281" s="5">
        <f t="shared" si="20"/>
        <v>-2.6729222145120479</v>
      </c>
      <c r="J281" s="20"/>
    </row>
    <row r="282" spans="1:10">
      <c r="A282" s="29">
        <v>37524</v>
      </c>
      <c r="B282" s="30">
        <v>0.57628819444444446</v>
      </c>
      <c r="C282">
        <v>-4.6386700000000002E-4</v>
      </c>
      <c r="D282" s="5">
        <f t="shared" si="24"/>
        <v>16.14000000000004</v>
      </c>
      <c r="E282" s="5">
        <f t="shared" si="21"/>
        <v>5.4981964425730485</v>
      </c>
      <c r="F282" s="5">
        <f t="shared" si="22"/>
        <v>-2.8825938409181902</v>
      </c>
      <c r="G282" s="5">
        <f t="shared" si="23"/>
        <v>5.7498511050643106</v>
      </c>
      <c r="H282" s="5">
        <f t="shared" si="20"/>
        <v>-2.6838014504159817</v>
      </c>
      <c r="J282" s="20"/>
    </row>
    <row r="283" spans="1:10">
      <c r="A283" s="29">
        <v>37524</v>
      </c>
      <c r="B283" s="30">
        <v>0.57628888888888896</v>
      </c>
      <c r="C283">
        <v>-4.3945300000000002E-4</v>
      </c>
      <c r="D283" s="5">
        <f t="shared" si="24"/>
        <v>16.200000000000038</v>
      </c>
      <c r="E283" s="5">
        <f t="shared" si="21"/>
        <v>6.0719792198025395</v>
      </c>
      <c r="F283" s="5">
        <f t="shared" si="22"/>
        <v>-2.3836026747992021</v>
      </c>
      <c r="G283" s="5">
        <f t="shared" si="23"/>
        <v>5.7375332017830241</v>
      </c>
      <c r="H283" s="5">
        <f t="shared" si="20"/>
        <v>-2.6946806863199164</v>
      </c>
      <c r="J283" s="20"/>
    </row>
    <row r="284" spans="1:10">
      <c r="A284" s="29">
        <v>37524</v>
      </c>
      <c r="B284" s="30">
        <v>0.57628958333333336</v>
      </c>
      <c r="C284">
        <v>-4.3945300000000002E-4</v>
      </c>
      <c r="D284" s="5">
        <f t="shared" si="24"/>
        <v>16.260000000000037</v>
      </c>
      <c r="E284" s="5">
        <f t="shared" si="21"/>
        <v>6.0719792198025395</v>
      </c>
      <c r="F284" s="5">
        <f t="shared" si="22"/>
        <v>-2.3836026747992021</v>
      </c>
      <c r="G284" s="5">
        <f t="shared" si="23"/>
        <v>5.7253485815539058</v>
      </c>
      <c r="H284" s="5">
        <f t="shared" si="20"/>
        <v>-2.7055599222238502</v>
      </c>
      <c r="J284" s="20"/>
    </row>
    <row r="285" spans="1:10">
      <c r="A285" s="29">
        <v>37524</v>
      </c>
      <c r="B285" s="30">
        <v>0.57629027777777775</v>
      </c>
      <c r="C285">
        <v>-4.1503900000000002E-4</v>
      </c>
      <c r="D285" s="5">
        <f t="shared" si="24"/>
        <v>16.320000000000036</v>
      </c>
      <c r="E285" s="5">
        <f t="shared" si="21"/>
        <v>6.6457619970320305</v>
      </c>
      <c r="F285" s="5">
        <f t="shared" si="22"/>
        <v>-2.0522455388447591</v>
      </c>
      <c r="G285" s="5">
        <f t="shared" si="23"/>
        <v>5.7132958022182043</v>
      </c>
      <c r="H285" s="5">
        <f t="shared" si="20"/>
        <v>-2.716439158127784</v>
      </c>
      <c r="J285" s="20"/>
    </row>
    <row r="286" spans="1:10">
      <c r="A286" s="29">
        <v>37524</v>
      </c>
      <c r="B286" s="30">
        <v>0.57629097222222225</v>
      </c>
      <c r="C286">
        <v>-4.6386700000000002E-4</v>
      </c>
      <c r="D286" s="5">
        <f t="shared" si="24"/>
        <v>16.380000000000035</v>
      </c>
      <c r="E286" s="5">
        <f t="shared" si="21"/>
        <v>5.4981964425730485</v>
      </c>
      <c r="F286" s="5">
        <f t="shared" si="22"/>
        <v>-2.8825938409181902</v>
      </c>
      <c r="G286" s="5">
        <f t="shared" si="23"/>
        <v>5.7013734372217213</v>
      </c>
      <c r="H286" s="5">
        <f t="shared" si="20"/>
        <v>-2.7273183940317187</v>
      </c>
      <c r="J286" s="20"/>
    </row>
    <row r="287" spans="1:10">
      <c r="A287" s="29">
        <v>37524</v>
      </c>
      <c r="B287" s="30">
        <v>0.57629166666666665</v>
      </c>
      <c r="C287">
        <v>-4.6386700000000002E-4</v>
      </c>
      <c r="D287" s="5">
        <f t="shared" si="24"/>
        <v>16.440000000000033</v>
      </c>
      <c r="E287" s="5">
        <f t="shared" si="21"/>
        <v>5.4981964425730485</v>
      </c>
      <c r="F287" s="5">
        <f t="shared" si="22"/>
        <v>-2.8825938409181902</v>
      </c>
      <c r="G287" s="5">
        <f t="shared" si="23"/>
        <v>5.6895800754459565</v>
      </c>
      <c r="H287" s="5">
        <f t="shared" si="20"/>
        <v>-2.7381976299356525</v>
      </c>
      <c r="J287" s="20"/>
    </row>
    <row r="288" spans="1:10">
      <c r="A288" s="29">
        <v>37524</v>
      </c>
      <c r="B288" s="30">
        <v>0.57629236111111115</v>
      </c>
      <c r="C288">
        <v>-4.3945300000000002E-4</v>
      </c>
      <c r="D288" s="5">
        <f t="shared" si="24"/>
        <v>16.500000000000032</v>
      </c>
      <c r="E288" s="5">
        <f t="shared" si="21"/>
        <v>6.0719792198025395</v>
      </c>
      <c r="F288" s="5">
        <f t="shared" si="22"/>
        <v>-2.3836026747992021</v>
      </c>
      <c r="G288" s="5">
        <f t="shared" si="23"/>
        <v>5.6779143210410972</v>
      </c>
      <c r="H288" s="5">
        <f t="shared" si="20"/>
        <v>-2.7490768658395872</v>
      </c>
      <c r="J288" s="20"/>
    </row>
    <row r="289" spans="1:10">
      <c r="A289" s="29">
        <v>37524</v>
      </c>
      <c r="B289" s="30">
        <v>0.57629305555555554</v>
      </c>
      <c r="C289">
        <v>-4.6386700000000002E-4</v>
      </c>
      <c r="D289" s="5">
        <f t="shared" si="24"/>
        <v>16.560000000000031</v>
      </c>
      <c r="E289" s="5">
        <f t="shared" si="21"/>
        <v>5.4981964425730485</v>
      </c>
      <c r="F289" s="5">
        <f t="shared" si="22"/>
        <v>-2.8825938409181902</v>
      </c>
      <c r="G289" s="5">
        <f t="shared" si="23"/>
        <v>5.6663747932608031</v>
      </c>
      <c r="H289" s="5">
        <f t="shared" si="20"/>
        <v>-2.759956101743521</v>
      </c>
      <c r="J289" s="20"/>
    </row>
    <row r="290" spans="1:10">
      <c r="A290" s="29">
        <v>37524</v>
      </c>
      <c r="B290" s="30">
        <v>0.57629374999999994</v>
      </c>
      <c r="C290">
        <v>-4.3945300000000002E-4</v>
      </c>
      <c r="D290" s="5">
        <f t="shared" si="24"/>
        <v>16.620000000000029</v>
      </c>
      <c r="E290" s="5">
        <f t="shared" si="21"/>
        <v>6.0719792198025395</v>
      </c>
      <c r="F290" s="5">
        <f t="shared" si="22"/>
        <v>-2.3836026747992021</v>
      </c>
      <c r="G290" s="5">
        <f t="shared" si="23"/>
        <v>5.6549601262987839</v>
      </c>
      <c r="H290" s="5">
        <f t="shared" si="20"/>
        <v>-2.7708353376474548</v>
      </c>
      <c r="J290" s="20"/>
    </row>
    <row r="291" spans="1:10">
      <c r="A291" s="29">
        <v>37524</v>
      </c>
      <c r="B291" s="30">
        <v>0.57629444444444444</v>
      </c>
      <c r="C291">
        <v>-4.3945300000000002E-4</v>
      </c>
      <c r="D291" s="5">
        <f t="shared" si="24"/>
        <v>16.680000000000028</v>
      </c>
      <c r="E291" s="5">
        <f t="shared" si="21"/>
        <v>6.0719792198025395</v>
      </c>
      <c r="F291" s="5">
        <f t="shared" si="22"/>
        <v>-2.3836026747992021</v>
      </c>
      <c r="G291" s="5">
        <f t="shared" si="23"/>
        <v>5.6436689691271447</v>
      </c>
      <c r="H291" s="5">
        <f t="shared" si="20"/>
        <v>-2.7817145735513895</v>
      </c>
      <c r="J291" s="20"/>
    </row>
    <row r="292" spans="1:10">
      <c r="A292" s="29">
        <v>37524</v>
      </c>
      <c r="B292" s="30">
        <v>0.57629513888888895</v>
      </c>
      <c r="C292">
        <v>-4.1503900000000002E-4</v>
      </c>
      <c r="D292" s="5">
        <f t="shared" si="24"/>
        <v>16.740000000000027</v>
      </c>
      <c r="E292" s="5">
        <f t="shared" si="21"/>
        <v>6.6457619970320305</v>
      </c>
      <c r="F292" s="5">
        <f t="shared" si="22"/>
        <v>-2.0522455388447591</v>
      </c>
      <c r="G292" s="5">
        <f t="shared" si="23"/>
        <v>5.6324999853364748</v>
      </c>
      <c r="H292" s="5">
        <f t="shared" si="20"/>
        <v>-2.7925938094553233</v>
      </c>
      <c r="J292" s="20"/>
    </row>
    <row r="293" spans="1:10">
      <c r="A293" s="29">
        <v>37524</v>
      </c>
      <c r="B293" s="30">
        <v>0.57629583333333334</v>
      </c>
      <c r="C293">
        <v>-4.6386700000000002E-4</v>
      </c>
      <c r="D293" s="5">
        <f t="shared" si="24"/>
        <v>16.800000000000026</v>
      </c>
      <c r="E293" s="5">
        <f t="shared" si="21"/>
        <v>5.4981964425730485</v>
      </c>
      <c r="F293" s="5">
        <f t="shared" si="22"/>
        <v>-2.8825938409181902</v>
      </c>
      <c r="G293" s="5">
        <f t="shared" si="23"/>
        <v>5.62145185297768</v>
      </c>
      <c r="H293" s="5">
        <f t="shared" si="20"/>
        <v>-2.803473045359258</v>
      </c>
      <c r="J293" s="20"/>
    </row>
    <row r="294" spans="1:10">
      <c r="A294" s="29">
        <v>37524</v>
      </c>
      <c r="B294" s="30">
        <v>0.57629652777777773</v>
      </c>
      <c r="C294">
        <v>-4.3945300000000002E-4</v>
      </c>
      <c r="D294" s="5">
        <f t="shared" si="24"/>
        <v>16.860000000000024</v>
      </c>
      <c r="E294" s="5">
        <f t="shared" si="21"/>
        <v>6.0719792198025395</v>
      </c>
      <c r="F294" s="5">
        <f t="shared" si="22"/>
        <v>-2.3836026747992021</v>
      </c>
      <c r="G294" s="5">
        <f t="shared" si="23"/>
        <v>5.6105232644055096</v>
      </c>
      <c r="H294" s="5">
        <f t="shared" si="20"/>
        <v>-2.8143522812631918</v>
      </c>
      <c r="J294" s="20"/>
    </row>
    <row r="295" spans="1:10">
      <c r="A295" s="29">
        <v>37524</v>
      </c>
      <c r="B295" s="30">
        <v>0.57629722222222224</v>
      </c>
      <c r="C295">
        <v>-4.3945300000000002E-4</v>
      </c>
      <c r="D295" s="5">
        <f t="shared" si="24"/>
        <v>16.920000000000023</v>
      </c>
      <c r="E295" s="5">
        <f t="shared" si="21"/>
        <v>6.0719792198025395</v>
      </c>
      <c r="F295" s="5">
        <f t="shared" si="22"/>
        <v>-2.3836026747992021</v>
      </c>
      <c r="G295" s="5">
        <f t="shared" si="23"/>
        <v>5.5997129261237939</v>
      </c>
      <c r="H295" s="5">
        <f t="shared" si="20"/>
        <v>-2.8252315171671256</v>
      </c>
      <c r="J295" s="20"/>
    </row>
    <row r="296" spans="1:10">
      <c r="A296" s="29">
        <v>37524</v>
      </c>
      <c r="B296" s="30">
        <v>0.57629791666666663</v>
      </c>
      <c r="C296">
        <v>-4.6386700000000002E-4</v>
      </c>
      <c r="D296" s="5">
        <f t="shared" si="24"/>
        <v>16.980000000000022</v>
      </c>
      <c r="E296" s="5">
        <f t="shared" si="21"/>
        <v>5.4981964425730485</v>
      </c>
      <c r="F296" s="5">
        <f t="shared" si="22"/>
        <v>-2.8825938409181902</v>
      </c>
      <c r="G296" s="5">
        <f t="shared" si="23"/>
        <v>5.5890195586323372</v>
      </c>
      <c r="H296" s="5">
        <f t="shared" si="20"/>
        <v>-2.8361107530710603</v>
      </c>
      <c r="J296" s="20"/>
    </row>
    <row r="297" spans="1:10">
      <c r="A297" s="29">
        <v>37524</v>
      </c>
      <c r="B297" s="30">
        <v>0.57629861111111114</v>
      </c>
      <c r="C297">
        <v>-4.3945300000000002E-4</v>
      </c>
      <c r="D297" s="5">
        <f t="shared" si="24"/>
        <v>17.04000000000002</v>
      </c>
      <c r="E297" s="5">
        <f t="shared" si="21"/>
        <v>6.0719792198025395</v>
      </c>
      <c r="F297" s="5">
        <f t="shared" si="22"/>
        <v>-2.3836026747992021</v>
      </c>
      <c r="G297" s="5">
        <f t="shared" si="23"/>
        <v>5.5784418962754856</v>
      </c>
      <c r="H297" s="5">
        <f t="shared" si="20"/>
        <v>-2.8469899889749941</v>
      </c>
      <c r="J297" s="20"/>
    </row>
    <row r="298" spans="1:10">
      <c r="A298" s="29">
        <v>37524</v>
      </c>
      <c r="B298" s="30">
        <v>0.57629930555555553</v>
      </c>
      <c r="C298">
        <v>-4.8828100000000002E-4</v>
      </c>
      <c r="D298" s="5">
        <f t="shared" si="24"/>
        <v>17.100000000000019</v>
      </c>
      <c r="E298" s="5">
        <f t="shared" si="21"/>
        <v>4.9244136653435557</v>
      </c>
      <c r="F298" s="5">
        <f t="shared" si="22"/>
        <v>-3.9240477157463589</v>
      </c>
      <c r="G298" s="5">
        <f t="shared" si="23"/>
        <v>5.5679786870923218</v>
      </c>
      <c r="H298" s="5">
        <f t="shared" si="20"/>
        <v>-2.8578692248789279</v>
      </c>
      <c r="J298" s="20"/>
    </row>
    <row r="299" spans="1:10">
      <c r="A299" s="29">
        <v>37524</v>
      </c>
      <c r="B299" s="30">
        <v>0.57630000000000003</v>
      </c>
      <c r="C299">
        <v>-4.3945300000000002E-4</v>
      </c>
      <c r="D299" s="5">
        <f t="shared" si="24"/>
        <v>17.160000000000018</v>
      </c>
      <c r="E299" s="5">
        <f t="shared" si="21"/>
        <v>6.0719792198025395</v>
      </c>
      <c r="F299" s="5">
        <f t="shared" si="22"/>
        <v>-2.3836026747992021</v>
      </c>
      <c r="G299" s="5">
        <f t="shared" si="23"/>
        <v>5.5576286926684846</v>
      </c>
      <c r="H299" s="5">
        <f t="shared" si="20"/>
        <v>-2.8687484607828626</v>
      </c>
      <c r="J299" s="20"/>
    </row>
    <row r="300" spans="1:10">
      <c r="A300" s="29">
        <v>37524</v>
      </c>
      <c r="B300" s="30">
        <v>0.57630069444444443</v>
      </c>
      <c r="C300">
        <v>-4.6386700000000002E-4</v>
      </c>
      <c r="D300" s="5">
        <f t="shared" si="24"/>
        <v>17.220000000000017</v>
      </c>
      <c r="E300" s="5">
        <f t="shared" si="21"/>
        <v>5.4981964425730485</v>
      </c>
      <c r="F300" s="5">
        <f t="shared" si="22"/>
        <v>-2.8825938409181902</v>
      </c>
      <c r="G300" s="5">
        <f t="shared" si="23"/>
        <v>5.5473906879895933</v>
      </c>
      <c r="H300" s="5">
        <f t="shared" si="20"/>
        <v>-2.8796276966867964</v>
      </c>
      <c r="J300" s="20"/>
    </row>
    <row r="301" spans="1:10">
      <c r="A301" s="29">
        <v>37524</v>
      </c>
      <c r="B301" s="30">
        <v>0.57630138888888893</v>
      </c>
      <c r="C301">
        <v>-4.3945300000000002E-4</v>
      </c>
      <c r="D301" s="5">
        <f t="shared" si="24"/>
        <v>17.280000000000015</v>
      </c>
      <c r="E301" s="5">
        <f t="shared" si="21"/>
        <v>6.0719792198025395</v>
      </c>
      <c r="F301" s="5">
        <f t="shared" si="22"/>
        <v>-2.3836026747992021</v>
      </c>
      <c r="G301" s="5">
        <f t="shared" si="23"/>
        <v>5.5372634612962521</v>
      </c>
      <c r="H301" s="5">
        <f t="shared" si="20"/>
        <v>-2.8905069325907311</v>
      </c>
      <c r="J301" s="20"/>
    </row>
    <row r="302" spans="1:10">
      <c r="A302" s="29">
        <v>37524</v>
      </c>
      <c r="B302" s="30">
        <v>0.57630208333333333</v>
      </c>
      <c r="C302">
        <v>-4.8828100000000002E-4</v>
      </c>
      <c r="D302" s="5">
        <f t="shared" si="24"/>
        <v>17.340000000000014</v>
      </c>
      <c r="E302" s="5">
        <f t="shared" si="21"/>
        <v>4.9244136653435557</v>
      </c>
      <c r="F302" s="5">
        <f t="shared" si="22"/>
        <v>-3.9240477157463589</v>
      </c>
      <c r="G302" s="5">
        <f t="shared" si="23"/>
        <v>5.5272458139406329</v>
      </c>
      <c r="H302" s="5">
        <f t="shared" si="20"/>
        <v>-2.9013861684946649</v>
      </c>
      <c r="J302" s="20"/>
    </row>
    <row r="303" spans="1:10">
      <c r="A303" s="29">
        <v>37524</v>
      </c>
      <c r="B303" s="30">
        <v>0.57630277777777772</v>
      </c>
      <c r="C303">
        <v>-4.6386700000000002E-4</v>
      </c>
      <c r="D303" s="5">
        <f t="shared" si="24"/>
        <v>17.400000000000013</v>
      </c>
      <c r="E303" s="5">
        <f t="shared" si="21"/>
        <v>5.4981964425730485</v>
      </c>
      <c r="F303" s="5">
        <f t="shared" si="22"/>
        <v>-2.8825938409181902</v>
      </c>
      <c r="G303" s="5">
        <f t="shared" si="23"/>
        <v>5.5173365602446003</v>
      </c>
      <c r="H303" s="5">
        <f t="shared" si="20"/>
        <v>-2.9122654043985987</v>
      </c>
      <c r="J303" s="20"/>
    </row>
    <row r="304" spans="1:10">
      <c r="A304" s="29">
        <v>37524</v>
      </c>
      <c r="B304" s="30">
        <v>0.57630347222222222</v>
      </c>
      <c r="C304">
        <v>-4.3945300000000002E-4</v>
      </c>
      <c r="D304" s="5">
        <f t="shared" si="24"/>
        <v>17.460000000000012</v>
      </c>
      <c r="E304" s="5">
        <f t="shared" si="21"/>
        <v>6.0719792198025395</v>
      </c>
      <c r="F304" s="5">
        <f t="shared" si="22"/>
        <v>-2.3836026747992021</v>
      </c>
      <c r="G304" s="5">
        <f t="shared" si="23"/>
        <v>5.507534527359379</v>
      </c>
      <c r="H304" s="5">
        <f t="shared" si="20"/>
        <v>-2.9231446403025334</v>
      </c>
      <c r="J304" s="20"/>
    </row>
    <row r="305" spans="1:10">
      <c r="A305" s="29">
        <v>37524</v>
      </c>
      <c r="B305" s="30">
        <v>0.57630416666666673</v>
      </c>
      <c r="C305">
        <v>-4.1503900000000002E-4</v>
      </c>
      <c r="D305" s="5">
        <f t="shared" si="24"/>
        <v>17.52000000000001</v>
      </c>
      <c r="E305" s="5">
        <f t="shared" si="21"/>
        <v>6.6457619970320305</v>
      </c>
      <c r="F305" s="5">
        <f t="shared" si="22"/>
        <v>-2.0522455388447591</v>
      </c>
      <c r="G305" s="5">
        <f t="shared" si="23"/>
        <v>5.4978385551267355</v>
      </c>
      <c r="H305" s="5">
        <f t="shared" si="20"/>
        <v>-2.9340238762064672</v>
      </c>
      <c r="J305" s="20"/>
    </row>
    <row r="306" spans="1:10">
      <c r="A306" s="29">
        <v>37524</v>
      </c>
      <c r="B306" s="30">
        <v>0.57630486111111112</v>
      </c>
      <c r="C306">
        <v>-4.1503900000000002E-4</v>
      </c>
      <c r="D306" s="5">
        <f t="shared" si="24"/>
        <v>17.580000000000009</v>
      </c>
      <c r="E306" s="5">
        <f t="shared" si="21"/>
        <v>6.6457619970320305</v>
      </c>
      <c r="F306" s="5">
        <f t="shared" si="22"/>
        <v>-2.0522455388447591</v>
      </c>
      <c r="G306" s="5">
        <f t="shared" si="23"/>
        <v>5.4882474959416596</v>
      </c>
      <c r="H306" s="5">
        <f t="shared" ref="H306:H369" si="25">F$11*D306+F$10</f>
        <v>-2.9449031121104019</v>
      </c>
      <c r="J306" s="20"/>
    </row>
    <row r="307" spans="1:10">
      <c r="A307" s="29">
        <v>37524</v>
      </c>
      <c r="B307" s="30">
        <v>0.57630555555555552</v>
      </c>
      <c r="C307">
        <v>-4.3945300000000002E-4</v>
      </c>
      <c r="D307" s="5">
        <f t="shared" si="24"/>
        <v>17.640000000000008</v>
      </c>
      <c r="E307" s="5">
        <f t="shared" si="21"/>
        <v>6.0719792198025395</v>
      </c>
      <c r="F307" s="5">
        <f t="shared" si="22"/>
        <v>-2.3836026747992021</v>
      </c>
      <c r="G307" s="5">
        <f t="shared" si="23"/>
        <v>5.4787602146165435</v>
      </c>
      <c r="H307" s="5">
        <f t="shared" si="25"/>
        <v>-2.9557823480143357</v>
      </c>
      <c r="J307" s="20"/>
    </row>
    <row r="308" spans="1:10">
      <c r="A308" s="29">
        <v>37524</v>
      </c>
      <c r="B308" s="30">
        <v>0.57630625000000002</v>
      </c>
      <c r="C308">
        <v>-4.6386700000000002E-4</v>
      </c>
      <c r="D308" s="5">
        <f t="shared" si="24"/>
        <v>17.700000000000006</v>
      </c>
      <c r="E308" s="5">
        <f t="shared" si="21"/>
        <v>5.4981964425730485</v>
      </c>
      <c r="F308" s="5">
        <f t="shared" si="22"/>
        <v>-2.8825938409181902</v>
      </c>
      <c r="G308" s="5">
        <f t="shared" si="23"/>
        <v>5.4693755882468125</v>
      </c>
      <c r="H308" s="5">
        <f t="shared" si="25"/>
        <v>-2.9666615839182695</v>
      </c>
      <c r="J308" s="20"/>
    </row>
    <row r="309" spans="1:10">
      <c r="A309" s="29">
        <v>37524</v>
      </c>
      <c r="B309" s="30">
        <v>0.57630694444444441</v>
      </c>
      <c r="C309">
        <v>-4.6386700000000002E-4</v>
      </c>
      <c r="D309" s="5">
        <f t="shared" si="24"/>
        <v>17.760000000000005</v>
      </c>
      <c r="E309" s="5">
        <f t="shared" si="21"/>
        <v>5.4981964425730485</v>
      </c>
      <c r="F309" s="5">
        <f t="shared" si="22"/>
        <v>-2.8825938409181902</v>
      </c>
      <c r="G309" s="5">
        <f t="shared" si="23"/>
        <v>5.460092506078027</v>
      </c>
      <c r="H309" s="5">
        <f t="shared" si="25"/>
        <v>-2.9775408198222042</v>
      </c>
      <c r="J309" s="20"/>
    </row>
    <row r="310" spans="1:10">
      <c r="A310" s="29">
        <v>37524</v>
      </c>
      <c r="B310" s="30">
        <v>0.57630763888888892</v>
      </c>
      <c r="C310">
        <v>-4.6386700000000002E-4</v>
      </c>
      <c r="D310" s="5">
        <f t="shared" si="24"/>
        <v>17.820000000000004</v>
      </c>
      <c r="E310" s="5">
        <f t="shared" si="21"/>
        <v>5.4981964425730485</v>
      </c>
      <c r="F310" s="5">
        <f t="shared" si="22"/>
        <v>-2.8825938409181902</v>
      </c>
      <c r="G310" s="5">
        <f t="shared" si="23"/>
        <v>5.4509098693744082</v>
      </c>
      <c r="H310" s="5">
        <f t="shared" si="25"/>
        <v>-2.988420055726138</v>
      </c>
      <c r="J310" s="20"/>
    </row>
    <row r="311" spans="1:10">
      <c r="A311" s="29">
        <v>37524</v>
      </c>
      <c r="B311" s="30">
        <v>0.57630833333333331</v>
      </c>
      <c r="C311">
        <v>-4.1503900000000002E-4</v>
      </c>
      <c r="D311" s="5">
        <f t="shared" si="24"/>
        <v>17.880000000000003</v>
      </c>
      <c r="E311" s="5">
        <f t="shared" si="21"/>
        <v>6.6457619970320305</v>
      </c>
      <c r="F311" s="5">
        <f t="shared" si="22"/>
        <v>-2.0522455388447591</v>
      </c>
      <c r="G311" s="5">
        <f t="shared" si="23"/>
        <v>5.4418265912888</v>
      </c>
      <c r="H311" s="5">
        <f t="shared" si="25"/>
        <v>-2.9992992916300727</v>
      </c>
      <c r="J311" s="20"/>
    </row>
    <row r="312" spans="1:10">
      <c r="A312" s="29">
        <v>37524</v>
      </c>
      <c r="B312" s="30">
        <v>0.5763090277777777</v>
      </c>
      <c r="C312">
        <v>-4.3945300000000002E-4</v>
      </c>
      <c r="D312" s="5">
        <f t="shared" si="24"/>
        <v>17.940000000000001</v>
      </c>
      <c r="E312" s="5">
        <f t="shared" si="21"/>
        <v>6.0719792198025395</v>
      </c>
      <c r="F312" s="5">
        <f t="shared" si="22"/>
        <v>-2.3836026747992021</v>
      </c>
      <c r="G312" s="5">
        <f t="shared" si="23"/>
        <v>5.4328415967340238</v>
      </c>
      <c r="H312" s="5">
        <f t="shared" si="25"/>
        <v>-3.0101785275340065</v>
      </c>
      <c r="J312" s="20"/>
    </row>
    <row r="313" spans="1:10">
      <c r="A313" s="29">
        <v>37524</v>
      </c>
      <c r="B313" s="30">
        <v>0.57630972222222221</v>
      </c>
      <c r="C313">
        <v>-5.1269499999999997E-4</v>
      </c>
      <c r="D313" s="5">
        <f t="shared" si="24"/>
        <v>18</v>
      </c>
      <c r="E313" s="5">
        <f t="shared" si="21"/>
        <v>4.3506308881140665</v>
      </c>
      <c r="F313" s="5" t="e">
        <f t="shared" si="22"/>
        <v>#NUM!</v>
      </c>
      <c r="G313" s="5">
        <f t="shared" si="23"/>
        <v>5.4239538222556387</v>
      </c>
      <c r="H313" s="5">
        <f t="shared" si="25"/>
        <v>-3.0210577634379403</v>
      </c>
      <c r="J313" s="20"/>
    </row>
    <row r="314" spans="1:10">
      <c r="A314" s="29">
        <v>37524</v>
      </c>
      <c r="B314" s="30">
        <v>0.57631041666666671</v>
      </c>
      <c r="C314">
        <v>-4.3945300000000002E-4</v>
      </c>
      <c r="D314" s="5">
        <f t="shared" si="24"/>
        <v>18.059999999999999</v>
      </c>
      <c r="E314" s="5">
        <f t="shared" si="21"/>
        <v>6.0719792198025395</v>
      </c>
      <c r="F314" s="5">
        <f t="shared" si="22"/>
        <v>-2.3836026747992021</v>
      </c>
      <c r="G314" s="5">
        <f t="shared" si="23"/>
        <v>5.4151622159060659</v>
      </c>
      <c r="H314" s="5">
        <f t="shared" si="25"/>
        <v>-3.031936999341875</v>
      </c>
      <c r="J314" s="20"/>
    </row>
    <row r="315" spans="1:10">
      <c r="A315" s="29">
        <v>37524</v>
      </c>
      <c r="B315" s="30">
        <v>0.57631111111111111</v>
      </c>
      <c r="C315">
        <v>-4.6386700000000002E-4</v>
      </c>
      <c r="D315" s="5">
        <f t="shared" si="24"/>
        <v>18.119999999999997</v>
      </c>
      <c r="E315" s="5">
        <f t="shared" si="21"/>
        <v>5.4981964425730485</v>
      </c>
      <c r="F315" s="5">
        <f t="shared" si="22"/>
        <v>-2.8825938409181902</v>
      </c>
      <c r="G315" s="5">
        <f t="shared" si="23"/>
        <v>5.4064657371200857</v>
      </c>
      <c r="H315" s="5">
        <f t="shared" si="25"/>
        <v>-3.0428162352458088</v>
      </c>
      <c r="J315" s="20"/>
    </row>
    <row r="316" spans="1:10">
      <c r="A316" s="29">
        <v>37524</v>
      </c>
      <c r="B316" s="30">
        <v>0.5763118055555555</v>
      </c>
      <c r="C316">
        <v>-4.3945300000000002E-4</v>
      </c>
      <c r="D316" s="5">
        <f t="shared" si="24"/>
        <v>18.179999999999996</v>
      </c>
      <c r="E316" s="5">
        <f t="shared" si="21"/>
        <v>6.0719792198025395</v>
      </c>
      <c r="F316" s="5">
        <f t="shared" si="22"/>
        <v>-2.3836026747992021</v>
      </c>
      <c r="G316" s="5">
        <f t="shared" si="23"/>
        <v>5.397863356591678</v>
      </c>
      <c r="H316" s="5">
        <f t="shared" si="25"/>
        <v>-3.0536954711497435</v>
      </c>
      <c r="J316" s="20"/>
    </row>
    <row r="317" spans="1:10">
      <c r="A317" s="29">
        <v>37524</v>
      </c>
      <c r="B317" s="30">
        <v>0.57631250000000001</v>
      </c>
      <c r="C317">
        <v>-4.1503900000000002E-4</v>
      </c>
      <c r="D317" s="5">
        <f t="shared" si="24"/>
        <v>18.239999999999995</v>
      </c>
      <c r="E317" s="5">
        <f t="shared" si="21"/>
        <v>6.6457619970320305</v>
      </c>
      <c r="F317" s="5">
        <f t="shared" si="22"/>
        <v>-2.0522455388447591</v>
      </c>
      <c r="G317" s="5">
        <f t="shared" si="23"/>
        <v>5.3893540561521913</v>
      </c>
      <c r="H317" s="5">
        <f t="shared" si="25"/>
        <v>-3.0645747070536773</v>
      </c>
      <c r="J317" s="20"/>
    </row>
    <row r="318" spans="1:10">
      <c r="A318" s="29">
        <v>37524</v>
      </c>
      <c r="B318" s="30">
        <v>0.57631319444444451</v>
      </c>
      <c r="C318">
        <v>-4.3945300000000002E-4</v>
      </c>
      <c r="D318" s="5">
        <f t="shared" si="24"/>
        <v>18.299999999999994</v>
      </c>
      <c r="E318" s="5">
        <f t="shared" si="21"/>
        <v>6.0719792198025395</v>
      </c>
      <c r="F318" s="5">
        <f t="shared" si="22"/>
        <v>-2.3836026747992021</v>
      </c>
      <c r="G318" s="5">
        <f t="shared" si="23"/>
        <v>5.3809368286498334</v>
      </c>
      <c r="H318" s="5">
        <f t="shared" si="25"/>
        <v>-3.0754539429576111</v>
      </c>
      <c r="J318" s="20"/>
    </row>
    <row r="319" spans="1:10">
      <c r="A319" s="29">
        <v>37524</v>
      </c>
      <c r="B319" s="30">
        <v>0.5763138888888889</v>
      </c>
      <c r="C319">
        <v>-4.3945300000000002E-4</v>
      </c>
      <c r="D319" s="5">
        <f t="shared" si="24"/>
        <v>18.359999999999992</v>
      </c>
      <c r="E319" s="5">
        <f t="shared" si="21"/>
        <v>6.0719792198025395</v>
      </c>
      <c r="F319" s="5">
        <f t="shared" si="22"/>
        <v>-2.3836026747992021</v>
      </c>
      <c r="G319" s="5">
        <f t="shared" si="23"/>
        <v>5.3726106778304707</v>
      </c>
      <c r="H319" s="5">
        <f t="shared" si="25"/>
        <v>-3.0863331788615458</v>
      </c>
      <c r="J319" s="20"/>
    </row>
    <row r="320" spans="1:10">
      <c r="A320" s="29">
        <v>37524</v>
      </c>
      <c r="B320" s="30">
        <v>0.5763145833333333</v>
      </c>
      <c r="C320">
        <v>-5.1269499999999997E-4</v>
      </c>
      <c r="D320" s="5">
        <f t="shared" si="24"/>
        <v>18.419999999999991</v>
      </c>
      <c r="E320" s="5">
        <f t="shared" si="21"/>
        <v>4.3506308881140665</v>
      </c>
      <c r="F320" s="5" t="e">
        <f t="shared" si="22"/>
        <v>#NUM!</v>
      </c>
      <c r="G320" s="5">
        <f t="shared" si="23"/>
        <v>5.3643746182197063</v>
      </c>
      <c r="H320" s="5">
        <f t="shared" si="25"/>
        <v>-3.0972124147654796</v>
      </c>
      <c r="J320" s="20"/>
    </row>
    <row r="321" spans="1:10">
      <c r="A321" s="29">
        <v>37524</v>
      </c>
      <c r="B321" s="30">
        <v>0.5763152777777778</v>
      </c>
      <c r="C321">
        <v>-4.3945300000000002E-4</v>
      </c>
      <c r="D321" s="5">
        <f t="shared" si="24"/>
        <v>18.47999999999999</v>
      </c>
      <c r="E321" s="5">
        <f t="shared" si="21"/>
        <v>6.0719792198025395</v>
      </c>
      <c r="F321" s="5">
        <f t="shared" si="22"/>
        <v>-2.3836026747992021</v>
      </c>
      <c r="G321" s="5">
        <f t="shared" si="23"/>
        <v>5.3562276750062461</v>
      </c>
      <c r="H321" s="5">
        <f t="shared" si="25"/>
        <v>-3.1080916506694143</v>
      </c>
      <c r="J321" s="20"/>
    </row>
    <row r="322" spans="1:10">
      <c r="A322" s="29">
        <v>37524</v>
      </c>
      <c r="B322" s="30">
        <v>0.57631597222222219</v>
      </c>
      <c r="C322">
        <v>-4.3945300000000002E-4</v>
      </c>
      <c r="D322" s="5">
        <f t="shared" si="24"/>
        <v>18.539999999999988</v>
      </c>
      <c r="E322" s="5">
        <f t="shared" si="21"/>
        <v>6.0719792198025395</v>
      </c>
      <c r="F322" s="5">
        <f t="shared" si="22"/>
        <v>-2.3836026747992021</v>
      </c>
      <c r="G322" s="5">
        <f t="shared" si="23"/>
        <v>5.3481688839265153</v>
      </c>
      <c r="H322" s="5">
        <f t="shared" si="25"/>
        <v>-3.1189708865733481</v>
      </c>
      <c r="J322" s="20"/>
    </row>
    <row r="323" spans="1:10">
      <c r="A323" s="29">
        <v>37524</v>
      </c>
      <c r="B323" s="30">
        <v>0.5763166666666667</v>
      </c>
      <c r="C323">
        <v>-4.8828100000000002E-4</v>
      </c>
      <c r="D323" s="5">
        <f t="shared" si="24"/>
        <v>18.599999999999987</v>
      </c>
      <c r="E323" s="5">
        <f t="shared" si="21"/>
        <v>4.9244136653435557</v>
      </c>
      <c r="F323" s="5">
        <f t="shared" si="22"/>
        <v>-3.9240477157463589</v>
      </c>
      <c r="G323" s="5">
        <f t="shared" si="23"/>
        <v>5.3401972911505347</v>
      </c>
      <c r="H323" s="5">
        <f t="shared" si="25"/>
        <v>-3.1298501224772819</v>
      </c>
      <c r="J323" s="20"/>
    </row>
    <row r="324" spans="1:10">
      <c r="A324" s="29">
        <v>37524</v>
      </c>
      <c r="B324" s="30">
        <v>0.57631736111111109</v>
      </c>
      <c r="C324">
        <v>-4.6386700000000002E-4</v>
      </c>
      <c r="D324" s="5">
        <f t="shared" si="24"/>
        <v>18.659999999999986</v>
      </c>
      <c r="E324" s="5">
        <f t="shared" si="21"/>
        <v>5.4981964425730485</v>
      </c>
      <c r="F324" s="5">
        <f t="shared" si="22"/>
        <v>-2.8825938409181902</v>
      </c>
      <c r="G324" s="5">
        <f t="shared" si="23"/>
        <v>5.3323119531690244</v>
      </c>
      <c r="H324" s="5">
        <f t="shared" si="25"/>
        <v>-3.1407293583812166</v>
      </c>
      <c r="J324" s="20"/>
    </row>
    <row r="325" spans="1:10">
      <c r="A325" s="29">
        <v>37524</v>
      </c>
      <c r="B325" s="30">
        <v>0.57631805555555549</v>
      </c>
      <c r="C325">
        <v>-4.3945300000000002E-4</v>
      </c>
      <c r="D325" s="5">
        <f t="shared" si="24"/>
        <v>18.719999999999985</v>
      </c>
      <c r="E325" s="5">
        <f t="shared" si="21"/>
        <v>6.0719792198025395</v>
      </c>
      <c r="F325" s="5">
        <f t="shared" si="22"/>
        <v>-2.3836026747992021</v>
      </c>
      <c r="G325" s="5">
        <f t="shared" si="23"/>
        <v>5.324511936681728</v>
      </c>
      <c r="H325" s="5">
        <f t="shared" si="25"/>
        <v>-3.1516085942851504</v>
      </c>
      <c r="J325" s="20"/>
    </row>
    <row r="326" spans="1:10">
      <c r="A326" s="29">
        <v>37524</v>
      </c>
      <c r="B326" s="30">
        <v>0.57631874999999999</v>
      </c>
      <c r="C326">
        <v>-4.6386700000000002E-4</v>
      </c>
      <c r="D326" s="5">
        <f t="shared" si="24"/>
        <v>18.779999999999983</v>
      </c>
      <c r="E326" s="5">
        <f t="shared" si="21"/>
        <v>5.4981964425730485</v>
      </c>
      <c r="F326" s="5">
        <f t="shared" si="22"/>
        <v>-2.8825938409181902</v>
      </c>
      <c r="G326" s="5">
        <f t="shared" si="23"/>
        <v>5.3167963184869533</v>
      </c>
      <c r="H326" s="5">
        <f t="shared" si="25"/>
        <v>-3.1624878301890842</v>
      </c>
      <c r="J326" s="20"/>
    </row>
    <row r="327" spans="1:10">
      <c r="A327" s="29">
        <v>37524</v>
      </c>
      <c r="B327" s="30">
        <v>0.5763194444444445</v>
      </c>
      <c r="C327">
        <v>-4.6386700000000002E-4</v>
      </c>
      <c r="D327" s="5">
        <f t="shared" si="24"/>
        <v>18.839999999999982</v>
      </c>
      <c r="E327" s="5">
        <f t="shared" si="21"/>
        <v>5.4981964425730485</v>
      </c>
      <c r="F327" s="5">
        <f t="shared" si="22"/>
        <v>-2.8825938409181902</v>
      </c>
      <c r="G327" s="5">
        <f t="shared" si="23"/>
        <v>5.3091641853722997</v>
      </c>
      <c r="H327" s="5">
        <f t="shared" si="25"/>
        <v>-3.1733670660930189</v>
      </c>
      <c r="J327" s="20"/>
    </row>
    <row r="328" spans="1:10">
      <c r="A328" s="29">
        <v>37524</v>
      </c>
      <c r="B328" s="30">
        <v>0.57632013888888889</v>
      </c>
      <c r="C328">
        <v>-4.8828100000000002E-4</v>
      </c>
      <c r="D328" s="5">
        <f t="shared" si="24"/>
        <v>18.899999999999981</v>
      </c>
      <c r="E328" s="5">
        <f t="shared" si="21"/>
        <v>4.9244136653435557</v>
      </c>
      <c r="F328" s="5">
        <f t="shared" si="22"/>
        <v>-3.9240477157463589</v>
      </c>
      <c r="G328" s="5">
        <f t="shared" si="23"/>
        <v>5.3016146340065724</v>
      </c>
      <c r="H328" s="5">
        <f t="shared" si="25"/>
        <v>-3.1842463019969527</v>
      </c>
      <c r="J328" s="20"/>
    </row>
    <row r="329" spans="1:10">
      <c r="A329" s="29">
        <v>37524</v>
      </c>
      <c r="B329" s="30">
        <v>0.57632083333333328</v>
      </c>
      <c r="C329">
        <v>-4.8828100000000002E-4</v>
      </c>
      <c r="D329" s="5">
        <f t="shared" si="24"/>
        <v>18.95999999999998</v>
      </c>
      <c r="E329" s="5">
        <f t="shared" si="21"/>
        <v>4.9244136653435557</v>
      </c>
      <c r="F329" s="5">
        <f t="shared" si="22"/>
        <v>-3.9240477157463589</v>
      </c>
      <c r="G329" s="5">
        <f t="shared" si="23"/>
        <v>5.2941467708328647</v>
      </c>
      <c r="H329" s="5">
        <f t="shared" si="25"/>
        <v>-3.1951255379008874</v>
      </c>
      <c r="J329" s="20"/>
    </row>
    <row r="330" spans="1:10">
      <c r="A330" s="29">
        <v>37524</v>
      </c>
      <c r="B330" s="30">
        <v>0.57632152777777779</v>
      </c>
      <c r="C330">
        <v>-4.3945300000000002E-4</v>
      </c>
      <c r="D330" s="5">
        <f t="shared" si="24"/>
        <v>19.019999999999978</v>
      </c>
      <c r="E330" s="5">
        <f t="shared" si="21"/>
        <v>6.0719792198025395</v>
      </c>
      <c r="F330" s="5">
        <f t="shared" si="22"/>
        <v>-2.3836026747992021</v>
      </c>
      <c r="G330" s="5">
        <f t="shared" si="23"/>
        <v>5.286759711962798</v>
      </c>
      <c r="H330" s="5">
        <f t="shared" si="25"/>
        <v>-3.2060047738048212</v>
      </c>
      <c r="J330" s="20"/>
    </row>
    <row r="331" spans="1:10">
      <c r="A331" s="29">
        <v>37524</v>
      </c>
      <c r="B331" s="30">
        <v>0.57632222222222229</v>
      </c>
      <c r="C331">
        <v>-4.6386700000000002E-4</v>
      </c>
      <c r="D331" s="5">
        <f t="shared" si="24"/>
        <v>19.079999999999977</v>
      </c>
      <c r="E331" s="5">
        <f t="shared" si="21"/>
        <v>5.4981964425730485</v>
      </c>
      <c r="F331" s="5">
        <f t="shared" si="22"/>
        <v>-2.8825938409181902</v>
      </c>
      <c r="G331" s="5">
        <f t="shared" si="23"/>
        <v>5.2794525830719063</v>
      </c>
      <c r="H331" s="5">
        <f t="shared" si="25"/>
        <v>-3.216884009708755</v>
      </c>
      <c r="J331" s="20"/>
    </row>
    <row r="332" spans="1:10">
      <c r="A332" s="29">
        <v>37524</v>
      </c>
      <c r="B332" s="30">
        <v>0.57632291666666668</v>
      </c>
      <c r="C332">
        <v>-4.1503900000000002E-4</v>
      </c>
      <c r="D332" s="5">
        <f t="shared" si="24"/>
        <v>19.139999999999976</v>
      </c>
      <c r="E332" s="5">
        <f t="shared" si="21"/>
        <v>6.6457619970320305</v>
      </c>
      <c r="F332" s="5">
        <f t="shared" si="22"/>
        <v>-2.0522455388447591</v>
      </c>
      <c r="G332" s="5">
        <f t="shared" si="23"/>
        <v>5.2722245192961497</v>
      </c>
      <c r="H332" s="5">
        <f t="shared" si="25"/>
        <v>-3.2277632456126897</v>
      </c>
      <c r="J332" s="20"/>
    </row>
    <row r="333" spans="1:10">
      <c r="A333" s="29">
        <v>37524</v>
      </c>
      <c r="B333" s="30">
        <v>0.57632361111111108</v>
      </c>
      <c r="C333">
        <v>-4.1503900000000002E-4</v>
      </c>
      <c r="D333" s="5">
        <f t="shared" si="24"/>
        <v>19.199999999999974</v>
      </c>
      <c r="E333" s="5">
        <f t="shared" si="21"/>
        <v>6.6457619970320305</v>
      </c>
      <c r="F333" s="5">
        <f t="shared" si="22"/>
        <v>-2.0522455388447591</v>
      </c>
      <c r="G333" s="5">
        <f t="shared" si="23"/>
        <v>5.2650746651295526</v>
      </c>
      <c r="H333" s="5">
        <f t="shared" si="25"/>
        <v>-3.2386424815166235</v>
      </c>
      <c r="J333" s="20"/>
    </row>
    <row r="334" spans="1:10">
      <c r="A334" s="29">
        <v>37524</v>
      </c>
      <c r="B334" s="30">
        <v>0.57632430555555558</v>
      </c>
      <c r="C334">
        <v>-4.6386700000000002E-4</v>
      </c>
      <c r="D334" s="5">
        <f t="shared" si="24"/>
        <v>19.259999999999973</v>
      </c>
      <c r="E334" s="5">
        <f t="shared" ref="E334:E397" si="26">$F$2*C334+$F$3</f>
        <v>5.4981964425730485</v>
      </c>
      <c r="F334" s="5">
        <f t="shared" ref="F334:F397" si="27">LN(1-(E334-F$4)/(F$5-F$4))</f>
        <v>-2.8825938409181902</v>
      </c>
      <c r="G334" s="5">
        <f t="shared" ref="G334:G397" si="28">IF(D334&lt;F$6,F$4,F$5+(F$4-F$5)*EXP(-(D334-F$6)/F$9))</f>
        <v>5.2580021743229466</v>
      </c>
      <c r="H334" s="5">
        <f t="shared" si="25"/>
        <v>-3.2495217174205582</v>
      </c>
      <c r="J334" s="20"/>
    </row>
    <row r="335" spans="1:10">
      <c r="A335" s="29">
        <v>37524</v>
      </c>
      <c r="B335" s="30">
        <v>0.57632499999999998</v>
      </c>
      <c r="C335">
        <v>-4.1503900000000002E-4</v>
      </c>
      <c r="D335" s="5">
        <f t="shared" ref="D335:D398" si="29">D334+0.06</f>
        <v>19.319999999999972</v>
      </c>
      <c r="E335" s="5">
        <f t="shared" si="26"/>
        <v>6.6457619970320305</v>
      </c>
      <c r="F335" s="5">
        <f t="shared" si="27"/>
        <v>-2.0522455388447591</v>
      </c>
      <c r="G335" s="5">
        <f t="shared" si="28"/>
        <v>5.2510062097838066</v>
      </c>
      <c r="H335" s="5">
        <f t="shared" si="25"/>
        <v>-3.260400953324492</v>
      </c>
      <c r="J335" s="20"/>
    </row>
    <row r="336" spans="1:10">
      <c r="A336" s="29">
        <v>37524</v>
      </c>
      <c r="B336" s="30">
        <v>0.57632569444444448</v>
      </c>
      <c r="C336">
        <v>-4.6386700000000002E-4</v>
      </c>
      <c r="D336" s="5">
        <f t="shared" si="29"/>
        <v>19.379999999999971</v>
      </c>
      <c r="E336" s="5">
        <f t="shared" si="26"/>
        <v>5.4981964425730485</v>
      </c>
      <c r="F336" s="5">
        <f t="shared" si="27"/>
        <v>-2.8825938409181902</v>
      </c>
      <c r="G336" s="5">
        <f t="shared" si="28"/>
        <v>5.2440859434771783</v>
      </c>
      <c r="H336" s="5">
        <f t="shared" si="25"/>
        <v>-3.2712801892284258</v>
      </c>
      <c r="J336" s="20"/>
    </row>
    <row r="337" spans="1:10">
      <c r="A337" s="29">
        <v>37524</v>
      </c>
      <c r="B337" s="30">
        <v>0.57632638888888887</v>
      </c>
      <c r="C337">
        <v>-4.6386700000000002E-4</v>
      </c>
      <c r="D337" s="5">
        <f t="shared" si="29"/>
        <v>19.439999999999969</v>
      </c>
      <c r="E337" s="5">
        <f t="shared" si="26"/>
        <v>5.4981964425730485</v>
      </c>
      <c r="F337" s="5">
        <f t="shared" si="27"/>
        <v>-2.8825938409181902</v>
      </c>
      <c r="G337" s="5">
        <f t="shared" si="28"/>
        <v>5.2372405563276674</v>
      </c>
      <c r="H337" s="5">
        <f t="shared" si="25"/>
        <v>-3.2821594251323605</v>
      </c>
      <c r="J337" s="20"/>
    </row>
    <row r="338" spans="1:10">
      <c r="A338" s="29">
        <v>37524</v>
      </c>
      <c r="B338" s="30">
        <v>0.57632708333333327</v>
      </c>
      <c r="C338">
        <v>-5.1269499999999997E-4</v>
      </c>
      <c r="D338" s="5">
        <f t="shared" si="29"/>
        <v>19.499999999999968</v>
      </c>
      <c r="E338" s="5">
        <f t="shared" si="26"/>
        <v>4.3506308881140665</v>
      </c>
      <c r="F338" s="5" t="e">
        <f t="shared" si="27"/>
        <v>#NUM!</v>
      </c>
      <c r="G338" s="5">
        <f t="shared" si="28"/>
        <v>5.2304692381224989</v>
      </c>
      <c r="H338" s="5">
        <f t="shared" si="25"/>
        <v>-3.2930386610362943</v>
      </c>
      <c r="J338" s="20"/>
    </row>
    <row r="339" spans="1:10">
      <c r="A339" s="29">
        <v>37524</v>
      </c>
      <c r="B339" s="30">
        <v>0.57632777777777777</v>
      </c>
      <c r="C339">
        <v>-4.8828100000000002E-4</v>
      </c>
      <c r="D339" s="5">
        <f t="shared" si="29"/>
        <v>19.559999999999967</v>
      </c>
      <c r="E339" s="5">
        <f t="shared" si="26"/>
        <v>4.9244136653435557</v>
      </c>
      <c r="F339" s="5">
        <f t="shared" si="27"/>
        <v>-3.9240477157463589</v>
      </c>
      <c r="G339" s="5">
        <f t="shared" si="28"/>
        <v>5.2237711874156192</v>
      </c>
      <c r="H339" s="5">
        <f t="shared" si="25"/>
        <v>-3.303917896940229</v>
      </c>
      <c r="J339" s="20"/>
    </row>
    <row r="340" spans="1:10">
      <c r="A340" s="29">
        <v>37524</v>
      </c>
      <c r="B340" s="30">
        <v>0.57632847222222228</v>
      </c>
      <c r="C340">
        <v>-4.3945300000000002E-4</v>
      </c>
      <c r="D340" s="5">
        <f t="shared" si="29"/>
        <v>19.619999999999965</v>
      </c>
      <c r="E340" s="5">
        <f t="shared" si="26"/>
        <v>6.0719792198025395</v>
      </c>
      <c r="F340" s="5">
        <f t="shared" si="27"/>
        <v>-2.3836026747992021</v>
      </c>
      <c r="G340" s="5">
        <f t="shared" si="28"/>
        <v>5.2171456114328389</v>
      </c>
      <c r="H340" s="5">
        <f t="shared" si="25"/>
        <v>-3.3147971328441628</v>
      </c>
      <c r="J340" s="20"/>
    </row>
    <row r="341" spans="1:10">
      <c r="A341" s="29">
        <v>37524</v>
      </c>
      <c r="B341" s="30">
        <v>0.57632916666666667</v>
      </c>
      <c r="C341">
        <v>-4.6386700000000002E-4</v>
      </c>
      <c r="D341" s="5">
        <f t="shared" si="29"/>
        <v>19.679999999999964</v>
      </c>
      <c r="E341" s="5">
        <f t="shared" si="26"/>
        <v>5.4981964425730485</v>
      </c>
      <c r="F341" s="5">
        <f t="shared" si="27"/>
        <v>-2.8825938409181902</v>
      </c>
      <c r="G341" s="5">
        <f t="shared" si="28"/>
        <v>5.2105917259779986</v>
      </c>
      <c r="H341" s="5">
        <f t="shared" si="25"/>
        <v>-3.3256763687480966</v>
      </c>
      <c r="J341" s="20"/>
    </row>
    <row r="342" spans="1:10">
      <c r="A342" s="29">
        <v>37524</v>
      </c>
      <c r="B342" s="30">
        <v>0.57632986111111106</v>
      </c>
      <c r="C342">
        <v>-4.1503900000000002E-4</v>
      </c>
      <c r="D342" s="5">
        <f t="shared" si="29"/>
        <v>19.739999999999963</v>
      </c>
      <c r="E342" s="5">
        <f t="shared" si="26"/>
        <v>6.6457619970320305</v>
      </c>
      <c r="F342" s="5">
        <f t="shared" si="27"/>
        <v>-2.0522455388447591</v>
      </c>
      <c r="G342" s="5">
        <f t="shared" si="28"/>
        <v>5.2041087553401564</v>
      </c>
      <c r="H342" s="5">
        <f t="shared" si="25"/>
        <v>-3.3365556046520313</v>
      </c>
      <c r="J342" s="20"/>
    </row>
    <row r="343" spans="1:10">
      <c r="A343" s="29">
        <v>37524</v>
      </c>
      <c r="B343" s="30">
        <v>0.57633055555555557</v>
      </c>
      <c r="C343">
        <v>-4.1503900000000002E-4</v>
      </c>
      <c r="D343" s="5">
        <f t="shared" si="29"/>
        <v>19.799999999999962</v>
      </c>
      <c r="E343" s="5">
        <f t="shared" si="26"/>
        <v>6.6457619970320305</v>
      </c>
      <c r="F343" s="5">
        <f t="shared" si="27"/>
        <v>-2.0522455388447591</v>
      </c>
      <c r="G343" s="5">
        <f t="shared" si="28"/>
        <v>5.1976959322017695</v>
      </c>
      <c r="H343" s="5">
        <f t="shared" si="25"/>
        <v>-3.3474348405559651</v>
      </c>
      <c r="J343" s="20"/>
    </row>
    <row r="344" spans="1:10">
      <c r="A344" s="29">
        <v>37524</v>
      </c>
      <c r="B344" s="30">
        <v>0.57633125000000007</v>
      </c>
      <c r="C344">
        <v>-4.6386700000000002E-4</v>
      </c>
      <c r="D344" s="5">
        <f t="shared" si="29"/>
        <v>19.85999999999996</v>
      </c>
      <c r="E344" s="5">
        <f t="shared" si="26"/>
        <v>5.4981964425730485</v>
      </c>
      <c r="F344" s="5">
        <f t="shared" si="27"/>
        <v>-2.8825938409181902</v>
      </c>
      <c r="G344" s="5">
        <f t="shared" si="28"/>
        <v>5.1913524975478813</v>
      </c>
      <c r="H344" s="5">
        <f t="shared" si="25"/>
        <v>-3.3583140764598998</v>
      </c>
      <c r="J344" s="20"/>
    </row>
    <row r="345" spans="1:10">
      <c r="A345" s="29">
        <v>37524</v>
      </c>
      <c r="B345" s="30">
        <v>0.57633194444444447</v>
      </c>
      <c r="C345">
        <v>-4.3945300000000002E-4</v>
      </c>
      <c r="D345" s="5">
        <f t="shared" si="29"/>
        <v>19.919999999999959</v>
      </c>
      <c r="E345" s="5">
        <f t="shared" si="26"/>
        <v>6.0719792198025395</v>
      </c>
      <c r="F345" s="5">
        <f t="shared" si="27"/>
        <v>-2.3836026747992021</v>
      </c>
      <c r="G345" s="5">
        <f t="shared" si="28"/>
        <v>5.1850777005762838</v>
      </c>
      <c r="H345" s="5">
        <f t="shared" si="25"/>
        <v>-3.3691933123638336</v>
      </c>
      <c r="J345" s="20"/>
    </row>
    <row r="346" spans="1:10">
      <c r="A346" s="29">
        <v>37524</v>
      </c>
      <c r="B346" s="30">
        <v>0.57633263888888886</v>
      </c>
      <c r="C346">
        <v>-4.6386700000000002E-4</v>
      </c>
      <c r="D346" s="5">
        <f t="shared" si="29"/>
        <v>19.979999999999958</v>
      </c>
      <c r="E346" s="5">
        <f t="shared" si="26"/>
        <v>5.4981964425730485</v>
      </c>
      <c r="F346" s="5">
        <f t="shared" si="27"/>
        <v>-2.8825938409181902</v>
      </c>
      <c r="G346" s="5">
        <f t="shared" si="28"/>
        <v>5.1788707986086493</v>
      </c>
      <c r="H346" s="5">
        <f t="shared" si="25"/>
        <v>-3.3800725482677674</v>
      </c>
      <c r="J346" s="20"/>
    </row>
    <row r="347" spans="1:10">
      <c r="A347" s="29">
        <v>37524</v>
      </c>
      <c r="B347" s="30">
        <v>0.57633333333333336</v>
      </c>
      <c r="C347">
        <v>-4.8828100000000002E-4</v>
      </c>
      <c r="D347" s="5">
        <f t="shared" si="29"/>
        <v>20.039999999999957</v>
      </c>
      <c r="E347" s="5">
        <f t="shared" si="26"/>
        <v>4.9244136653435557</v>
      </c>
      <c r="F347" s="5">
        <f t="shared" si="27"/>
        <v>-3.9240477157463589</v>
      </c>
      <c r="G347" s="5">
        <f t="shared" si="28"/>
        <v>5.1727310570026344</v>
      </c>
      <c r="H347" s="5">
        <f t="shared" si="25"/>
        <v>-3.3909517841717021</v>
      </c>
      <c r="J347" s="20"/>
    </row>
    <row r="348" spans="1:10">
      <c r="A348" s="29">
        <v>37524</v>
      </c>
      <c r="B348" s="30">
        <v>0.57633402777777776</v>
      </c>
      <c r="C348">
        <v>-4.8828100000000002E-4</v>
      </c>
      <c r="D348" s="5">
        <f t="shared" si="29"/>
        <v>20.099999999999955</v>
      </c>
      <c r="E348" s="5">
        <f t="shared" si="26"/>
        <v>4.9244136653435557</v>
      </c>
      <c r="F348" s="5">
        <f t="shared" si="27"/>
        <v>-3.9240477157463589</v>
      </c>
      <c r="G348" s="5">
        <f t="shared" si="28"/>
        <v>5.166657749064921</v>
      </c>
      <c r="H348" s="5">
        <f t="shared" si="25"/>
        <v>-3.4018310200756359</v>
      </c>
      <c r="J348" s="20"/>
    </row>
    <row r="349" spans="1:10">
      <c r="A349" s="29">
        <v>37524</v>
      </c>
      <c r="B349" s="30">
        <v>0.57633472222222226</v>
      </c>
      <c r="C349">
        <v>-4.8828100000000002E-4</v>
      </c>
      <c r="D349" s="5">
        <f t="shared" si="29"/>
        <v>20.159999999999954</v>
      </c>
      <c r="E349" s="5">
        <f t="shared" si="26"/>
        <v>4.9244136653435557</v>
      </c>
      <c r="F349" s="5">
        <f t="shared" si="27"/>
        <v>-3.9240477157463589</v>
      </c>
      <c r="G349" s="5">
        <f t="shared" si="28"/>
        <v>5.1606501559652136</v>
      </c>
      <c r="H349" s="5">
        <f t="shared" si="25"/>
        <v>-3.4127102559795706</v>
      </c>
      <c r="J349" s="20"/>
    </row>
    <row r="350" spans="1:10">
      <c r="A350" s="29">
        <v>37524</v>
      </c>
      <c r="B350" s="30">
        <v>0.57633541666666666</v>
      </c>
      <c r="C350">
        <v>-4.6386700000000002E-4</v>
      </c>
      <c r="D350" s="5">
        <f t="shared" si="29"/>
        <v>20.219999999999953</v>
      </c>
      <c r="E350" s="5">
        <f t="shared" si="26"/>
        <v>5.4981964425730485</v>
      </c>
      <c r="F350" s="5">
        <f t="shared" si="27"/>
        <v>-2.8825938409181902</v>
      </c>
      <c r="G350" s="5">
        <f t="shared" si="28"/>
        <v>5.1547075666511519</v>
      </c>
      <c r="H350" s="5">
        <f t="shared" si="25"/>
        <v>-3.4235894918835044</v>
      </c>
      <c r="J350" s="20"/>
    </row>
    <row r="351" spans="1:10">
      <c r="A351" s="29">
        <v>37524</v>
      </c>
      <c r="B351" s="30">
        <v>0.57633611111111105</v>
      </c>
      <c r="C351">
        <v>-4.6386700000000002E-4</v>
      </c>
      <c r="D351" s="5">
        <f t="shared" si="29"/>
        <v>20.279999999999951</v>
      </c>
      <c r="E351" s="5">
        <f t="shared" si="26"/>
        <v>5.4981964425730485</v>
      </c>
      <c r="F351" s="5">
        <f t="shared" si="27"/>
        <v>-2.8825938409181902</v>
      </c>
      <c r="G351" s="5">
        <f t="shared" si="28"/>
        <v>5.1488292777641576</v>
      </c>
      <c r="H351" s="5">
        <f t="shared" si="25"/>
        <v>-3.4344687277874382</v>
      </c>
      <c r="J351" s="20"/>
    </row>
    <row r="352" spans="1:10">
      <c r="A352" s="29">
        <v>37524</v>
      </c>
      <c r="B352" s="30">
        <v>0.57633680555555555</v>
      </c>
      <c r="C352">
        <v>-4.8828100000000002E-4</v>
      </c>
      <c r="D352" s="5">
        <f t="shared" si="29"/>
        <v>20.33999999999995</v>
      </c>
      <c r="E352" s="5">
        <f t="shared" si="26"/>
        <v>4.9244136653435557</v>
      </c>
      <c r="F352" s="5">
        <f t="shared" si="27"/>
        <v>-3.9240477157463589</v>
      </c>
      <c r="G352" s="5">
        <f t="shared" si="28"/>
        <v>5.143014593556182</v>
      </c>
      <c r="H352" s="5">
        <f t="shared" si="25"/>
        <v>-3.4453479636913729</v>
      </c>
      <c r="J352" s="20"/>
    </row>
    <row r="353" spans="1:10">
      <c r="A353" s="29">
        <v>37524</v>
      </c>
      <c r="B353" s="30">
        <v>0.57633750000000006</v>
      </c>
      <c r="C353">
        <v>-4.6386700000000002E-4</v>
      </c>
      <c r="D353" s="5">
        <f t="shared" si="29"/>
        <v>20.399999999999949</v>
      </c>
      <c r="E353" s="5">
        <f t="shared" si="26"/>
        <v>5.4981964425730485</v>
      </c>
      <c r="F353" s="5">
        <f t="shared" si="27"/>
        <v>-2.8825938409181902</v>
      </c>
      <c r="G353" s="5">
        <f t="shared" si="28"/>
        <v>5.1372628258073574</v>
      </c>
      <c r="H353" s="5">
        <f t="shared" si="25"/>
        <v>-3.4562271995953067</v>
      </c>
      <c r="J353" s="20"/>
    </row>
    <row r="354" spans="1:10">
      <c r="A354" s="29">
        <v>37524</v>
      </c>
      <c r="B354" s="30">
        <v>0.57633819444444445</v>
      </c>
      <c r="C354">
        <v>-4.8828100000000002E-4</v>
      </c>
      <c r="D354" s="5">
        <f t="shared" si="29"/>
        <v>20.459999999999948</v>
      </c>
      <c r="E354" s="5">
        <f t="shared" si="26"/>
        <v>4.9244136653435557</v>
      </c>
      <c r="F354" s="5">
        <f t="shared" si="27"/>
        <v>-3.9240477157463589</v>
      </c>
      <c r="G354" s="5">
        <f t="shared" si="28"/>
        <v>5.1315732937445437</v>
      </c>
      <c r="H354" s="5">
        <f t="shared" si="25"/>
        <v>-3.4671064354992405</v>
      </c>
      <c r="J354" s="20"/>
    </row>
    <row r="355" spans="1:10">
      <c r="A355" s="29">
        <v>37524</v>
      </c>
      <c r="B355" s="30">
        <v>0.57633888888888885</v>
      </c>
      <c r="C355">
        <v>-4.6386700000000002E-4</v>
      </c>
      <c r="D355" s="5">
        <f t="shared" si="29"/>
        <v>20.519999999999946</v>
      </c>
      <c r="E355" s="5">
        <f t="shared" si="26"/>
        <v>5.4981964425730485</v>
      </c>
      <c r="F355" s="5">
        <f t="shared" si="27"/>
        <v>-2.8825938409181902</v>
      </c>
      <c r="G355" s="5">
        <f t="shared" si="28"/>
        <v>5.1259453239607495</v>
      </c>
      <c r="H355" s="5">
        <f t="shared" si="25"/>
        <v>-3.4779856714031752</v>
      </c>
      <c r="J355" s="20"/>
    </row>
    <row r="356" spans="1:10">
      <c r="A356" s="29">
        <v>37524</v>
      </c>
      <c r="B356" s="30">
        <v>0.57633958333333335</v>
      </c>
      <c r="C356">
        <v>-5.1269499999999997E-4</v>
      </c>
      <c r="D356" s="5">
        <f t="shared" si="29"/>
        <v>20.579999999999945</v>
      </c>
      <c r="E356" s="5">
        <f t="shared" si="26"/>
        <v>4.3506308881140665</v>
      </c>
      <c r="F356" s="5" t="e">
        <f t="shared" si="27"/>
        <v>#NUM!</v>
      </c>
      <c r="G356" s="5">
        <f t="shared" si="28"/>
        <v>5.1203782503354303</v>
      </c>
      <c r="H356" s="5">
        <f t="shared" si="25"/>
        <v>-3.488864907307109</v>
      </c>
      <c r="J356" s="20"/>
    </row>
    <row r="357" spans="1:10">
      <c r="A357" s="29">
        <v>37524</v>
      </c>
      <c r="B357" s="30">
        <v>0.57634027777777774</v>
      </c>
      <c r="C357">
        <v>-4.6386700000000002E-4</v>
      </c>
      <c r="D357" s="5">
        <f t="shared" si="29"/>
        <v>20.639999999999944</v>
      </c>
      <c r="E357" s="5">
        <f t="shared" si="26"/>
        <v>5.4981964425730485</v>
      </c>
      <c r="F357" s="5">
        <f t="shared" si="27"/>
        <v>-2.8825938409181902</v>
      </c>
      <c r="G357" s="5">
        <f t="shared" si="28"/>
        <v>5.1148714139556457</v>
      </c>
      <c r="H357" s="5">
        <f t="shared" si="25"/>
        <v>-3.4997441432110437</v>
      </c>
      <c r="J357" s="20"/>
    </row>
    <row r="358" spans="1:10">
      <c r="A358" s="29">
        <v>37524</v>
      </c>
      <c r="B358" s="30">
        <v>0.57634097222222225</v>
      </c>
      <c r="C358">
        <v>-4.6386700000000002E-4</v>
      </c>
      <c r="D358" s="5">
        <f t="shared" si="29"/>
        <v>20.699999999999942</v>
      </c>
      <c r="E358" s="5">
        <f t="shared" si="26"/>
        <v>5.4981964425730485</v>
      </c>
      <c r="F358" s="5">
        <f t="shared" si="27"/>
        <v>-2.8825938409181902</v>
      </c>
      <c r="G358" s="5">
        <f t="shared" si="28"/>
        <v>5.1094241630380717</v>
      </c>
      <c r="H358" s="5">
        <f t="shared" si="25"/>
        <v>-3.5106233791149775</v>
      </c>
      <c r="J358" s="20"/>
    </row>
    <row r="359" spans="1:10">
      <c r="A359" s="29">
        <v>37524</v>
      </c>
      <c r="B359" s="30">
        <v>0.57634166666666664</v>
      </c>
      <c r="C359">
        <v>-4.3945300000000002E-4</v>
      </c>
      <c r="D359" s="5">
        <f t="shared" si="29"/>
        <v>20.759999999999941</v>
      </c>
      <c r="E359" s="5">
        <f t="shared" si="26"/>
        <v>6.0719792198025395</v>
      </c>
      <c r="F359" s="5">
        <f t="shared" si="27"/>
        <v>-2.3836026747992021</v>
      </c>
      <c r="G359" s="5">
        <f t="shared" si="28"/>
        <v>5.1040358528518581</v>
      </c>
      <c r="H359" s="5">
        <f t="shared" si="25"/>
        <v>-3.5215026150189113</v>
      </c>
      <c r="J359" s="20"/>
    </row>
    <row r="360" spans="1:10">
      <c r="A360" s="29">
        <v>37524</v>
      </c>
      <c r="B360" s="30">
        <v>0.57634236111111115</v>
      </c>
      <c r="C360">
        <v>-4.6386700000000002E-4</v>
      </c>
      <c r="D360" s="5">
        <f t="shared" si="29"/>
        <v>20.81999999999994</v>
      </c>
      <c r="E360" s="5">
        <f t="shared" si="26"/>
        <v>5.4981964425730485</v>
      </c>
      <c r="F360" s="5">
        <f t="shared" si="27"/>
        <v>-2.8825938409181902</v>
      </c>
      <c r="G360" s="5">
        <f t="shared" si="28"/>
        <v>5.0987058456423142</v>
      </c>
      <c r="H360" s="5">
        <f t="shared" si="25"/>
        <v>-3.532381850922846</v>
      </c>
      <c r="J360" s="20"/>
    </row>
    <row r="361" spans="1:10">
      <c r="A361" s="29">
        <v>37524</v>
      </c>
      <c r="B361" s="30">
        <v>0.57634305555555554</v>
      </c>
      <c r="C361">
        <v>-4.6386700000000002E-4</v>
      </c>
      <c r="D361" s="5">
        <f t="shared" si="29"/>
        <v>20.879999999999939</v>
      </c>
      <c r="E361" s="5">
        <f t="shared" si="26"/>
        <v>5.4981964425730485</v>
      </c>
      <c r="F361" s="5">
        <f t="shared" si="27"/>
        <v>-2.8825938409181902</v>
      </c>
      <c r="G361" s="5">
        <f t="shared" si="28"/>
        <v>5.0934335105554327</v>
      </c>
      <c r="H361" s="5">
        <f t="shared" si="25"/>
        <v>-3.5432610868267798</v>
      </c>
      <c r="J361" s="20"/>
    </row>
    <row r="362" spans="1:10">
      <c r="A362" s="29">
        <v>37524</v>
      </c>
      <c r="B362" s="30">
        <v>0.57634375000000004</v>
      </c>
      <c r="C362">
        <v>-4.6386700000000002E-4</v>
      </c>
      <c r="D362" s="5">
        <f t="shared" si="29"/>
        <v>20.939999999999937</v>
      </c>
      <c r="E362" s="5">
        <f t="shared" si="26"/>
        <v>5.4981964425730485</v>
      </c>
      <c r="F362" s="5">
        <f t="shared" si="27"/>
        <v>-2.8825938409181902</v>
      </c>
      <c r="G362" s="5">
        <f t="shared" si="28"/>
        <v>5.0882182235632136</v>
      </c>
      <c r="H362" s="5">
        <f t="shared" si="25"/>
        <v>-3.5541403227307145</v>
      </c>
      <c r="J362" s="20"/>
    </row>
    <row r="363" spans="1:10">
      <c r="A363" s="29">
        <v>37524</v>
      </c>
      <c r="B363" s="30">
        <v>0.57634444444444444</v>
      </c>
      <c r="C363">
        <v>-4.8828100000000002E-4</v>
      </c>
      <c r="D363" s="5">
        <f t="shared" si="29"/>
        <v>20.999999999999936</v>
      </c>
      <c r="E363" s="5">
        <f t="shared" si="26"/>
        <v>4.9244136653435557</v>
      </c>
      <c r="F363" s="5">
        <f t="shared" si="27"/>
        <v>-3.9240477157463589</v>
      </c>
      <c r="G363" s="5">
        <f t="shared" si="28"/>
        <v>5.0830593673898088</v>
      </c>
      <c r="H363" s="5">
        <f t="shared" si="25"/>
        <v>-3.5650195586346483</v>
      </c>
      <c r="J363" s="20"/>
    </row>
    <row r="364" spans="1:10">
      <c r="A364" s="29">
        <v>37524</v>
      </c>
      <c r="B364" s="30">
        <v>0.57634513888888883</v>
      </c>
      <c r="C364">
        <v>-4.6386700000000002E-4</v>
      </c>
      <c r="D364" s="5">
        <f t="shared" si="29"/>
        <v>21.059999999999935</v>
      </c>
      <c r="E364" s="5">
        <f t="shared" si="26"/>
        <v>5.4981964425730485</v>
      </c>
      <c r="F364" s="5">
        <f t="shared" si="27"/>
        <v>-2.8825938409181902</v>
      </c>
      <c r="G364" s="5">
        <f t="shared" si="28"/>
        <v>5.0779563314384655</v>
      </c>
      <c r="H364" s="5">
        <f t="shared" si="25"/>
        <v>-3.5758987945385821</v>
      </c>
      <c r="J364" s="20"/>
    </row>
    <row r="365" spans="1:10">
      <c r="A365" s="29">
        <v>37524</v>
      </c>
      <c r="B365" s="30">
        <v>0.57634583333333333</v>
      </c>
      <c r="C365">
        <v>-4.6386700000000002E-4</v>
      </c>
      <c r="D365" s="5">
        <f t="shared" si="29"/>
        <v>21.119999999999933</v>
      </c>
      <c r="E365" s="5">
        <f t="shared" si="26"/>
        <v>5.4981964425730485</v>
      </c>
      <c r="F365" s="5">
        <f t="shared" si="27"/>
        <v>-2.8825938409181902</v>
      </c>
      <c r="G365" s="5">
        <f t="shared" si="28"/>
        <v>5.0729085117192509</v>
      </c>
      <c r="H365" s="5">
        <f t="shared" si="25"/>
        <v>-3.5867780304425168</v>
      </c>
      <c r="J365" s="20"/>
    </row>
    <row r="366" spans="1:10">
      <c r="A366" s="29">
        <v>37524</v>
      </c>
      <c r="B366" s="30">
        <v>0.57634652777777784</v>
      </c>
      <c r="C366">
        <v>-4.3945300000000002E-4</v>
      </c>
      <c r="D366" s="5">
        <f t="shared" si="29"/>
        <v>21.179999999999932</v>
      </c>
      <c r="E366" s="5">
        <f t="shared" si="26"/>
        <v>6.0719792198025395</v>
      </c>
      <c r="F366" s="5">
        <f t="shared" si="27"/>
        <v>-2.3836026747992021</v>
      </c>
      <c r="G366" s="5">
        <f t="shared" si="28"/>
        <v>5.0679153107775674</v>
      </c>
      <c r="H366" s="5">
        <f t="shared" si="25"/>
        <v>-3.5976572663464506</v>
      </c>
      <c r="J366" s="20"/>
    </row>
    <row r="367" spans="1:10">
      <c r="A367" s="29">
        <v>37524</v>
      </c>
      <c r="B367" s="30">
        <v>0.57634722222222223</v>
      </c>
      <c r="C367">
        <v>-4.8828100000000002E-4</v>
      </c>
      <c r="D367" s="5">
        <f t="shared" si="29"/>
        <v>21.239999999999931</v>
      </c>
      <c r="E367" s="5">
        <f t="shared" si="26"/>
        <v>4.9244136653435557</v>
      </c>
      <c r="F367" s="5">
        <f t="shared" si="27"/>
        <v>-3.9240477157463589</v>
      </c>
      <c r="G367" s="5">
        <f t="shared" si="28"/>
        <v>5.0629761376234388</v>
      </c>
      <c r="H367" s="5">
        <f t="shared" si="25"/>
        <v>-3.6085365022503852</v>
      </c>
      <c r="J367" s="20"/>
    </row>
    <row r="368" spans="1:10">
      <c r="A368" s="29">
        <v>37524</v>
      </c>
      <c r="B368" s="30">
        <v>0.57634791666666663</v>
      </c>
      <c r="C368">
        <v>-4.8828100000000002E-4</v>
      </c>
      <c r="D368" s="5">
        <f t="shared" si="29"/>
        <v>21.29999999999993</v>
      </c>
      <c r="E368" s="5">
        <f t="shared" si="26"/>
        <v>4.9244136653435557</v>
      </c>
      <c r="F368" s="5">
        <f t="shared" si="27"/>
        <v>-3.9240477157463589</v>
      </c>
      <c r="G368" s="5">
        <f t="shared" si="28"/>
        <v>5.0580904076615578</v>
      </c>
      <c r="H368" s="5">
        <f t="shared" si="25"/>
        <v>-3.6194157381543191</v>
      </c>
      <c r="J368" s="20"/>
    </row>
    <row r="369" spans="1:10">
      <c r="A369" s="29">
        <v>37524</v>
      </c>
      <c r="B369" s="30">
        <v>0.57634861111111113</v>
      </c>
      <c r="C369">
        <v>-5.1269499999999997E-4</v>
      </c>
      <c r="D369" s="5">
        <f t="shared" si="29"/>
        <v>21.359999999999928</v>
      </c>
      <c r="E369" s="5">
        <f t="shared" si="26"/>
        <v>4.3506308881140665</v>
      </c>
      <c r="F369" s="5" t="e">
        <f t="shared" si="27"/>
        <v>#NUM!</v>
      </c>
      <c r="G369" s="5">
        <f t="shared" si="28"/>
        <v>5.0532575426221014</v>
      </c>
      <c r="H369" s="5">
        <f t="shared" si="25"/>
        <v>-3.6302949740582529</v>
      </c>
      <c r="J369" s="20"/>
    </row>
    <row r="370" spans="1:10">
      <c r="A370" s="29">
        <v>37524</v>
      </c>
      <c r="B370" s="30">
        <v>0.57634930555555552</v>
      </c>
      <c r="C370">
        <v>-4.6386700000000002E-4</v>
      </c>
      <c r="D370" s="5">
        <f t="shared" si="29"/>
        <v>21.419999999999927</v>
      </c>
      <c r="E370" s="5">
        <f t="shared" si="26"/>
        <v>5.4981964425730485</v>
      </c>
      <c r="F370" s="5">
        <f t="shared" si="27"/>
        <v>-2.8825938409181902</v>
      </c>
      <c r="G370" s="5">
        <f t="shared" si="28"/>
        <v>5.0484769704922794</v>
      </c>
      <c r="H370" s="5">
        <f t="shared" ref="H370:H433" si="30">F$11*D370+F$10</f>
        <v>-3.6411742099621875</v>
      </c>
      <c r="J370" s="20"/>
    </row>
    <row r="371" spans="1:10">
      <c r="A371" s="29">
        <v>37524</v>
      </c>
      <c r="B371" s="30">
        <v>0.57635000000000003</v>
      </c>
      <c r="C371">
        <v>-4.8828100000000002E-4</v>
      </c>
      <c r="D371" s="5">
        <f t="shared" si="29"/>
        <v>21.479999999999926</v>
      </c>
      <c r="E371" s="5">
        <f t="shared" si="26"/>
        <v>4.9244136653435557</v>
      </c>
      <c r="F371" s="5">
        <f t="shared" si="27"/>
        <v>-3.9240477157463589</v>
      </c>
      <c r="G371" s="5">
        <f t="shared" si="28"/>
        <v>5.0437481254486363</v>
      </c>
      <c r="H371" s="5">
        <f t="shared" si="30"/>
        <v>-3.6520534458661214</v>
      </c>
      <c r="J371" s="20"/>
    </row>
    <row r="372" spans="1:10" ht="13.5" thickBot="1">
      <c r="A372" s="29">
        <v>37524</v>
      </c>
      <c r="B372" s="30">
        <v>0.57635069444444442</v>
      </c>
      <c r="C372">
        <v>-4.8828100000000002E-4</v>
      </c>
      <c r="D372" s="5">
        <f t="shared" si="29"/>
        <v>21.539999999999925</v>
      </c>
      <c r="E372" s="5">
        <f t="shared" si="26"/>
        <v>4.9244136653435557</v>
      </c>
      <c r="F372" s="5">
        <f t="shared" si="27"/>
        <v>-3.9240477157463589</v>
      </c>
      <c r="G372" s="5">
        <f t="shared" si="28"/>
        <v>5.0390704477900785</v>
      </c>
      <c r="H372" s="5">
        <f t="shared" si="30"/>
        <v>-3.662932681770056</v>
      </c>
      <c r="J372" s="21"/>
    </row>
    <row r="373" spans="1:10">
      <c r="A373" s="29">
        <v>37524</v>
      </c>
      <c r="B373" s="30">
        <v>0.57635138888888882</v>
      </c>
      <c r="C373">
        <v>-4.8828100000000002E-4</v>
      </c>
      <c r="D373" s="5">
        <f t="shared" si="29"/>
        <v>21.599999999999923</v>
      </c>
      <c r="E373" s="5">
        <f t="shared" si="26"/>
        <v>4.9244136653435557</v>
      </c>
      <c r="F373" s="5">
        <f t="shared" si="27"/>
        <v>-3.9240477157463589</v>
      </c>
      <c r="G373" s="5">
        <f t="shared" si="28"/>
        <v>5.0344433838716318</v>
      </c>
      <c r="H373" s="5">
        <f t="shared" si="30"/>
        <v>-3.6738119176739898</v>
      </c>
    </row>
    <row r="374" spans="1:10">
      <c r="A374" s="29">
        <v>37524</v>
      </c>
      <c r="B374" s="30">
        <v>0.57635208333333332</v>
      </c>
      <c r="C374">
        <v>-4.8828100000000002E-4</v>
      </c>
      <c r="D374" s="5">
        <f t="shared" si="29"/>
        <v>21.659999999999922</v>
      </c>
      <c r="E374" s="5">
        <f t="shared" si="26"/>
        <v>4.9244136653435557</v>
      </c>
      <c r="F374" s="5">
        <f t="shared" si="27"/>
        <v>-3.9240477157463589</v>
      </c>
      <c r="G374" s="5">
        <f t="shared" si="28"/>
        <v>5.0298663860389103</v>
      </c>
      <c r="H374" s="5">
        <f t="shared" si="30"/>
        <v>-3.6846911535779237</v>
      </c>
    </row>
    <row r="375" spans="1:10">
      <c r="A375" s="29">
        <v>37524</v>
      </c>
      <c r="B375" s="30">
        <v>0.57635277777777782</v>
      </c>
      <c r="C375">
        <v>-4.6386700000000002E-4</v>
      </c>
      <c r="D375" s="5">
        <f t="shared" si="29"/>
        <v>21.719999999999921</v>
      </c>
      <c r="E375" s="5">
        <f t="shared" si="26"/>
        <v>5.4981964425730485</v>
      </c>
      <c r="F375" s="5">
        <f t="shared" si="27"/>
        <v>-2.8825938409181902</v>
      </c>
      <c r="G375" s="5">
        <f t="shared" si="28"/>
        <v>5.0253389125632948</v>
      </c>
      <c r="H375" s="5">
        <f t="shared" si="30"/>
        <v>-3.6955703894818583</v>
      </c>
    </row>
    <row r="376" spans="1:10">
      <c r="A376" s="29">
        <v>37524</v>
      </c>
      <c r="B376" s="30">
        <v>0.57635347222222222</v>
      </c>
      <c r="C376">
        <v>-4.3945300000000002E-4</v>
      </c>
      <c r="D376" s="5">
        <f t="shared" si="29"/>
        <v>21.779999999999919</v>
      </c>
      <c r="E376" s="5">
        <f t="shared" si="26"/>
        <v>6.0719792198025395</v>
      </c>
      <c r="F376" s="5">
        <f t="shared" si="27"/>
        <v>-2.3836026747992021</v>
      </c>
      <c r="G376" s="5">
        <f t="shared" si="28"/>
        <v>5.0208604275778193</v>
      </c>
      <c r="H376" s="5">
        <f t="shared" si="30"/>
        <v>-3.7064496253857921</v>
      </c>
    </row>
    <row r="377" spans="1:10">
      <c r="A377" s="29">
        <v>37524</v>
      </c>
      <c r="B377" s="30">
        <v>0.57635416666666661</v>
      </c>
      <c r="C377">
        <v>-4.6386700000000002E-4</v>
      </c>
      <c r="D377" s="5">
        <f t="shared" si="29"/>
        <v>21.839999999999918</v>
      </c>
      <c r="E377" s="5">
        <f t="shared" si="26"/>
        <v>5.4981964425730485</v>
      </c>
      <c r="F377" s="5">
        <f t="shared" si="27"/>
        <v>-2.8825938409181902</v>
      </c>
      <c r="G377" s="5">
        <f t="shared" si="28"/>
        <v>5.0164304010137428</v>
      </c>
      <c r="H377" s="5">
        <f t="shared" si="30"/>
        <v>-3.7173288612897268</v>
      </c>
    </row>
    <row r="378" spans="1:10">
      <c r="A378" s="29">
        <v>37524</v>
      </c>
      <c r="B378" s="30">
        <v>0.57635486111111112</v>
      </c>
      <c r="C378">
        <v>-4.8828100000000002E-4</v>
      </c>
      <c r="D378" s="5">
        <f t="shared" si="29"/>
        <v>21.899999999999917</v>
      </c>
      <c r="E378" s="5">
        <f t="shared" si="26"/>
        <v>4.9244136653435557</v>
      </c>
      <c r="F378" s="5">
        <f t="shared" si="27"/>
        <v>-3.9240477157463589</v>
      </c>
      <c r="G378" s="5">
        <f t="shared" si="28"/>
        <v>5.0120483085378105</v>
      </c>
      <c r="H378" s="5">
        <f t="shared" si="30"/>
        <v>-3.7282080971936606</v>
      </c>
    </row>
    <row r="379" spans="1:10">
      <c r="A379" s="29">
        <v>37524</v>
      </c>
      <c r="B379" s="30">
        <v>0.57635555555555562</v>
      </c>
      <c r="C379">
        <v>-5.1269499999999997E-4</v>
      </c>
      <c r="D379" s="5">
        <f t="shared" si="29"/>
        <v>21.959999999999916</v>
      </c>
      <c r="E379" s="5">
        <f t="shared" si="26"/>
        <v>4.3506308881140665</v>
      </c>
      <c r="F379" s="5" t="e">
        <f t="shared" si="27"/>
        <v>#NUM!</v>
      </c>
      <c r="G379" s="5">
        <f t="shared" si="28"/>
        <v>5.0077136314901978</v>
      </c>
      <c r="H379" s="5">
        <f t="shared" si="30"/>
        <v>-3.7390873330975944</v>
      </c>
    </row>
    <row r="380" spans="1:10">
      <c r="A380" s="29">
        <v>37524</v>
      </c>
      <c r="B380" s="30">
        <v>0.57635625000000001</v>
      </c>
      <c r="C380">
        <v>-4.3945300000000002E-4</v>
      </c>
      <c r="D380" s="5">
        <f t="shared" si="29"/>
        <v>22.019999999999914</v>
      </c>
      <c r="E380" s="5">
        <f t="shared" si="26"/>
        <v>6.0719792198025395</v>
      </c>
      <c r="F380" s="5">
        <f t="shared" si="27"/>
        <v>-2.3836026747992021</v>
      </c>
      <c r="G380" s="5">
        <f t="shared" si="28"/>
        <v>5.0034258568231182</v>
      </c>
      <c r="H380" s="5">
        <f t="shared" si="30"/>
        <v>-3.7499665690015291</v>
      </c>
    </row>
    <row r="381" spans="1:10">
      <c r="A381" s="29">
        <v>37524</v>
      </c>
      <c r="B381" s="30">
        <v>0.57635694444444441</v>
      </c>
      <c r="C381">
        <v>-4.3945300000000002E-4</v>
      </c>
      <c r="D381" s="5">
        <f t="shared" si="29"/>
        <v>22.079999999999913</v>
      </c>
      <c r="E381" s="5">
        <f t="shared" si="26"/>
        <v>6.0719792198025395</v>
      </c>
      <c r="F381" s="5">
        <f t="shared" si="27"/>
        <v>-2.3836026747992021</v>
      </c>
      <c r="G381" s="5">
        <f t="shared" si="28"/>
        <v>4.9991844770401013</v>
      </c>
      <c r="H381" s="5">
        <f t="shared" si="30"/>
        <v>-3.7608458049054629</v>
      </c>
    </row>
    <row r="382" spans="1:10">
      <c r="A382" s="29">
        <v>37524</v>
      </c>
      <c r="B382" s="30">
        <v>0.57635763888888891</v>
      </c>
      <c r="C382">
        <v>-5.1269499999999997E-4</v>
      </c>
      <c r="D382" s="5">
        <f t="shared" si="29"/>
        <v>22.139999999999912</v>
      </c>
      <c r="E382" s="5">
        <f t="shared" si="26"/>
        <v>4.3506308881140665</v>
      </c>
      <c r="F382" s="5" t="e">
        <f t="shared" si="27"/>
        <v>#NUM!</v>
      </c>
      <c r="G382" s="5">
        <f t="shared" si="28"/>
        <v>4.9949889901359272</v>
      </c>
      <c r="H382" s="5">
        <f t="shared" si="30"/>
        <v>-3.7717250408093967</v>
      </c>
    </row>
    <row r="383" spans="1:10">
      <c r="A383" s="29">
        <v>37524</v>
      </c>
      <c r="B383" s="30">
        <v>0.57635833333333331</v>
      </c>
      <c r="C383">
        <v>-4.3945300000000002E-4</v>
      </c>
      <c r="D383" s="5">
        <f t="shared" si="29"/>
        <v>22.19999999999991</v>
      </c>
      <c r="E383" s="5">
        <f t="shared" si="26"/>
        <v>6.0719792198025395</v>
      </c>
      <c r="F383" s="5">
        <f t="shared" si="27"/>
        <v>-2.3836026747992021</v>
      </c>
      <c r="G383" s="5">
        <f t="shared" si="28"/>
        <v>4.9908388995372075</v>
      </c>
      <c r="H383" s="5">
        <f t="shared" si="30"/>
        <v>-3.7826042767133314</v>
      </c>
    </row>
    <row r="384" spans="1:10">
      <c r="A384" s="29">
        <v>37524</v>
      </c>
      <c r="B384" s="30">
        <v>0.57635902777777781</v>
      </c>
      <c r="C384">
        <v>-4.6386700000000002E-4</v>
      </c>
      <c r="D384" s="5">
        <f t="shared" si="29"/>
        <v>22.259999999999909</v>
      </c>
      <c r="E384" s="5">
        <f t="shared" si="26"/>
        <v>5.4981964425730485</v>
      </c>
      <c r="F384" s="5">
        <f t="shared" si="27"/>
        <v>-2.8825938409181902</v>
      </c>
      <c r="G384" s="5">
        <f t="shared" si="28"/>
        <v>4.9867337140436137</v>
      </c>
      <c r="H384" s="5">
        <f t="shared" si="30"/>
        <v>-3.7934835126172652</v>
      </c>
    </row>
    <row r="385" spans="1:8">
      <c r="A385" s="29">
        <v>37524</v>
      </c>
      <c r="B385" s="30">
        <v>0.5763597222222222</v>
      </c>
      <c r="C385">
        <v>-5.1269499999999997E-4</v>
      </c>
      <c r="D385" s="5">
        <f t="shared" si="29"/>
        <v>22.319999999999908</v>
      </c>
      <c r="E385" s="5">
        <f t="shared" si="26"/>
        <v>4.3506308881140665</v>
      </c>
      <c r="F385" s="5" t="e">
        <f t="shared" si="27"/>
        <v>#NUM!</v>
      </c>
      <c r="G385" s="5">
        <f t="shared" si="28"/>
        <v>4.9826729477697365</v>
      </c>
      <c r="H385" s="5">
        <f t="shared" si="30"/>
        <v>-3.804362748521199</v>
      </c>
    </row>
    <row r="386" spans="1:8">
      <c r="A386" s="29">
        <v>37524</v>
      </c>
      <c r="B386" s="30">
        <v>0.5763604166666666</v>
      </c>
      <c r="C386">
        <v>-4.6386700000000002E-4</v>
      </c>
      <c r="D386" s="5">
        <f t="shared" si="29"/>
        <v>22.379999999999907</v>
      </c>
      <c r="E386" s="5">
        <f t="shared" si="26"/>
        <v>5.4981964425730485</v>
      </c>
      <c r="F386" s="5">
        <f t="shared" si="27"/>
        <v>-2.8825938409181902</v>
      </c>
      <c r="G386" s="5">
        <f t="shared" si="28"/>
        <v>4.978656120087579</v>
      </c>
      <c r="H386" s="5">
        <f t="shared" si="30"/>
        <v>-3.8152419844251337</v>
      </c>
    </row>
    <row r="387" spans="1:8">
      <c r="A387" s="29">
        <v>37524</v>
      </c>
      <c r="B387" s="30">
        <v>0.5763611111111111</v>
      </c>
      <c r="C387">
        <v>-4.8828100000000002E-4</v>
      </c>
      <c r="D387" s="5">
        <f t="shared" si="29"/>
        <v>22.439999999999905</v>
      </c>
      <c r="E387" s="5">
        <f t="shared" si="26"/>
        <v>4.9244136653435557</v>
      </c>
      <c r="F387" s="5">
        <f t="shared" si="27"/>
        <v>-3.9240477157463589</v>
      </c>
      <c r="G387" s="5">
        <f t="shared" si="28"/>
        <v>4.9746827555696695</v>
      </c>
      <c r="H387" s="5">
        <f t="shared" si="30"/>
        <v>-3.8261212203290675</v>
      </c>
    </row>
    <row r="388" spans="1:8">
      <c r="A388" s="29">
        <v>37524</v>
      </c>
      <c r="B388" s="30">
        <v>0.57636180555555561</v>
      </c>
      <c r="C388">
        <v>-4.3945300000000002E-4</v>
      </c>
      <c r="D388" s="5">
        <f t="shared" si="29"/>
        <v>22.499999999999904</v>
      </c>
      <c r="E388" s="5">
        <f t="shared" si="26"/>
        <v>6.0719792198025395</v>
      </c>
      <c r="F388" s="5">
        <f t="shared" si="27"/>
        <v>-2.3836026747992021</v>
      </c>
      <c r="G388" s="5">
        <f t="shared" si="28"/>
        <v>4.9707523839327914</v>
      </c>
      <c r="H388" s="5">
        <f t="shared" si="30"/>
        <v>-3.8370004562330022</v>
      </c>
    </row>
    <row r="389" spans="1:8">
      <c r="A389" s="29">
        <v>37524</v>
      </c>
      <c r="B389" s="30">
        <v>0.5763625</v>
      </c>
      <c r="C389">
        <v>-4.8828100000000002E-4</v>
      </c>
      <c r="D389" s="5">
        <f t="shared" si="29"/>
        <v>22.559999999999903</v>
      </c>
      <c r="E389" s="5">
        <f t="shared" si="26"/>
        <v>4.9244136653435557</v>
      </c>
      <c r="F389" s="5">
        <f t="shared" si="27"/>
        <v>-3.9240477157463589</v>
      </c>
      <c r="G389" s="5">
        <f t="shared" si="28"/>
        <v>4.9668645399823195</v>
      </c>
      <c r="H389" s="5">
        <f t="shared" si="30"/>
        <v>-3.847879692136936</v>
      </c>
    </row>
    <row r="390" spans="1:8">
      <c r="A390" s="29">
        <v>37524</v>
      </c>
      <c r="B390" s="30">
        <v>0.57636319444444439</v>
      </c>
      <c r="C390">
        <v>-5.1269499999999997E-4</v>
      </c>
      <c r="D390" s="5">
        <f t="shared" si="29"/>
        <v>22.619999999999902</v>
      </c>
      <c r="E390" s="5">
        <f t="shared" si="26"/>
        <v>4.3506308881140665</v>
      </c>
      <c r="F390" s="5" t="e">
        <f t="shared" si="27"/>
        <v>#NUM!</v>
      </c>
      <c r="G390" s="5">
        <f t="shared" si="28"/>
        <v>4.9630187635571579</v>
      </c>
      <c r="H390" s="5">
        <f t="shared" si="30"/>
        <v>-3.8587589280408698</v>
      </c>
    </row>
    <row r="391" spans="1:8">
      <c r="A391" s="29">
        <v>37524</v>
      </c>
      <c r="B391" s="30">
        <v>0.5763638888888889</v>
      </c>
      <c r="C391">
        <v>-4.8828100000000002E-4</v>
      </c>
      <c r="D391" s="5">
        <f t="shared" si="29"/>
        <v>22.6799999999999</v>
      </c>
      <c r="E391" s="5">
        <f t="shared" si="26"/>
        <v>4.9244136653435557</v>
      </c>
      <c r="F391" s="5">
        <f t="shared" si="27"/>
        <v>-3.9240477157463589</v>
      </c>
      <c r="G391" s="5">
        <f t="shared" si="28"/>
        <v>4.9592145994752821</v>
      </c>
      <c r="H391" s="5">
        <f t="shared" si="30"/>
        <v>-3.8696381639448045</v>
      </c>
    </row>
    <row r="392" spans="1:8">
      <c r="A392" s="29">
        <v>37524</v>
      </c>
      <c r="B392" s="30">
        <v>0.5763645833333334</v>
      </c>
      <c r="C392">
        <v>-4.8828100000000002E-4</v>
      </c>
      <c r="D392" s="5">
        <f t="shared" si="29"/>
        <v>22.739999999999899</v>
      </c>
      <c r="E392" s="5">
        <f t="shared" si="26"/>
        <v>4.9244136653435557</v>
      </c>
      <c r="F392" s="5">
        <f t="shared" si="27"/>
        <v>-3.9240477157463589</v>
      </c>
      <c r="G392" s="5">
        <f t="shared" si="28"/>
        <v>4.9554515974798594</v>
      </c>
      <c r="H392" s="5">
        <f t="shared" si="30"/>
        <v>-3.8805173998487383</v>
      </c>
    </row>
    <row r="393" spans="1:8">
      <c r="A393" s="29">
        <v>37524</v>
      </c>
      <c r="B393" s="30">
        <v>0.5763652777777778</v>
      </c>
      <c r="C393">
        <v>-4.8828100000000002E-4</v>
      </c>
      <c r="D393" s="5">
        <f t="shared" si="29"/>
        <v>22.799999999999898</v>
      </c>
      <c r="E393" s="5">
        <f t="shared" si="26"/>
        <v>4.9244136653435557</v>
      </c>
      <c r="F393" s="5">
        <f t="shared" si="27"/>
        <v>-3.9240477157463589</v>
      </c>
      <c r="G393" s="5">
        <f t="shared" si="28"/>
        <v>4.9517293121859574</v>
      </c>
      <c r="H393" s="5">
        <f t="shared" si="30"/>
        <v>-3.891396635752673</v>
      </c>
    </row>
    <row r="394" spans="1:8">
      <c r="A394" s="29">
        <v>37524</v>
      </c>
      <c r="B394" s="30">
        <v>0.57636597222222219</v>
      </c>
      <c r="C394">
        <v>-4.6386700000000002E-4</v>
      </c>
      <c r="D394" s="5">
        <f t="shared" si="29"/>
        <v>22.859999999999896</v>
      </c>
      <c r="E394" s="5">
        <f t="shared" si="26"/>
        <v>5.4981964425730485</v>
      </c>
      <c r="F394" s="5">
        <f t="shared" si="27"/>
        <v>-2.8825938409181902</v>
      </c>
      <c r="G394" s="5">
        <f t="shared" si="28"/>
        <v>4.9480473030278294</v>
      </c>
      <c r="H394" s="5">
        <f t="shared" si="30"/>
        <v>-3.9022758716566068</v>
      </c>
    </row>
    <row r="395" spans="1:8">
      <c r="A395" s="29">
        <v>37524</v>
      </c>
      <c r="B395" s="30">
        <v>0.57636666666666669</v>
      </c>
      <c r="C395">
        <v>-4.8828100000000002E-4</v>
      </c>
      <c r="D395" s="5">
        <f t="shared" si="29"/>
        <v>22.919999999999895</v>
      </c>
      <c r="E395" s="5">
        <f t="shared" si="26"/>
        <v>4.9244136653435557</v>
      </c>
      <c r="F395" s="5">
        <f t="shared" si="27"/>
        <v>-3.9240477157463589</v>
      </c>
      <c r="G395" s="5">
        <f t="shared" si="28"/>
        <v>4.9444051342067699</v>
      </c>
      <c r="H395" s="5">
        <f t="shared" si="30"/>
        <v>-3.9131551075605406</v>
      </c>
    </row>
    <row r="396" spans="1:8">
      <c r="A396" s="29">
        <v>37524</v>
      </c>
      <c r="B396" s="30">
        <v>0.57636736111111109</v>
      </c>
      <c r="C396">
        <v>-4.8828100000000002E-4</v>
      </c>
      <c r="D396" s="5">
        <f t="shared" si="29"/>
        <v>22.979999999999894</v>
      </c>
      <c r="E396" s="5">
        <f t="shared" si="26"/>
        <v>4.9244136653435557</v>
      </c>
      <c r="F396" s="5">
        <f t="shared" si="27"/>
        <v>-3.9240477157463589</v>
      </c>
      <c r="G396" s="5">
        <f t="shared" si="28"/>
        <v>4.9408023746395333</v>
      </c>
      <c r="H396" s="5">
        <f t="shared" si="30"/>
        <v>-3.9240343434644753</v>
      </c>
    </row>
    <row r="397" spans="1:8">
      <c r="A397" s="29">
        <v>37524</v>
      </c>
      <c r="B397" s="30">
        <v>0.57636805555555559</v>
      </c>
      <c r="C397">
        <v>-4.6386700000000002E-4</v>
      </c>
      <c r="D397" s="5">
        <f t="shared" si="29"/>
        <v>23.039999999999893</v>
      </c>
      <c r="E397" s="5">
        <f t="shared" si="26"/>
        <v>5.4981964425730485</v>
      </c>
      <c r="F397" s="5">
        <f t="shared" si="27"/>
        <v>-2.8825938409181902</v>
      </c>
      <c r="G397" s="5">
        <f t="shared" si="28"/>
        <v>4.9372385979073119</v>
      </c>
      <c r="H397" s="5">
        <f t="shared" si="30"/>
        <v>-3.9349135793684091</v>
      </c>
    </row>
    <row r="398" spans="1:8">
      <c r="A398" s="29">
        <v>37524</v>
      </c>
      <c r="B398" s="30">
        <v>0.57636874999999999</v>
      </c>
      <c r="C398">
        <v>-4.6386700000000002E-4</v>
      </c>
      <c r="D398" s="5">
        <f t="shared" si="29"/>
        <v>23.099999999999891</v>
      </c>
      <c r="E398" s="5">
        <f t="shared" ref="E398:E461" si="31">$F$2*C398+$F$3</f>
        <v>5.4981964425730485</v>
      </c>
      <c r="F398" s="5">
        <f t="shared" ref="F398:F461" si="32">LN(1-(E398-F$4)/(F$5-F$4))</f>
        <v>-2.8825938409181902</v>
      </c>
      <c r="G398" s="5">
        <f t="shared" ref="G398:G461" si="33">IF(D398&lt;F$6,F$4,F$5+(F$4-F$5)*EXP(-(D398-F$6)/F$9))</f>
        <v>4.9337133822052657</v>
      </c>
      <c r="H398" s="5">
        <f t="shared" si="30"/>
        <v>-3.9457928152723438</v>
      </c>
    </row>
    <row r="399" spans="1:8">
      <c r="A399" s="29">
        <v>37524</v>
      </c>
      <c r="B399" s="30">
        <v>0.57636944444444438</v>
      </c>
      <c r="C399">
        <v>-4.6386700000000002E-4</v>
      </c>
      <c r="D399" s="5">
        <f t="shared" ref="D399:D462" si="34">D398+0.06</f>
        <v>23.15999999999989</v>
      </c>
      <c r="E399" s="5">
        <f t="shared" si="31"/>
        <v>5.4981964425730485</v>
      </c>
      <c r="F399" s="5">
        <f t="shared" si="32"/>
        <v>-2.8825938409181902</v>
      </c>
      <c r="G399" s="5">
        <f t="shared" si="33"/>
        <v>4.9302263102925954</v>
      </c>
      <c r="H399" s="5">
        <f t="shared" si="30"/>
        <v>-3.9566720511762776</v>
      </c>
    </row>
    <row r="400" spans="1:8">
      <c r="A400" s="29">
        <v>37524</v>
      </c>
      <c r="B400" s="30">
        <v>0.57637013888888888</v>
      </c>
      <c r="C400">
        <v>-5.3710900000000002E-4</v>
      </c>
      <c r="D400" s="5">
        <f t="shared" si="34"/>
        <v>23.219999999999889</v>
      </c>
      <c r="E400" s="5">
        <f t="shared" si="31"/>
        <v>3.7768481108845737</v>
      </c>
      <c r="F400" s="5" t="e">
        <f t="shared" si="32"/>
        <v>#NUM!</v>
      </c>
      <c r="G400" s="5">
        <f t="shared" si="33"/>
        <v>4.9267769694431616</v>
      </c>
      <c r="H400" s="5">
        <f t="shared" si="30"/>
        <v>-3.9675512870802114</v>
      </c>
    </row>
    <row r="401" spans="1:8">
      <c r="A401" s="29">
        <v>37524</v>
      </c>
      <c r="B401" s="30">
        <v>0.57637083333333339</v>
      </c>
      <c r="C401">
        <v>-3.9062500000000002E-4</v>
      </c>
      <c r="D401" s="5">
        <f t="shared" si="34"/>
        <v>23.279999999999887</v>
      </c>
      <c r="E401" s="5">
        <f t="shared" si="31"/>
        <v>7.2195447742615215</v>
      </c>
      <c r="F401" s="5">
        <f t="shared" si="32"/>
        <v>-1.8037841795462588</v>
      </c>
      <c r="G401" s="5">
        <f t="shared" si="33"/>
        <v>4.9233649513966338</v>
      </c>
      <c r="H401" s="5">
        <f t="shared" si="30"/>
        <v>-3.9784305229841461</v>
      </c>
    </row>
    <row r="402" spans="1:8">
      <c r="A402" s="29">
        <v>37524</v>
      </c>
      <c r="B402" s="30">
        <v>0.57637152777777778</v>
      </c>
      <c r="C402">
        <v>-5.1269499999999997E-4</v>
      </c>
      <c r="D402" s="5">
        <f t="shared" si="34"/>
        <v>23.339999999999886</v>
      </c>
      <c r="E402" s="5">
        <f t="shared" si="31"/>
        <v>4.3506308881140665</v>
      </c>
      <c r="F402" s="5" t="e">
        <f t="shared" si="32"/>
        <v>#NUM!</v>
      </c>
      <c r="G402" s="5">
        <f t="shared" si="33"/>
        <v>4.9199898523101684</v>
      </c>
      <c r="H402" s="5">
        <f t="shared" si="30"/>
        <v>-3.9893097588880799</v>
      </c>
    </row>
    <row r="403" spans="1:8">
      <c r="A403" s="29">
        <v>37524</v>
      </c>
      <c r="B403" s="30">
        <v>0.57637222222222217</v>
      </c>
      <c r="C403">
        <v>-4.6386700000000002E-4</v>
      </c>
      <c r="D403" s="5">
        <f t="shared" si="34"/>
        <v>23.399999999999885</v>
      </c>
      <c r="E403" s="5">
        <f t="shared" si="31"/>
        <v>5.4981964425730485</v>
      </c>
      <c r="F403" s="5">
        <f t="shared" si="32"/>
        <v>-2.8825938409181902</v>
      </c>
      <c r="G403" s="5">
        <f t="shared" si="33"/>
        <v>4.9166512727106104</v>
      </c>
      <c r="H403" s="5">
        <f t="shared" si="30"/>
        <v>-4.0001889947920137</v>
      </c>
    </row>
    <row r="404" spans="1:8">
      <c r="A404" s="29">
        <v>37524</v>
      </c>
      <c r="B404" s="30">
        <v>0.57637291666666668</v>
      </c>
      <c r="C404">
        <v>-5.1269499999999997E-4</v>
      </c>
      <c r="D404" s="5">
        <f t="shared" si="34"/>
        <v>23.459999999999884</v>
      </c>
      <c r="E404" s="5">
        <f t="shared" si="31"/>
        <v>4.3506308881140665</v>
      </c>
      <c r="F404" s="5" t="e">
        <f t="shared" si="32"/>
        <v>#NUM!</v>
      </c>
      <c r="G404" s="5">
        <f t="shared" si="33"/>
        <v>4.913348817447214</v>
      </c>
      <c r="H404" s="5">
        <f t="shared" si="30"/>
        <v>-4.0110682306959484</v>
      </c>
    </row>
    <row r="405" spans="1:8">
      <c r="A405" s="29">
        <v>37524</v>
      </c>
      <c r="B405" s="30">
        <v>0.57637361111111118</v>
      </c>
      <c r="C405">
        <v>-4.8828100000000002E-4</v>
      </c>
      <c r="D405" s="5">
        <f t="shared" si="34"/>
        <v>23.519999999999882</v>
      </c>
      <c r="E405" s="5">
        <f t="shared" si="31"/>
        <v>4.9244136653435557</v>
      </c>
      <c r="F405" s="5">
        <f t="shared" si="32"/>
        <v>-3.9240477157463589</v>
      </c>
      <c r="G405" s="5">
        <f t="shared" si="33"/>
        <v>4.9100820956448699</v>
      </c>
      <c r="H405" s="5">
        <f t="shared" si="30"/>
        <v>-4.0219474665998822</v>
      </c>
    </row>
    <row r="406" spans="1:8">
      <c r="A406" s="29">
        <v>37524</v>
      </c>
      <c r="B406" s="30">
        <v>0.57637430555555558</v>
      </c>
      <c r="C406">
        <v>-4.8828100000000002E-4</v>
      </c>
      <c r="D406" s="5">
        <f t="shared" si="34"/>
        <v>23.579999999999881</v>
      </c>
      <c r="E406" s="5">
        <f t="shared" si="31"/>
        <v>4.9244136653435557</v>
      </c>
      <c r="F406" s="5">
        <f t="shared" si="32"/>
        <v>-3.9240477157463589</v>
      </c>
      <c r="G406" s="5">
        <f t="shared" si="33"/>
        <v>4.9068507206578449</v>
      </c>
      <c r="H406" s="5">
        <f t="shared" si="30"/>
        <v>-4.0328267025038169</v>
      </c>
    </row>
    <row r="407" spans="1:8">
      <c r="A407" s="29">
        <v>37524</v>
      </c>
      <c r="B407" s="30">
        <v>0.57637499999999997</v>
      </c>
      <c r="C407">
        <v>-5.3710900000000002E-4</v>
      </c>
      <c r="D407" s="5">
        <f t="shared" si="34"/>
        <v>23.63999999999988</v>
      </c>
      <c r="E407" s="5">
        <f t="shared" si="31"/>
        <v>3.7768481108845737</v>
      </c>
      <c r="F407" s="5" t="e">
        <f t="shared" si="32"/>
        <v>#NUM!</v>
      </c>
      <c r="G407" s="5">
        <f t="shared" si="33"/>
        <v>4.9036543100240166</v>
      </c>
      <c r="H407" s="5">
        <f t="shared" si="30"/>
        <v>-4.0437059384077507</v>
      </c>
    </row>
    <row r="408" spans="1:8">
      <c r="A408" s="29">
        <v>37524</v>
      </c>
      <c r="B408" s="30">
        <v>0.57637569444444448</v>
      </c>
      <c r="C408">
        <v>-4.3945300000000002E-4</v>
      </c>
      <c r="D408" s="5">
        <f t="shared" si="34"/>
        <v>23.699999999999878</v>
      </c>
      <c r="E408" s="5">
        <f t="shared" si="31"/>
        <v>6.0719792198025395</v>
      </c>
      <c r="F408" s="5">
        <f t="shared" si="32"/>
        <v>-2.3836026747992021</v>
      </c>
      <c r="G408" s="5">
        <f t="shared" si="33"/>
        <v>4.9004924854196066</v>
      </c>
      <c r="H408" s="5">
        <f t="shared" si="30"/>
        <v>-4.0545851743116845</v>
      </c>
    </row>
    <row r="409" spans="1:8">
      <c r="A409" s="29">
        <v>37524</v>
      </c>
      <c r="B409" s="30">
        <v>0.57637638888888887</v>
      </c>
      <c r="C409">
        <v>-5.3710900000000002E-4</v>
      </c>
      <c r="D409" s="5">
        <f t="shared" si="34"/>
        <v>23.759999999999877</v>
      </c>
      <c r="E409" s="5">
        <f t="shared" si="31"/>
        <v>3.7768481108845737</v>
      </c>
      <c r="F409" s="5" t="e">
        <f t="shared" si="32"/>
        <v>#NUM!</v>
      </c>
      <c r="G409" s="5">
        <f t="shared" si="33"/>
        <v>4.8973648726144026</v>
      </c>
      <c r="H409" s="5">
        <f t="shared" si="30"/>
        <v>-4.0654644102156192</v>
      </c>
    </row>
    <row r="410" spans="1:8">
      <c r="A410" s="29">
        <v>37524</v>
      </c>
      <c r="B410" s="30">
        <v>0.57637708333333337</v>
      </c>
      <c r="C410">
        <v>-4.6386700000000002E-4</v>
      </c>
      <c r="D410" s="5">
        <f t="shared" si="34"/>
        <v>23.819999999999876</v>
      </c>
      <c r="E410" s="5">
        <f t="shared" si="31"/>
        <v>5.4981964425730485</v>
      </c>
      <c r="F410" s="5">
        <f t="shared" si="32"/>
        <v>-2.8825938409181902</v>
      </c>
      <c r="G410" s="5">
        <f t="shared" si="33"/>
        <v>4.8942711014274636</v>
      </c>
      <c r="H410" s="5">
        <f t="shared" si="30"/>
        <v>-4.076343646119553</v>
      </c>
    </row>
    <row r="411" spans="1:8">
      <c r="A411" s="29">
        <v>37524</v>
      </c>
      <c r="B411" s="30">
        <v>0.57637777777777777</v>
      </c>
      <c r="C411">
        <v>-4.6386700000000002E-4</v>
      </c>
      <c r="D411" s="5">
        <f t="shared" si="34"/>
        <v>23.879999999999875</v>
      </c>
      <c r="E411" s="5">
        <f t="shared" si="31"/>
        <v>5.4981964425730485</v>
      </c>
      <c r="F411" s="5">
        <f t="shared" si="32"/>
        <v>-2.8825938409181902</v>
      </c>
      <c r="G411" s="5">
        <f t="shared" si="33"/>
        <v>4.8912108056833086</v>
      </c>
      <c r="H411" s="5">
        <f t="shared" si="30"/>
        <v>-4.0872228820234877</v>
      </c>
    </row>
    <row r="412" spans="1:8">
      <c r="A412" s="29">
        <v>37524</v>
      </c>
      <c r="B412" s="30">
        <v>0.57637847222222216</v>
      </c>
      <c r="C412">
        <v>-4.6386700000000002E-4</v>
      </c>
      <c r="D412" s="5">
        <f t="shared" si="34"/>
        <v>23.939999999999873</v>
      </c>
      <c r="E412" s="5">
        <f t="shared" si="31"/>
        <v>5.4981964425730485</v>
      </c>
      <c r="F412" s="5">
        <f t="shared" si="32"/>
        <v>-2.8825938409181902</v>
      </c>
      <c r="G412" s="5">
        <f t="shared" si="33"/>
        <v>4.8881836231685725</v>
      </c>
      <c r="H412" s="5">
        <f t="shared" si="30"/>
        <v>-4.0981021179274215</v>
      </c>
    </row>
    <row r="413" spans="1:8">
      <c r="A413" s="29">
        <v>37524</v>
      </c>
      <c r="B413" s="30">
        <v>0.57637916666666666</v>
      </c>
      <c r="C413">
        <v>-4.8828100000000002E-4</v>
      </c>
      <c r="D413" s="5">
        <f t="shared" si="34"/>
        <v>23.999999999999872</v>
      </c>
      <c r="E413" s="5">
        <f t="shared" si="31"/>
        <v>4.9244136653435557</v>
      </c>
      <c r="F413" s="5">
        <f t="shared" si="32"/>
        <v>-3.9240477157463589</v>
      </c>
      <c r="G413" s="5">
        <f t="shared" si="33"/>
        <v>4.8851891955891382</v>
      </c>
      <c r="H413" s="5">
        <f t="shared" si="30"/>
        <v>-4.1089813538313553</v>
      </c>
    </row>
    <row r="414" spans="1:8">
      <c r="A414" s="29">
        <v>37524</v>
      </c>
      <c r="B414" s="30">
        <v>0.57637986111111117</v>
      </c>
      <c r="C414">
        <v>-4.8828100000000002E-4</v>
      </c>
      <c r="D414" s="5">
        <f t="shared" si="34"/>
        <v>24.059999999999871</v>
      </c>
      <c r="E414" s="5">
        <f t="shared" si="31"/>
        <v>4.9244136653435557</v>
      </c>
      <c r="F414" s="5">
        <f t="shared" si="32"/>
        <v>-3.9240477157463589</v>
      </c>
      <c r="G414" s="5">
        <f t="shared" si="33"/>
        <v>4.8822271685277281</v>
      </c>
      <c r="H414" s="5">
        <f t="shared" si="30"/>
        <v>-4.11986058973529</v>
      </c>
    </row>
    <row r="415" spans="1:8">
      <c r="A415" s="29">
        <v>37524</v>
      </c>
      <c r="B415" s="30">
        <v>0.57638055555555556</v>
      </c>
      <c r="C415">
        <v>-4.8828100000000002E-4</v>
      </c>
      <c r="D415" s="5">
        <f t="shared" si="34"/>
        <v>24.11999999999987</v>
      </c>
      <c r="E415" s="5">
        <f t="shared" si="31"/>
        <v>4.9244136653435557</v>
      </c>
      <c r="F415" s="5">
        <f t="shared" si="32"/>
        <v>-3.9240477157463589</v>
      </c>
      <c r="G415" s="5">
        <f t="shared" si="33"/>
        <v>4.8792971914019549</v>
      </c>
      <c r="H415" s="5">
        <f t="shared" si="30"/>
        <v>-4.1307398256392238</v>
      </c>
    </row>
    <row r="416" spans="1:8">
      <c r="A416" s="29">
        <v>37524</v>
      </c>
      <c r="B416" s="30">
        <v>0.57638124999999996</v>
      </c>
      <c r="C416">
        <v>-4.8828100000000002E-4</v>
      </c>
      <c r="D416" s="5">
        <f t="shared" si="34"/>
        <v>24.179999999999868</v>
      </c>
      <c r="E416" s="5">
        <f t="shared" si="31"/>
        <v>4.9244136653435557</v>
      </c>
      <c r="F416" s="5">
        <f t="shared" si="32"/>
        <v>-3.9240477157463589</v>
      </c>
      <c r="G416" s="5">
        <f t="shared" si="33"/>
        <v>4.8763989174228284</v>
      </c>
      <c r="H416" s="5">
        <f t="shared" si="30"/>
        <v>-4.1416190615431585</v>
      </c>
    </row>
    <row r="417" spans="1:8">
      <c r="A417" s="29">
        <v>37524</v>
      </c>
      <c r="B417" s="30">
        <v>0.57638194444444446</v>
      </c>
      <c r="C417">
        <v>-4.8828100000000002E-4</v>
      </c>
      <c r="D417" s="5">
        <f t="shared" si="34"/>
        <v>24.239999999999867</v>
      </c>
      <c r="E417" s="5">
        <f t="shared" si="31"/>
        <v>4.9244136653435557</v>
      </c>
      <c r="F417" s="5">
        <f t="shared" si="32"/>
        <v>-3.9240477157463589</v>
      </c>
      <c r="G417" s="5">
        <f t="shared" si="33"/>
        <v>4.8735320035537084</v>
      </c>
      <c r="H417" s="5">
        <f t="shared" si="30"/>
        <v>-4.1524982974470923</v>
      </c>
    </row>
    <row r="418" spans="1:8">
      <c r="A418" s="29">
        <v>37524</v>
      </c>
      <c r="B418" s="30">
        <v>0.57638263888888885</v>
      </c>
      <c r="C418">
        <v>-5.3710900000000002E-4</v>
      </c>
      <c r="D418" s="5">
        <f t="shared" si="34"/>
        <v>24.299999999999866</v>
      </c>
      <c r="E418" s="5">
        <f t="shared" si="31"/>
        <v>3.7768481108845737</v>
      </c>
      <c r="F418" s="5" t="e">
        <f t="shared" si="32"/>
        <v>#NUM!</v>
      </c>
      <c r="G418" s="5">
        <f t="shared" si="33"/>
        <v>4.870696110469706</v>
      </c>
      <c r="H418" s="5">
        <f t="shared" si="30"/>
        <v>-4.1633775333510261</v>
      </c>
    </row>
    <row r="419" spans="1:8">
      <c r="A419" s="29">
        <v>37524</v>
      </c>
      <c r="B419" s="30">
        <v>0.57638333333333336</v>
      </c>
      <c r="C419">
        <v>-4.6386700000000002E-4</v>
      </c>
      <c r="D419" s="5">
        <f t="shared" si="34"/>
        <v>24.359999999999864</v>
      </c>
      <c r="E419" s="5">
        <f t="shared" si="31"/>
        <v>5.4981964425730485</v>
      </c>
      <c r="F419" s="5">
        <f t="shared" si="32"/>
        <v>-2.8825938409181902</v>
      </c>
      <c r="G419" s="5">
        <f t="shared" si="33"/>
        <v>4.8678909025175168</v>
      </c>
      <c r="H419" s="5">
        <f t="shared" si="30"/>
        <v>-4.1742567692549608</v>
      </c>
    </row>
    <row r="420" spans="1:8">
      <c r="A420" s="29">
        <v>37524</v>
      </c>
      <c r="B420" s="30">
        <v>0.57638402777777775</v>
      </c>
      <c r="C420">
        <v>-5.1269499999999997E-4</v>
      </c>
      <c r="D420" s="5">
        <f t="shared" si="34"/>
        <v>24.419999999999863</v>
      </c>
      <c r="E420" s="5">
        <f t="shared" si="31"/>
        <v>4.3506308881140665</v>
      </c>
      <c r="F420" s="5" t="e">
        <f t="shared" si="32"/>
        <v>#NUM!</v>
      </c>
      <c r="G420" s="5">
        <f t="shared" si="33"/>
        <v>4.8651160476756994</v>
      </c>
      <c r="H420" s="5">
        <f t="shared" si="30"/>
        <v>-4.1851360051588946</v>
      </c>
    </row>
    <row r="421" spans="1:8">
      <c r="A421" s="29">
        <v>37524</v>
      </c>
      <c r="B421" s="30">
        <v>0.57638472222222226</v>
      </c>
      <c r="C421">
        <v>-4.3945300000000002E-4</v>
      </c>
      <c r="D421" s="5">
        <f t="shared" si="34"/>
        <v>24.479999999999862</v>
      </c>
      <c r="E421" s="5">
        <f t="shared" si="31"/>
        <v>6.0719792198025395</v>
      </c>
      <c r="F421" s="5">
        <f t="shared" si="32"/>
        <v>-2.3836026747992021</v>
      </c>
      <c r="G421" s="5">
        <f t="shared" si="33"/>
        <v>4.8623712175153706</v>
      </c>
      <c r="H421" s="5">
        <f t="shared" si="30"/>
        <v>-4.1960152410628293</v>
      </c>
    </row>
    <row r="422" spans="1:8">
      <c r="A422" s="29">
        <v>37524</v>
      </c>
      <c r="B422" s="30">
        <v>0.57638541666666665</v>
      </c>
      <c r="C422">
        <v>-5.3710900000000002E-4</v>
      </c>
      <c r="D422" s="5">
        <f t="shared" si="34"/>
        <v>24.539999999999861</v>
      </c>
      <c r="E422" s="5">
        <f t="shared" si="31"/>
        <v>3.7768481108845737</v>
      </c>
      <c r="F422" s="5" t="e">
        <f t="shared" si="32"/>
        <v>#NUM!</v>
      </c>
      <c r="G422" s="5">
        <f t="shared" si="33"/>
        <v>4.8596560871613397</v>
      </c>
      <c r="H422" s="5">
        <f t="shared" si="30"/>
        <v>-4.2068944769667631</v>
      </c>
    </row>
    <row r="423" spans="1:8">
      <c r="A423" s="29">
        <v>37524</v>
      </c>
      <c r="B423" s="30">
        <v>0.57638611111111115</v>
      </c>
      <c r="C423">
        <v>-4.3945300000000002E-4</v>
      </c>
      <c r="D423" s="5">
        <f t="shared" si="34"/>
        <v>24.599999999999859</v>
      </c>
      <c r="E423" s="5">
        <f t="shared" si="31"/>
        <v>6.0719792198025395</v>
      </c>
      <c r="F423" s="5">
        <f t="shared" si="32"/>
        <v>-2.3836026747992021</v>
      </c>
      <c r="G423" s="5">
        <f t="shared" si="33"/>
        <v>4.8569703352536528</v>
      </c>
      <c r="H423" s="5">
        <f t="shared" si="30"/>
        <v>-4.2177737128706969</v>
      </c>
    </row>
    <row r="424" spans="1:8">
      <c r="A424" s="29">
        <v>37524</v>
      </c>
      <c r="B424" s="30">
        <v>0.57638680555555555</v>
      </c>
      <c r="C424">
        <v>-4.8828100000000002E-4</v>
      </c>
      <c r="D424" s="5">
        <f t="shared" si="34"/>
        <v>24.659999999999858</v>
      </c>
      <c r="E424" s="5">
        <f t="shared" si="31"/>
        <v>4.9244136653435557</v>
      </c>
      <c r="F424" s="5">
        <f t="shared" si="32"/>
        <v>-3.9240477157463589</v>
      </c>
      <c r="G424" s="5">
        <f t="shared" si="33"/>
        <v>4.854313643909558</v>
      </c>
      <c r="H424" s="5">
        <f t="shared" si="30"/>
        <v>-4.2286529487746316</v>
      </c>
    </row>
    <row r="425" spans="1:8">
      <c r="A425" s="29">
        <v>37524</v>
      </c>
      <c r="B425" s="30">
        <v>0.57638749999999994</v>
      </c>
      <c r="C425">
        <v>-4.6386700000000002E-4</v>
      </c>
      <c r="D425" s="5">
        <f t="shared" si="34"/>
        <v>24.719999999999857</v>
      </c>
      <c r="E425" s="5">
        <f t="shared" si="31"/>
        <v>5.4981964425730485</v>
      </c>
      <c r="F425" s="5">
        <f t="shared" si="32"/>
        <v>-2.8825938409181902</v>
      </c>
      <c r="G425" s="5">
        <f t="shared" si="33"/>
        <v>4.8516856986858805</v>
      </c>
      <c r="H425" s="5">
        <f t="shared" si="30"/>
        <v>-4.2395321846785654</v>
      </c>
    </row>
    <row r="426" spans="1:8">
      <c r="A426" s="29">
        <v>37524</v>
      </c>
      <c r="B426" s="30">
        <v>0.57638819444444445</v>
      </c>
      <c r="C426">
        <v>-4.8828100000000002E-4</v>
      </c>
      <c r="D426" s="5">
        <f t="shared" si="34"/>
        <v>24.779999999999855</v>
      </c>
      <c r="E426" s="5">
        <f t="shared" si="31"/>
        <v>4.9244136653435557</v>
      </c>
      <c r="F426" s="5">
        <f t="shared" si="32"/>
        <v>-3.9240477157463589</v>
      </c>
      <c r="G426" s="5">
        <f t="shared" si="33"/>
        <v>4.8490861885418051</v>
      </c>
      <c r="H426" s="5">
        <f t="shared" si="30"/>
        <v>-4.2504114205824992</v>
      </c>
    </row>
    <row r="427" spans="1:8">
      <c r="A427" s="29">
        <v>37524</v>
      </c>
      <c r="B427" s="30">
        <v>0.57638888888888895</v>
      </c>
      <c r="C427">
        <v>-4.3945300000000002E-4</v>
      </c>
      <c r="D427" s="5">
        <f t="shared" si="34"/>
        <v>24.839999999999854</v>
      </c>
      <c r="E427" s="5">
        <f t="shared" si="31"/>
        <v>6.0719792198025395</v>
      </c>
      <c r="F427" s="5">
        <f t="shared" si="32"/>
        <v>-2.3836026747992021</v>
      </c>
      <c r="G427" s="5">
        <f t="shared" si="33"/>
        <v>4.8465148058020642</v>
      </c>
      <c r="H427" s="5">
        <f t="shared" si="30"/>
        <v>-4.2612906564864339</v>
      </c>
    </row>
    <row r="428" spans="1:8">
      <c r="A428" s="29">
        <v>37524</v>
      </c>
      <c r="B428" s="30">
        <v>0.57638958333333334</v>
      </c>
      <c r="C428">
        <v>-5.1269499999999997E-4</v>
      </c>
      <c r="D428" s="5">
        <f t="shared" si="34"/>
        <v>24.899999999999853</v>
      </c>
      <c r="E428" s="5">
        <f t="shared" si="31"/>
        <v>4.3506308881140665</v>
      </c>
      <c r="F428" s="5" t="e">
        <f t="shared" si="32"/>
        <v>#NUM!</v>
      </c>
      <c r="G428" s="5">
        <f t="shared" si="33"/>
        <v>4.8439712461205184</v>
      </c>
      <c r="H428" s="5">
        <f t="shared" si="30"/>
        <v>-4.2721698923903677</v>
      </c>
    </row>
    <row r="429" spans="1:8">
      <c r="A429" s="29">
        <v>37524</v>
      </c>
      <c r="B429" s="30">
        <v>0.57639027777777774</v>
      </c>
      <c r="C429">
        <v>-4.8828100000000002E-4</v>
      </c>
      <c r="D429" s="5">
        <f t="shared" si="34"/>
        <v>24.959999999999852</v>
      </c>
      <c r="E429" s="5">
        <f t="shared" si="31"/>
        <v>4.9244136653435557</v>
      </c>
      <c r="F429" s="5">
        <f t="shared" si="32"/>
        <v>-3.9240477157463589</v>
      </c>
      <c r="G429" s="5">
        <f t="shared" si="33"/>
        <v>4.8414552084441382</v>
      </c>
      <c r="H429" s="5">
        <f t="shared" si="30"/>
        <v>-4.2830491282943024</v>
      </c>
    </row>
    <row r="430" spans="1:8">
      <c r="A430" s="29">
        <v>37524</v>
      </c>
      <c r="B430" s="30">
        <v>0.57639097222222224</v>
      </c>
      <c r="C430">
        <v>-5.3710900000000002E-4</v>
      </c>
      <c r="D430" s="5">
        <f t="shared" si="34"/>
        <v>25.01999999999985</v>
      </c>
      <c r="E430" s="5">
        <f t="shared" si="31"/>
        <v>3.7768481108845737</v>
      </c>
      <c r="F430" s="5" t="e">
        <f t="shared" si="32"/>
        <v>#NUM!</v>
      </c>
      <c r="G430" s="5">
        <f t="shared" si="33"/>
        <v>4.8389663949773674</v>
      </c>
      <c r="H430" s="5">
        <f t="shared" si="30"/>
        <v>-4.2939283641982362</v>
      </c>
    </row>
    <row r="431" spans="1:8">
      <c r="A431" s="29">
        <v>37524</v>
      </c>
      <c r="B431" s="30">
        <v>0.57639166666666664</v>
      </c>
      <c r="C431">
        <v>-4.8828100000000002E-4</v>
      </c>
      <c r="D431" s="5">
        <f t="shared" si="34"/>
        <v>25.079999999999849</v>
      </c>
      <c r="E431" s="5">
        <f t="shared" si="31"/>
        <v>4.9244136653435557</v>
      </c>
      <c r="F431" s="5">
        <f t="shared" si="32"/>
        <v>-3.9240477157463589</v>
      </c>
      <c r="G431" s="5">
        <f t="shared" si="33"/>
        <v>4.8365045111468783</v>
      </c>
      <c r="H431" s="5">
        <f t="shared" si="30"/>
        <v>-4.30480760010217</v>
      </c>
    </row>
    <row r="432" spans="1:8">
      <c r="A432" s="29">
        <v>37524</v>
      </c>
      <c r="B432" s="30">
        <v>0.57639236111111114</v>
      </c>
      <c r="C432">
        <v>-4.6386700000000002E-4</v>
      </c>
      <c r="D432" s="5">
        <f t="shared" si="34"/>
        <v>25.139999999999848</v>
      </c>
      <c r="E432" s="5">
        <f t="shared" si="31"/>
        <v>5.4981964425730485</v>
      </c>
      <c r="F432" s="5">
        <f t="shared" si="32"/>
        <v>-2.8825938409181902</v>
      </c>
      <c r="G432" s="5">
        <f t="shared" si="33"/>
        <v>4.8340692655667086</v>
      </c>
      <c r="H432" s="5">
        <f t="shared" si="30"/>
        <v>-4.3156868360061047</v>
      </c>
    </row>
    <row r="433" spans="1:8">
      <c r="A433" s="29">
        <v>37524</v>
      </c>
      <c r="B433" s="30">
        <v>0.57639305555555553</v>
      </c>
      <c r="C433">
        <v>-4.8828100000000002E-4</v>
      </c>
      <c r="D433" s="5">
        <f t="shared" si="34"/>
        <v>25.199999999999847</v>
      </c>
      <c r="E433" s="5">
        <f t="shared" si="31"/>
        <v>4.9244136653435557</v>
      </c>
      <c r="F433" s="5">
        <f t="shared" si="32"/>
        <v>-3.9240477157463589</v>
      </c>
      <c r="G433" s="5">
        <f t="shared" si="33"/>
        <v>4.8316603700037692</v>
      </c>
      <c r="H433" s="5">
        <f t="shared" si="30"/>
        <v>-4.3265660719100385</v>
      </c>
    </row>
    <row r="434" spans="1:8">
      <c r="A434" s="29">
        <v>37524</v>
      </c>
      <c r="B434" s="30">
        <v>0.57639374999999993</v>
      </c>
      <c r="C434">
        <v>-5.1269499999999997E-4</v>
      </c>
      <c r="D434" s="5">
        <f t="shared" si="34"/>
        <v>25.259999999999845</v>
      </c>
      <c r="E434" s="5">
        <f t="shared" si="31"/>
        <v>4.3506308881140665</v>
      </c>
      <c r="F434" s="5" t="e">
        <f t="shared" si="32"/>
        <v>#NUM!</v>
      </c>
      <c r="G434" s="5">
        <f t="shared" si="33"/>
        <v>4.8292775393437317</v>
      </c>
      <c r="H434" s="5">
        <f t="shared" ref="H434:H497" si="35">F$11*D434+F$10</f>
        <v>-4.3374453078139732</v>
      </c>
    </row>
    <row r="435" spans="1:8">
      <c r="A435" s="29">
        <v>37524</v>
      </c>
      <c r="B435" s="30">
        <v>0.57639444444444443</v>
      </c>
      <c r="C435">
        <v>-4.8828100000000002E-4</v>
      </c>
      <c r="D435" s="5">
        <f t="shared" si="34"/>
        <v>25.319999999999844</v>
      </c>
      <c r="E435" s="5">
        <f t="shared" si="31"/>
        <v>4.9244136653435557</v>
      </c>
      <c r="F435" s="5">
        <f t="shared" si="32"/>
        <v>-3.9240477157463589</v>
      </c>
      <c r="G435" s="5">
        <f t="shared" si="33"/>
        <v>4.8269204915572823</v>
      </c>
      <c r="H435" s="5">
        <f t="shared" si="35"/>
        <v>-4.348324543717907</v>
      </c>
    </row>
    <row r="436" spans="1:8">
      <c r="A436" s="29">
        <v>37524</v>
      </c>
      <c r="B436" s="30">
        <v>0.57639513888888894</v>
      </c>
      <c r="C436">
        <v>-4.6386700000000002E-4</v>
      </c>
      <c r="D436" s="5">
        <f t="shared" si="34"/>
        <v>25.379999999999843</v>
      </c>
      <c r="E436" s="5">
        <f t="shared" si="31"/>
        <v>5.4981964425730485</v>
      </c>
      <c r="F436" s="5">
        <f t="shared" si="32"/>
        <v>-2.8825938409181902</v>
      </c>
      <c r="G436" s="5">
        <f t="shared" si="33"/>
        <v>4.8245889476667401</v>
      </c>
      <c r="H436" s="5">
        <f t="shared" si="35"/>
        <v>-4.3592037796218408</v>
      </c>
    </row>
    <row r="437" spans="1:8">
      <c r="A437" s="29">
        <v>37524</v>
      </c>
      <c r="B437" s="30">
        <v>0.57639583333333333</v>
      </c>
      <c r="C437">
        <v>-4.6386700000000002E-4</v>
      </c>
      <c r="D437" s="5">
        <f t="shared" si="34"/>
        <v>25.439999999999841</v>
      </c>
      <c r="E437" s="5">
        <f t="shared" si="31"/>
        <v>5.4981964425730485</v>
      </c>
      <c r="F437" s="5">
        <f t="shared" si="32"/>
        <v>-2.8825938409181902</v>
      </c>
      <c r="G437" s="5">
        <f t="shared" si="33"/>
        <v>4.8222826317130387</v>
      </c>
      <c r="H437" s="5">
        <f t="shared" si="35"/>
        <v>-4.3700830155257755</v>
      </c>
    </row>
    <row r="438" spans="1:8">
      <c r="A438" s="29">
        <v>37524</v>
      </c>
      <c r="B438" s="30">
        <v>0.57639652777777772</v>
      </c>
      <c r="C438">
        <v>-4.8828100000000002E-4</v>
      </c>
      <c r="D438" s="5">
        <f t="shared" si="34"/>
        <v>25.49999999999984</v>
      </c>
      <c r="E438" s="5">
        <f t="shared" si="31"/>
        <v>4.9244136653435557</v>
      </c>
      <c r="F438" s="5">
        <f t="shared" si="32"/>
        <v>-3.9240477157463589</v>
      </c>
      <c r="G438" s="5">
        <f t="shared" si="33"/>
        <v>4.8200012707230639</v>
      </c>
      <c r="H438" s="5">
        <f t="shared" si="35"/>
        <v>-4.3809622514297093</v>
      </c>
    </row>
    <row r="439" spans="1:8">
      <c r="A439" s="29">
        <v>37524</v>
      </c>
      <c r="B439" s="30">
        <v>0.57639722222222223</v>
      </c>
      <c r="C439">
        <v>-4.6386700000000002E-4</v>
      </c>
      <c r="D439" s="5">
        <f t="shared" si="34"/>
        <v>25.559999999999839</v>
      </c>
      <c r="E439" s="5">
        <f t="shared" si="31"/>
        <v>5.4981964425730485</v>
      </c>
      <c r="F439" s="5">
        <f t="shared" si="32"/>
        <v>-2.8825938409181902</v>
      </c>
      <c r="G439" s="5">
        <f t="shared" si="33"/>
        <v>4.8177445946773449</v>
      </c>
      <c r="H439" s="5">
        <f t="shared" si="35"/>
        <v>-4.391841487333644</v>
      </c>
    </row>
    <row r="440" spans="1:8">
      <c r="A440" s="29">
        <v>37524</v>
      </c>
      <c r="B440" s="30">
        <v>0.57639791666666673</v>
      </c>
      <c r="C440">
        <v>-4.8828100000000002E-4</v>
      </c>
      <c r="D440" s="5">
        <f t="shared" si="34"/>
        <v>25.619999999999838</v>
      </c>
      <c r="E440" s="5">
        <f t="shared" si="31"/>
        <v>4.9244136653435557</v>
      </c>
      <c r="F440" s="5">
        <f t="shared" si="32"/>
        <v>-3.9240477157463589</v>
      </c>
      <c r="G440" s="5">
        <f t="shared" si="33"/>
        <v>4.8155123364780934</v>
      </c>
      <c r="H440" s="5">
        <f t="shared" si="35"/>
        <v>-4.4027207232375778</v>
      </c>
    </row>
    <row r="441" spans="1:8">
      <c r="A441" s="29">
        <v>37524</v>
      </c>
      <c r="B441" s="30">
        <v>0.57639861111111113</v>
      </c>
      <c r="C441">
        <v>-4.6386700000000002E-4</v>
      </c>
      <c r="D441" s="5">
        <f t="shared" si="34"/>
        <v>25.679999999999836</v>
      </c>
      <c r="E441" s="5">
        <f t="shared" si="31"/>
        <v>5.4981964425730485</v>
      </c>
      <c r="F441" s="5">
        <f t="shared" si="32"/>
        <v>-2.8825938409181902</v>
      </c>
      <c r="G441" s="5">
        <f t="shared" si="33"/>
        <v>4.8133042319175923</v>
      </c>
      <c r="H441" s="5">
        <f t="shared" si="35"/>
        <v>-4.4135999591415116</v>
      </c>
    </row>
    <row r="442" spans="1:8">
      <c r="A442" s="29">
        <v>37524</v>
      </c>
      <c r="B442" s="30">
        <v>0.57639930555555552</v>
      </c>
      <c r="C442">
        <v>-4.8828100000000002E-4</v>
      </c>
      <c r="D442" s="5">
        <f t="shared" si="34"/>
        <v>25.739999999999835</v>
      </c>
      <c r="E442" s="5">
        <f t="shared" si="31"/>
        <v>4.9244136653435557</v>
      </c>
      <c r="F442" s="5">
        <f t="shared" si="32"/>
        <v>-3.9240477157463589</v>
      </c>
      <c r="G442" s="5">
        <f t="shared" si="33"/>
        <v>4.8111200196469248</v>
      </c>
      <c r="H442" s="5">
        <f t="shared" si="35"/>
        <v>-4.4244791950454463</v>
      </c>
    </row>
    <row r="443" spans="1:8">
      <c r="A443" s="29">
        <v>37524</v>
      </c>
      <c r="B443" s="30">
        <v>0.57640000000000002</v>
      </c>
      <c r="C443">
        <v>-4.6386700000000002E-4</v>
      </c>
      <c r="D443" s="5">
        <f t="shared" si="34"/>
        <v>25.799999999999834</v>
      </c>
      <c r="E443" s="5">
        <f t="shared" si="31"/>
        <v>5.4981964425730485</v>
      </c>
      <c r="F443" s="5">
        <f t="shared" si="32"/>
        <v>-2.8825938409181902</v>
      </c>
      <c r="G443" s="5">
        <f t="shared" si="33"/>
        <v>4.8089594411450376</v>
      </c>
      <c r="H443" s="5">
        <f t="shared" si="35"/>
        <v>-4.4353584309493801</v>
      </c>
    </row>
    <row r="444" spans="1:8">
      <c r="A444" s="29">
        <v>37524</v>
      </c>
      <c r="B444" s="30">
        <v>0.57640069444444442</v>
      </c>
      <c r="C444">
        <v>-5.1269499999999997E-4</v>
      </c>
      <c r="D444" s="5">
        <f t="shared" si="34"/>
        <v>25.859999999999832</v>
      </c>
      <c r="E444" s="5">
        <f t="shared" si="31"/>
        <v>4.3506308881140665</v>
      </c>
      <c r="F444" s="5" t="e">
        <f t="shared" si="32"/>
        <v>#NUM!</v>
      </c>
      <c r="G444" s="5">
        <f t="shared" si="33"/>
        <v>4.806822240688148</v>
      </c>
      <c r="H444" s="5">
        <f t="shared" si="35"/>
        <v>-4.4462376668533148</v>
      </c>
    </row>
    <row r="445" spans="1:8">
      <c r="A445" s="29">
        <v>37524</v>
      </c>
      <c r="B445" s="30">
        <v>0.57640138888888892</v>
      </c>
      <c r="C445">
        <v>-5.1269499999999997E-4</v>
      </c>
      <c r="D445" s="5">
        <f t="shared" si="34"/>
        <v>25.919999999999831</v>
      </c>
      <c r="E445" s="5">
        <f t="shared" si="31"/>
        <v>4.3506308881140665</v>
      </c>
      <c r="F445" s="5" t="e">
        <f t="shared" si="32"/>
        <v>#NUM!</v>
      </c>
      <c r="G445" s="5">
        <f t="shared" si="33"/>
        <v>4.8047081653194716</v>
      </c>
      <c r="H445" s="5">
        <f t="shared" si="35"/>
        <v>-4.4571169027572486</v>
      </c>
    </row>
    <row r="446" spans="1:8">
      <c r="A446" s="29">
        <v>37524</v>
      </c>
      <c r="B446" s="30">
        <v>0.57640208333333331</v>
      </c>
      <c r="C446">
        <v>-4.8828100000000002E-4</v>
      </c>
      <c r="D446" s="5">
        <f t="shared" si="34"/>
        <v>25.97999999999983</v>
      </c>
      <c r="E446" s="5">
        <f t="shared" si="31"/>
        <v>4.9244136653435557</v>
      </c>
      <c r="F446" s="5">
        <f t="shared" si="32"/>
        <v>-3.9240477157463589</v>
      </c>
      <c r="G446" s="5">
        <f t="shared" si="33"/>
        <v>4.8026169648192871</v>
      </c>
      <c r="H446" s="5">
        <f t="shared" si="35"/>
        <v>-4.4679961386611824</v>
      </c>
    </row>
    <row r="447" spans="1:8">
      <c r="A447" s="29">
        <v>37524</v>
      </c>
      <c r="B447" s="30">
        <v>0.57640277777777771</v>
      </c>
      <c r="C447">
        <v>-5.1269499999999997E-4</v>
      </c>
      <c r="D447" s="5">
        <f t="shared" si="34"/>
        <v>26.039999999999829</v>
      </c>
      <c r="E447" s="5">
        <f t="shared" si="31"/>
        <v>4.3506308881140665</v>
      </c>
      <c r="F447" s="5" t="e">
        <f t="shared" si="32"/>
        <v>#NUM!</v>
      </c>
      <c r="G447" s="5">
        <f t="shared" si="33"/>
        <v>4.8005483916753171</v>
      </c>
      <c r="H447" s="5">
        <f t="shared" si="35"/>
        <v>-4.4788753745651171</v>
      </c>
    </row>
    <row r="448" spans="1:8">
      <c r="A448" s="29">
        <v>37524</v>
      </c>
      <c r="B448" s="30">
        <v>0.57640347222222221</v>
      </c>
      <c r="C448">
        <v>-4.3945300000000002E-4</v>
      </c>
      <c r="D448" s="5">
        <f t="shared" si="34"/>
        <v>26.099999999999827</v>
      </c>
      <c r="E448" s="5">
        <f t="shared" si="31"/>
        <v>6.0719792198025395</v>
      </c>
      <c r="F448" s="5">
        <f t="shared" si="32"/>
        <v>-2.3836026747992021</v>
      </c>
      <c r="G448" s="5">
        <f t="shared" si="33"/>
        <v>4.7985022010534344</v>
      </c>
      <c r="H448" s="5">
        <f t="shared" si="35"/>
        <v>-4.4897546104690509</v>
      </c>
    </row>
    <row r="449" spans="1:8">
      <c r="A449" s="29">
        <v>37524</v>
      </c>
      <c r="B449" s="30">
        <v>0.57640416666666672</v>
      </c>
      <c r="C449">
        <v>-5.3710900000000002E-4</v>
      </c>
      <c r="D449" s="5">
        <f t="shared" si="34"/>
        <v>26.159999999999826</v>
      </c>
      <c r="E449" s="5">
        <f t="shared" si="31"/>
        <v>3.7768481108845737</v>
      </c>
      <c r="F449" s="5" t="e">
        <f t="shared" si="32"/>
        <v>#NUM!</v>
      </c>
      <c r="G449" s="5">
        <f t="shared" si="33"/>
        <v>4.7964781507686824</v>
      </c>
      <c r="H449" s="5">
        <f t="shared" si="35"/>
        <v>-4.5006338463729856</v>
      </c>
    </row>
    <row r="450" spans="1:8">
      <c r="A450" s="29">
        <v>37524</v>
      </c>
      <c r="B450" s="30">
        <v>0.57640486111111111</v>
      </c>
      <c r="C450">
        <v>-4.6386700000000002E-4</v>
      </c>
      <c r="D450" s="5">
        <f t="shared" si="34"/>
        <v>26.219999999999825</v>
      </c>
      <c r="E450" s="5">
        <f t="shared" si="31"/>
        <v>5.4981964425730485</v>
      </c>
      <c r="F450" s="5">
        <f t="shared" si="32"/>
        <v>-2.8825938409181902</v>
      </c>
      <c r="G450" s="5">
        <f t="shared" si="33"/>
        <v>4.7944760012566139</v>
      </c>
      <c r="H450" s="5">
        <f t="shared" si="35"/>
        <v>-4.5115130822769194</v>
      </c>
    </row>
    <row r="451" spans="1:8">
      <c r="A451" s="29">
        <v>37524</v>
      </c>
      <c r="B451" s="30">
        <v>0.5764055555555555</v>
      </c>
      <c r="C451">
        <v>-4.8828100000000002E-4</v>
      </c>
      <c r="D451" s="5">
        <f t="shared" si="34"/>
        <v>26.279999999999824</v>
      </c>
      <c r="E451" s="5">
        <f t="shared" si="31"/>
        <v>4.9244136653435557</v>
      </c>
      <c r="F451" s="5">
        <f t="shared" si="32"/>
        <v>-3.9240477157463589</v>
      </c>
      <c r="G451" s="5">
        <f t="shared" si="33"/>
        <v>4.7924955155449318</v>
      </c>
      <c r="H451" s="5">
        <f t="shared" si="35"/>
        <v>-4.5223923181808532</v>
      </c>
    </row>
    <row r="452" spans="1:8">
      <c r="A452" s="29">
        <v>37524</v>
      </c>
      <c r="B452" s="30">
        <v>0.57640625000000001</v>
      </c>
      <c r="C452">
        <v>-5.1269499999999997E-4</v>
      </c>
      <c r="D452" s="5">
        <f t="shared" si="34"/>
        <v>26.339999999999822</v>
      </c>
      <c r="E452" s="5">
        <f t="shared" si="31"/>
        <v>4.3506308881140665</v>
      </c>
      <c r="F452" s="5" t="e">
        <f t="shared" si="32"/>
        <v>#NUM!</v>
      </c>
      <c r="G452" s="5">
        <f t="shared" si="33"/>
        <v>4.7905364592254438</v>
      </c>
      <c r="H452" s="5">
        <f t="shared" si="35"/>
        <v>-4.5332715540847879</v>
      </c>
    </row>
    <row r="453" spans="1:8">
      <c r="A453" s="29">
        <v>37524</v>
      </c>
      <c r="B453" s="30">
        <v>0.57640694444444451</v>
      </c>
      <c r="C453">
        <v>-5.1269499999999997E-4</v>
      </c>
      <c r="D453" s="5">
        <f t="shared" si="34"/>
        <v>26.399999999999821</v>
      </c>
      <c r="E453" s="5">
        <f t="shared" si="31"/>
        <v>4.3506308881140665</v>
      </c>
      <c r="F453" s="5" t="e">
        <f t="shared" si="32"/>
        <v>#NUM!</v>
      </c>
      <c r="G453" s="5">
        <f t="shared" si="33"/>
        <v>4.7885986004263188</v>
      </c>
      <c r="H453" s="5">
        <f t="shared" si="35"/>
        <v>-4.5441507899887217</v>
      </c>
    </row>
    <row r="454" spans="1:8">
      <c r="A454" s="29">
        <v>37524</v>
      </c>
      <c r="B454" s="30">
        <v>0.57640763888888891</v>
      </c>
      <c r="C454">
        <v>-4.6386700000000002E-4</v>
      </c>
      <c r="D454" s="5">
        <f t="shared" si="34"/>
        <v>26.45999999999982</v>
      </c>
      <c r="E454" s="5">
        <f t="shared" si="31"/>
        <v>5.4981964425730485</v>
      </c>
      <c r="F454" s="5">
        <f t="shared" si="32"/>
        <v>-2.8825938409181902</v>
      </c>
      <c r="G454" s="5">
        <f t="shared" si="33"/>
        <v>4.7866817097846406</v>
      </c>
      <c r="H454" s="5">
        <f t="shared" si="35"/>
        <v>-4.5550300258926555</v>
      </c>
    </row>
    <row r="455" spans="1:8">
      <c r="A455" s="29">
        <v>37524</v>
      </c>
      <c r="B455" s="30">
        <v>0.5764083333333333</v>
      </c>
      <c r="C455">
        <v>-4.8828100000000002E-4</v>
      </c>
      <c r="D455" s="5">
        <f t="shared" si="34"/>
        <v>26.519999999999818</v>
      </c>
      <c r="E455" s="5">
        <f t="shared" si="31"/>
        <v>4.9244136653435557</v>
      </c>
      <c r="F455" s="5">
        <f t="shared" si="32"/>
        <v>-3.9240477157463589</v>
      </c>
      <c r="G455" s="5">
        <f t="shared" si="33"/>
        <v>4.7847855604192624</v>
      </c>
      <c r="H455" s="5">
        <f t="shared" si="35"/>
        <v>-4.5659092617965902</v>
      </c>
    </row>
    <row r="456" spans="1:8">
      <c r="A456" s="29">
        <v>37524</v>
      </c>
      <c r="B456" s="30">
        <v>0.5764090277777778</v>
      </c>
      <c r="C456">
        <v>-5.1269499999999997E-4</v>
      </c>
      <c r="D456" s="5">
        <f t="shared" si="34"/>
        <v>26.579999999999817</v>
      </c>
      <c r="E456" s="5">
        <f t="shared" si="31"/>
        <v>4.3506308881140665</v>
      </c>
      <c r="F456" s="5" t="e">
        <f t="shared" si="32"/>
        <v>#NUM!</v>
      </c>
      <c r="G456" s="5">
        <f t="shared" si="33"/>
        <v>4.7829099279039529</v>
      </c>
      <c r="H456" s="5">
        <f t="shared" si="35"/>
        <v>-4.576788497700524</v>
      </c>
    </row>
    <row r="457" spans="1:8">
      <c r="A457" s="29">
        <v>37524</v>
      </c>
      <c r="B457" s="30">
        <v>0.5764097222222222</v>
      </c>
      <c r="C457">
        <v>-5.1269499999999997E-4</v>
      </c>
      <c r="D457" s="5">
        <f t="shared" si="34"/>
        <v>26.639999999999816</v>
      </c>
      <c r="E457" s="5">
        <f t="shared" si="31"/>
        <v>4.3506308881140665</v>
      </c>
      <c r="F457" s="5" t="e">
        <f t="shared" si="32"/>
        <v>#NUM!</v>
      </c>
      <c r="G457" s="5">
        <f t="shared" si="33"/>
        <v>4.7810545902408341</v>
      </c>
      <c r="H457" s="5">
        <f t="shared" si="35"/>
        <v>-4.5876677336044587</v>
      </c>
    </row>
    <row r="458" spans="1:8">
      <c r="A458" s="29">
        <v>37524</v>
      </c>
      <c r="B458" s="30">
        <v>0.5764104166666667</v>
      </c>
      <c r="C458">
        <v>-5.1269499999999997E-4</v>
      </c>
      <c r="D458" s="5">
        <f t="shared" si="34"/>
        <v>26.699999999999815</v>
      </c>
      <c r="E458" s="5">
        <f t="shared" si="31"/>
        <v>4.3506308881140665</v>
      </c>
      <c r="F458" s="5" t="e">
        <f t="shared" si="32"/>
        <v>#NUM!</v>
      </c>
      <c r="G458" s="5">
        <f t="shared" si="33"/>
        <v>4.7792193278341033</v>
      </c>
      <c r="H458" s="5">
        <f t="shared" si="35"/>
        <v>-4.5985469695083925</v>
      </c>
    </row>
    <row r="459" spans="1:8">
      <c r="A459" s="29">
        <v>37524</v>
      </c>
      <c r="B459" s="30">
        <v>0.5764111111111111</v>
      </c>
      <c r="C459">
        <v>-4.8828100000000002E-4</v>
      </c>
      <c r="D459" s="5">
        <f t="shared" si="34"/>
        <v>26.759999999999813</v>
      </c>
      <c r="E459" s="5">
        <f t="shared" si="31"/>
        <v>4.9244136653435557</v>
      </c>
      <c r="F459" s="5">
        <f t="shared" si="32"/>
        <v>-3.9240477157463589</v>
      </c>
      <c r="G459" s="5">
        <f t="shared" si="33"/>
        <v>4.7774039234640462</v>
      </c>
      <c r="H459" s="5">
        <f t="shared" si="35"/>
        <v>-4.6094262054123263</v>
      </c>
    </row>
    <row r="460" spans="1:8">
      <c r="A460" s="29">
        <v>37524</v>
      </c>
      <c r="B460" s="30">
        <v>0.57641180555555549</v>
      </c>
      <c r="C460">
        <v>-4.8828100000000002E-4</v>
      </c>
      <c r="D460" s="5">
        <f t="shared" si="34"/>
        <v>26.819999999999812</v>
      </c>
      <c r="E460" s="5">
        <f t="shared" si="31"/>
        <v>4.9244136653435557</v>
      </c>
      <c r="F460" s="5">
        <f t="shared" si="32"/>
        <v>-3.9240477157463589</v>
      </c>
      <c r="G460" s="5">
        <f t="shared" si="33"/>
        <v>4.7756081622613227</v>
      </c>
      <c r="H460" s="5">
        <f t="shared" si="35"/>
        <v>-4.620305441316261</v>
      </c>
    </row>
    <row r="461" spans="1:8">
      <c r="A461" s="29">
        <v>37524</v>
      </c>
      <c r="B461" s="30">
        <v>0.57641249999999999</v>
      </c>
      <c r="C461">
        <v>-4.6386700000000002E-4</v>
      </c>
      <c r="D461" s="5">
        <f t="shared" si="34"/>
        <v>26.879999999999811</v>
      </c>
      <c r="E461" s="5">
        <f t="shared" si="31"/>
        <v>5.4981964425730485</v>
      </c>
      <c r="F461" s="5">
        <f t="shared" si="32"/>
        <v>-2.8825938409181902</v>
      </c>
      <c r="G461" s="5">
        <f t="shared" si="33"/>
        <v>4.7738318316815391</v>
      </c>
      <c r="H461" s="5">
        <f t="shared" si="35"/>
        <v>-4.6311846772201948</v>
      </c>
    </row>
    <row r="462" spans="1:8">
      <c r="A462" s="29">
        <v>37524</v>
      </c>
      <c r="B462" s="30">
        <v>0.5764131944444445</v>
      </c>
      <c r="C462">
        <v>-5.1269499999999997E-4</v>
      </c>
      <c r="D462" s="5">
        <f t="shared" si="34"/>
        <v>26.939999999999809</v>
      </c>
      <c r="E462" s="5">
        <f t="shared" ref="E462:E512" si="36">$F$2*C462+$F$3</f>
        <v>4.3506308881140665</v>
      </c>
      <c r="F462" s="5" t="e">
        <f t="shared" ref="F462:F512" si="37">LN(1-(E462-F$4)/(F$5-F$4))</f>
        <v>#NUM!</v>
      </c>
      <c r="G462" s="5">
        <f t="shared" ref="G462:G512" si="38">IF(D462&lt;F$6,F$4,F$5+(F$4-F$5)*EXP(-(D462-F$6)/F$9))</f>
        <v>4.772074721480088</v>
      </c>
      <c r="H462" s="5">
        <f t="shared" si="35"/>
        <v>-4.6420639131241295</v>
      </c>
    </row>
    <row r="463" spans="1:8">
      <c r="A463" s="29">
        <v>37524</v>
      </c>
      <c r="B463" s="30">
        <v>0.57641388888888889</v>
      </c>
      <c r="C463">
        <v>-4.6386700000000002E-4</v>
      </c>
      <c r="D463" s="5">
        <f t="shared" ref="D463:D512" si="39">D462+0.06</f>
        <v>26.999999999999808</v>
      </c>
      <c r="E463" s="5">
        <f t="shared" si="36"/>
        <v>5.4981964425730485</v>
      </c>
      <c r="F463" s="5">
        <f t="shared" si="37"/>
        <v>-2.8825938409181902</v>
      </c>
      <c r="G463" s="5">
        <f t="shared" si="38"/>
        <v>4.7703366236872666</v>
      </c>
      <c r="H463" s="5">
        <f t="shared" si="35"/>
        <v>-4.6529431490280633</v>
      </c>
    </row>
    <row r="464" spans="1:8">
      <c r="A464" s="29">
        <v>37524</v>
      </c>
      <c r="B464" s="30">
        <v>0.57641458333333329</v>
      </c>
      <c r="C464">
        <v>-4.6386700000000002E-4</v>
      </c>
      <c r="D464" s="5">
        <f t="shared" si="39"/>
        <v>27.059999999999807</v>
      </c>
      <c r="E464" s="5">
        <f t="shared" si="36"/>
        <v>5.4981964425730485</v>
      </c>
      <c r="F464" s="5">
        <f t="shared" si="37"/>
        <v>-2.8825938409181902</v>
      </c>
      <c r="G464" s="5">
        <f t="shared" si="38"/>
        <v>4.7686173325836609</v>
      </c>
      <c r="H464" s="5">
        <f t="shared" si="35"/>
        <v>-4.6638223849319971</v>
      </c>
    </row>
    <row r="465" spans="1:8">
      <c r="A465" s="29">
        <v>37524</v>
      </c>
      <c r="B465" s="30">
        <v>0.57641527777777779</v>
      </c>
      <c r="C465">
        <v>-4.6386700000000002E-4</v>
      </c>
      <c r="D465" s="5">
        <f t="shared" si="39"/>
        <v>27.119999999999806</v>
      </c>
      <c r="E465" s="5">
        <f t="shared" si="36"/>
        <v>5.4981964425730485</v>
      </c>
      <c r="F465" s="5">
        <f t="shared" si="37"/>
        <v>-2.8825938409181902</v>
      </c>
      <c r="G465" s="5">
        <f t="shared" si="38"/>
        <v>4.7669166446757956</v>
      </c>
      <c r="H465" s="5">
        <f t="shared" si="35"/>
        <v>-4.6747016208359318</v>
      </c>
    </row>
    <row r="466" spans="1:8">
      <c r="A466" s="29">
        <v>37524</v>
      </c>
      <c r="B466" s="30">
        <v>0.57641597222222229</v>
      </c>
      <c r="C466">
        <v>-4.6386700000000002E-4</v>
      </c>
      <c r="D466" s="5">
        <f t="shared" si="39"/>
        <v>27.179999999999804</v>
      </c>
      <c r="E466" s="5">
        <f t="shared" si="36"/>
        <v>5.4981964425730485</v>
      </c>
      <c r="F466" s="5">
        <f t="shared" si="37"/>
        <v>-2.8825938409181902</v>
      </c>
      <c r="G466" s="5">
        <f t="shared" si="38"/>
        <v>4.7652343586720498</v>
      </c>
      <c r="H466" s="5">
        <f t="shared" si="35"/>
        <v>-4.6855808567398656</v>
      </c>
    </row>
    <row r="467" spans="1:8">
      <c r="A467" s="29">
        <v>37524</v>
      </c>
      <c r="B467" s="30">
        <v>0.57641666666666669</v>
      </c>
      <c r="C467">
        <v>-4.8828100000000002E-4</v>
      </c>
      <c r="D467" s="5">
        <f t="shared" si="39"/>
        <v>27.239999999999803</v>
      </c>
      <c r="E467" s="5">
        <f t="shared" si="36"/>
        <v>4.9244136653435557</v>
      </c>
      <c r="F467" s="5">
        <f t="shared" si="37"/>
        <v>-3.9240477157463589</v>
      </c>
      <c r="G467" s="5">
        <f t="shared" si="38"/>
        <v>4.763570275458834</v>
      </c>
      <c r="H467" s="5">
        <f t="shared" si="35"/>
        <v>-4.6964600926438003</v>
      </c>
    </row>
    <row r="468" spans="1:8">
      <c r="A468" s="29">
        <v>37524</v>
      </c>
      <c r="B468" s="30">
        <v>0.57641736111111108</v>
      </c>
      <c r="C468">
        <v>-4.6386700000000002E-4</v>
      </c>
      <c r="D468" s="5">
        <f t="shared" si="39"/>
        <v>27.299999999999802</v>
      </c>
      <c r="E468" s="5">
        <f t="shared" si="36"/>
        <v>5.4981964425730485</v>
      </c>
      <c r="F468" s="5">
        <f t="shared" si="37"/>
        <v>-2.8825938409181902</v>
      </c>
      <c r="G468" s="5">
        <f t="shared" si="38"/>
        <v>4.7619241980770219</v>
      </c>
      <c r="H468" s="5">
        <f t="shared" si="35"/>
        <v>-4.7073393285477341</v>
      </c>
    </row>
    <row r="469" spans="1:8">
      <c r="A469" s="29">
        <v>37524</v>
      </c>
      <c r="B469" s="30">
        <v>0.57641805555555559</v>
      </c>
      <c r="C469">
        <v>-4.8828100000000002E-4</v>
      </c>
      <c r="D469" s="5">
        <f t="shared" si="39"/>
        <v>27.3599999999998</v>
      </c>
      <c r="E469" s="5">
        <f t="shared" si="36"/>
        <v>4.9244136653435557</v>
      </c>
      <c r="F469" s="5">
        <f t="shared" si="37"/>
        <v>-3.9240477157463589</v>
      </c>
      <c r="G469" s="5">
        <f t="shared" si="38"/>
        <v>4.7602959316986357</v>
      </c>
      <c r="H469" s="5">
        <f t="shared" si="35"/>
        <v>-4.7182185644516679</v>
      </c>
    </row>
    <row r="470" spans="1:8">
      <c r="A470" s="29">
        <v>37524</v>
      </c>
      <c r="B470" s="30">
        <v>0.57641874999999998</v>
      </c>
      <c r="C470">
        <v>-4.8828100000000002E-4</v>
      </c>
      <c r="D470" s="5">
        <f t="shared" si="39"/>
        <v>27.419999999999799</v>
      </c>
      <c r="E470" s="5">
        <f t="shared" si="36"/>
        <v>4.9244136653435557</v>
      </c>
      <c r="F470" s="5">
        <f t="shared" si="37"/>
        <v>-3.9240477157463589</v>
      </c>
      <c r="G470" s="5">
        <f t="shared" si="38"/>
        <v>4.7586852836037918</v>
      </c>
      <c r="H470" s="5">
        <f t="shared" si="35"/>
        <v>-4.7290978003556026</v>
      </c>
    </row>
    <row r="471" spans="1:8">
      <c r="A471" s="29">
        <v>37524</v>
      </c>
      <c r="B471" s="30">
        <v>0.57641944444444448</v>
      </c>
      <c r="C471">
        <v>-5.3710900000000002E-4</v>
      </c>
      <c r="D471" s="5">
        <f t="shared" si="39"/>
        <v>27.479999999999798</v>
      </c>
      <c r="E471" s="5">
        <f t="shared" si="36"/>
        <v>3.7768481108845737</v>
      </c>
      <c r="F471" s="5" t="e">
        <f t="shared" si="37"/>
        <v>#NUM!</v>
      </c>
      <c r="G471" s="5">
        <f t="shared" si="38"/>
        <v>4.757092063157887</v>
      </c>
      <c r="H471" s="5">
        <f t="shared" si="35"/>
        <v>-4.7399770362595364</v>
      </c>
    </row>
    <row r="472" spans="1:8">
      <c r="A472" s="29">
        <v>37524</v>
      </c>
      <c r="B472" s="30">
        <v>0.57642013888888888</v>
      </c>
      <c r="C472">
        <v>-4.6386700000000002E-4</v>
      </c>
      <c r="D472" s="5">
        <f t="shared" si="39"/>
        <v>27.539999999999797</v>
      </c>
      <c r="E472" s="5">
        <f t="shared" si="36"/>
        <v>5.4981964425730485</v>
      </c>
      <c r="F472" s="5">
        <f t="shared" si="37"/>
        <v>-2.8825938409181902</v>
      </c>
      <c r="G472" s="5">
        <f t="shared" si="38"/>
        <v>4.7555160817890361</v>
      </c>
      <c r="H472" s="5">
        <f t="shared" si="35"/>
        <v>-4.7508562721634711</v>
      </c>
    </row>
    <row r="473" spans="1:8">
      <c r="A473" s="29">
        <v>37524</v>
      </c>
      <c r="B473" s="30">
        <v>0.57642083333333327</v>
      </c>
      <c r="C473">
        <v>-4.8828100000000002E-4</v>
      </c>
      <c r="D473" s="5">
        <f t="shared" si="39"/>
        <v>27.599999999999795</v>
      </c>
      <c r="E473" s="5">
        <f t="shared" si="36"/>
        <v>4.9244136653435557</v>
      </c>
      <c r="F473" s="5">
        <f t="shared" si="37"/>
        <v>-3.9240477157463589</v>
      </c>
      <c r="G473" s="5">
        <f t="shared" si="38"/>
        <v>4.7539571529657518</v>
      </c>
      <c r="H473" s="5">
        <f t="shared" si="35"/>
        <v>-4.7617355080674049</v>
      </c>
    </row>
    <row r="474" spans="1:8">
      <c r="A474" s="29">
        <v>37524</v>
      </c>
      <c r="B474" s="30">
        <v>0.57642152777777778</v>
      </c>
      <c r="C474">
        <v>-4.6386700000000002E-4</v>
      </c>
      <c r="D474" s="5">
        <f t="shared" si="39"/>
        <v>27.659999999999794</v>
      </c>
      <c r="E474" s="5">
        <f t="shared" si="36"/>
        <v>5.4981964425730485</v>
      </c>
      <c r="F474" s="5">
        <f t="shared" si="37"/>
        <v>-2.8825938409181902</v>
      </c>
      <c r="G474" s="5">
        <f t="shared" si="38"/>
        <v>4.7524150921748713</v>
      </c>
      <c r="H474" s="5">
        <f t="shared" si="35"/>
        <v>-4.7726147439713387</v>
      </c>
    </row>
    <row r="475" spans="1:8">
      <c r="A475" s="29">
        <v>37524</v>
      </c>
      <c r="B475" s="30">
        <v>0.57642222222222228</v>
      </c>
      <c r="C475">
        <v>-5.1269499999999997E-4</v>
      </c>
      <c r="D475" s="5">
        <f t="shared" si="39"/>
        <v>27.719999999999793</v>
      </c>
      <c r="E475" s="5">
        <f t="shared" si="36"/>
        <v>4.3506308881140665</v>
      </c>
      <c r="F475" s="5" t="e">
        <f t="shared" si="37"/>
        <v>#NUM!</v>
      </c>
      <c r="G475" s="5">
        <f t="shared" si="38"/>
        <v>4.7508897168997102</v>
      </c>
      <c r="H475" s="5">
        <f t="shared" si="35"/>
        <v>-4.7834939798752734</v>
      </c>
    </row>
    <row r="476" spans="1:8">
      <c r="A476" s="29">
        <v>37524</v>
      </c>
      <c r="B476" s="30">
        <v>0.57642291666666667</v>
      </c>
      <c r="C476">
        <v>-4.6386700000000002E-4</v>
      </c>
      <c r="D476" s="5">
        <f t="shared" si="39"/>
        <v>27.779999999999792</v>
      </c>
      <c r="E476" s="5">
        <f t="shared" si="36"/>
        <v>5.4981964425730485</v>
      </c>
      <c r="F476" s="5">
        <f t="shared" si="37"/>
        <v>-2.8825938409181902</v>
      </c>
      <c r="G476" s="5">
        <f t="shared" si="38"/>
        <v>4.7493808465984664</v>
      </c>
      <c r="H476" s="5">
        <f t="shared" si="35"/>
        <v>-4.7943732157792072</v>
      </c>
    </row>
    <row r="477" spans="1:8">
      <c r="A477" s="29">
        <v>37524</v>
      </c>
      <c r="B477" s="30">
        <v>0.57642361111111107</v>
      </c>
      <c r="C477">
        <v>-4.8828100000000002E-4</v>
      </c>
      <c r="D477" s="5">
        <f t="shared" si="39"/>
        <v>27.83999999999979</v>
      </c>
      <c r="E477" s="5">
        <f t="shared" si="36"/>
        <v>4.9244136653435557</v>
      </c>
      <c r="F477" s="5">
        <f t="shared" si="37"/>
        <v>-3.9240477157463589</v>
      </c>
      <c r="G477" s="5">
        <f t="shared" si="38"/>
        <v>4.7478883026828482</v>
      </c>
      <c r="H477" s="5">
        <f t="shared" si="35"/>
        <v>-4.8052524516831419</v>
      </c>
    </row>
    <row r="478" spans="1:8">
      <c r="A478" s="29">
        <v>37524</v>
      </c>
      <c r="B478" s="30">
        <v>0.57642430555555557</v>
      </c>
      <c r="C478">
        <v>-5.1269499999999997E-4</v>
      </c>
      <c r="D478" s="5">
        <f t="shared" si="39"/>
        <v>27.899999999999789</v>
      </c>
      <c r="E478" s="5">
        <f t="shared" si="36"/>
        <v>4.3506308881140665</v>
      </c>
      <c r="F478" s="5" t="e">
        <f t="shared" si="37"/>
        <v>#NUM!</v>
      </c>
      <c r="G478" s="5">
        <f t="shared" si="38"/>
        <v>4.7464119084969392</v>
      </c>
      <c r="H478" s="5">
        <f t="shared" si="35"/>
        <v>-4.8161316875870757</v>
      </c>
    </row>
    <row r="479" spans="1:8">
      <c r="A479" s="29">
        <v>37524</v>
      </c>
      <c r="B479" s="30">
        <v>0.57642499999999997</v>
      </c>
      <c r="C479">
        <v>-4.8828100000000002E-4</v>
      </c>
      <c r="D479" s="5">
        <f t="shared" si="39"/>
        <v>27.959999999999788</v>
      </c>
      <c r="E479" s="5">
        <f t="shared" si="36"/>
        <v>4.9244136653435557</v>
      </c>
      <c r="F479" s="5">
        <f t="shared" si="37"/>
        <v>-3.9240477157463589</v>
      </c>
      <c r="G479" s="5">
        <f t="shared" si="38"/>
        <v>4.7449514892962856</v>
      </c>
      <c r="H479" s="5">
        <f t="shared" si="35"/>
        <v>-4.8270109234910095</v>
      </c>
    </row>
    <row r="480" spans="1:8">
      <c r="A480" s="29">
        <v>37524</v>
      </c>
      <c r="B480" s="30">
        <v>0.57642569444444447</v>
      </c>
      <c r="C480">
        <v>-5.1269499999999997E-4</v>
      </c>
      <c r="D480" s="5">
        <f t="shared" si="39"/>
        <v>28.019999999999786</v>
      </c>
      <c r="E480" s="5">
        <f t="shared" si="36"/>
        <v>4.3506308881140665</v>
      </c>
      <c r="F480" s="5" t="e">
        <f t="shared" si="37"/>
        <v>#NUM!</v>
      </c>
      <c r="G480" s="5">
        <f t="shared" si="38"/>
        <v>4.7435068722272176</v>
      </c>
      <c r="H480" s="5">
        <f t="shared" si="35"/>
        <v>-4.8378901593949442</v>
      </c>
    </row>
    <row r="481" spans="1:8">
      <c r="A481" s="29">
        <v>37524</v>
      </c>
      <c r="B481" s="30">
        <v>0.57642638888888886</v>
      </c>
      <c r="C481">
        <v>-5.1269499999999997E-4</v>
      </c>
      <c r="D481" s="5">
        <f t="shared" si="39"/>
        <v>28.079999999999785</v>
      </c>
      <c r="E481" s="5">
        <f t="shared" si="36"/>
        <v>4.3506308881140665</v>
      </c>
      <c r="F481" s="5" t="e">
        <f t="shared" si="37"/>
        <v>#NUM!</v>
      </c>
      <c r="G481" s="5">
        <f t="shared" si="38"/>
        <v>4.7420778863063884</v>
      </c>
      <c r="H481" s="5">
        <f t="shared" si="35"/>
        <v>-4.848769395298878</v>
      </c>
    </row>
    <row r="482" spans="1:8">
      <c r="A482" s="29">
        <v>37524</v>
      </c>
      <c r="B482" s="30">
        <v>0.57642708333333337</v>
      </c>
      <c r="C482">
        <v>-4.8828100000000002E-4</v>
      </c>
      <c r="D482" s="5">
        <f t="shared" si="39"/>
        <v>28.139999999999784</v>
      </c>
      <c r="E482" s="5">
        <f t="shared" si="36"/>
        <v>4.9244136653435557</v>
      </c>
      <c r="F482" s="5">
        <f t="shared" si="37"/>
        <v>-3.9240477157463589</v>
      </c>
      <c r="G482" s="5">
        <f t="shared" si="38"/>
        <v>4.7406643624005369</v>
      </c>
      <c r="H482" s="5">
        <f t="shared" si="35"/>
        <v>-4.8596486312028118</v>
      </c>
    </row>
    <row r="483" spans="1:8">
      <c r="A483" s="29">
        <v>37524</v>
      </c>
      <c r="B483" s="30">
        <v>0.57642777777777776</v>
      </c>
      <c r="C483">
        <v>-4.8828100000000002E-4</v>
      </c>
      <c r="D483" s="5">
        <f t="shared" si="39"/>
        <v>28.199999999999783</v>
      </c>
      <c r="E483" s="5">
        <f t="shared" si="36"/>
        <v>4.9244136653435557</v>
      </c>
      <c r="F483" s="5">
        <f t="shared" si="37"/>
        <v>-3.9240477157463589</v>
      </c>
      <c r="G483" s="5">
        <f t="shared" si="38"/>
        <v>4.7392661332064705</v>
      </c>
      <c r="H483" s="5">
        <f t="shared" si="35"/>
        <v>-4.8705278671067465</v>
      </c>
    </row>
    <row r="484" spans="1:8">
      <c r="A484" s="29">
        <v>37524</v>
      </c>
      <c r="B484" s="30">
        <v>0.57642847222222227</v>
      </c>
      <c r="C484">
        <v>-4.6386700000000002E-4</v>
      </c>
      <c r="D484" s="5">
        <f t="shared" si="39"/>
        <v>28.259999999999781</v>
      </c>
      <c r="E484" s="5">
        <f t="shared" si="36"/>
        <v>5.4981964425730485</v>
      </c>
      <c r="F484" s="5">
        <f t="shared" si="37"/>
        <v>-2.8825938409181902</v>
      </c>
      <c r="G484" s="5">
        <f t="shared" si="38"/>
        <v>4.7378830332312623</v>
      </c>
      <c r="H484" s="5">
        <f t="shared" si="35"/>
        <v>-4.8814071030106803</v>
      </c>
    </row>
    <row r="485" spans="1:8">
      <c r="A485" s="29">
        <v>37524</v>
      </c>
      <c r="B485" s="30">
        <v>0.57642916666666666</v>
      </c>
      <c r="C485">
        <v>-5.6152299999999997E-4</v>
      </c>
      <c r="D485" s="5">
        <f t="shared" si="39"/>
        <v>28.31999999999978</v>
      </c>
      <c r="E485" s="5">
        <f t="shared" si="36"/>
        <v>3.2030653336550845</v>
      </c>
      <c r="F485" s="5" t="e">
        <f t="shared" si="37"/>
        <v>#NUM!</v>
      </c>
      <c r="G485" s="5">
        <f t="shared" si="38"/>
        <v>4.7365148987726631</v>
      </c>
      <c r="H485" s="5">
        <f t="shared" si="35"/>
        <v>-4.892286338914615</v>
      </c>
    </row>
    <row r="486" spans="1:8">
      <c r="A486" s="29">
        <v>37524</v>
      </c>
      <c r="B486" s="30">
        <v>0.57642986111111105</v>
      </c>
      <c r="C486">
        <v>-4.3945300000000002E-4</v>
      </c>
      <c r="D486" s="5">
        <f t="shared" si="39"/>
        <v>28.379999999999779</v>
      </c>
      <c r="E486" s="5">
        <f t="shared" si="36"/>
        <v>6.0719792198025395</v>
      </c>
      <c r="F486" s="5">
        <f t="shared" si="37"/>
        <v>-2.3836026747992021</v>
      </c>
      <c r="G486" s="5">
        <f t="shared" si="38"/>
        <v>4.7351615678997279</v>
      </c>
      <c r="H486" s="5">
        <f t="shared" si="35"/>
        <v>-4.9031655748185488</v>
      </c>
    </row>
    <row r="487" spans="1:8">
      <c r="A487" s="29">
        <v>37524</v>
      </c>
      <c r="B487" s="30">
        <v>0.57643055555555556</v>
      </c>
      <c r="C487">
        <v>-5.3710900000000002E-4</v>
      </c>
      <c r="D487" s="5">
        <f t="shared" si="39"/>
        <v>28.439999999999777</v>
      </c>
      <c r="E487" s="5">
        <f t="shared" si="36"/>
        <v>3.7768481108845737</v>
      </c>
      <c r="F487" s="5" t="e">
        <f t="shared" si="37"/>
        <v>#NUM!</v>
      </c>
      <c r="G487" s="5">
        <f t="shared" si="38"/>
        <v>4.7338228804336469</v>
      </c>
      <c r="H487" s="5">
        <f t="shared" si="35"/>
        <v>-4.9140448107224826</v>
      </c>
    </row>
    <row r="488" spans="1:8">
      <c r="A488" s="29">
        <v>37524</v>
      </c>
      <c r="B488" s="30">
        <v>0.57643125000000006</v>
      </c>
      <c r="C488">
        <v>-4.8828100000000002E-4</v>
      </c>
      <c r="D488" s="5">
        <f t="shared" si="39"/>
        <v>28.499999999999776</v>
      </c>
      <c r="E488" s="5">
        <f t="shared" si="36"/>
        <v>4.9244136653435557</v>
      </c>
      <c r="F488" s="5">
        <f t="shared" si="37"/>
        <v>-3.9240477157463589</v>
      </c>
      <c r="G488" s="5">
        <f t="shared" si="38"/>
        <v>4.7324986779287883</v>
      </c>
      <c r="H488" s="5">
        <f t="shared" si="35"/>
        <v>-4.9249240466264173</v>
      </c>
    </row>
    <row r="489" spans="1:8">
      <c r="A489" s="29">
        <v>37524</v>
      </c>
      <c r="B489" s="30">
        <v>0.57643194444444446</v>
      </c>
      <c r="C489">
        <v>-5.3710900000000002E-4</v>
      </c>
      <c r="D489" s="5">
        <f t="shared" si="39"/>
        <v>28.559999999999775</v>
      </c>
      <c r="E489" s="5">
        <f t="shared" si="36"/>
        <v>3.7768481108845737</v>
      </c>
      <c r="F489" s="5" t="e">
        <f t="shared" si="37"/>
        <v>#NUM!</v>
      </c>
      <c r="G489" s="5">
        <f t="shared" si="38"/>
        <v>4.7311888036539465</v>
      </c>
      <c r="H489" s="5">
        <f t="shared" si="35"/>
        <v>-4.9358032825303511</v>
      </c>
    </row>
    <row r="490" spans="1:8">
      <c r="A490" s="29">
        <v>37524</v>
      </c>
      <c r="B490" s="30">
        <v>0.57643263888888885</v>
      </c>
      <c r="C490">
        <v>-4.6386700000000002E-4</v>
      </c>
      <c r="D490" s="5">
        <f t="shared" si="39"/>
        <v>28.619999999999774</v>
      </c>
      <c r="E490" s="5">
        <f t="shared" si="36"/>
        <v>5.4981964425730485</v>
      </c>
      <c r="F490" s="5">
        <f t="shared" si="37"/>
        <v>-2.8825938409181902</v>
      </c>
      <c r="G490" s="5">
        <f t="shared" si="38"/>
        <v>4.7298931025737891</v>
      </c>
      <c r="H490" s="5">
        <f t="shared" si="35"/>
        <v>-4.9466825184342857</v>
      </c>
    </row>
    <row r="491" spans="1:8">
      <c r="A491" s="29">
        <v>37524</v>
      </c>
      <c r="B491" s="30">
        <v>0.57643333333333335</v>
      </c>
      <c r="C491">
        <v>-5.1269499999999997E-4</v>
      </c>
      <c r="D491" s="5">
        <f t="shared" si="39"/>
        <v>28.679999999999772</v>
      </c>
      <c r="E491" s="5">
        <f t="shared" si="36"/>
        <v>4.3506308881140665</v>
      </c>
      <c r="F491" s="5" t="e">
        <f t="shared" si="37"/>
        <v>#NUM!</v>
      </c>
      <c r="G491" s="5">
        <f t="shared" si="38"/>
        <v>4.7286114213305082</v>
      </c>
      <c r="H491" s="5">
        <f t="shared" si="35"/>
        <v>-4.9575617543382196</v>
      </c>
    </row>
    <row r="492" spans="1:8">
      <c r="A492" s="29">
        <v>37524</v>
      </c>
      <c r="B492" s="30">
        <v>0.57643402777777775</v>
      </c>
      <c r="C492">
        <v>-4.8828100000000002E-4</v>
      </c>
      <c r="D492" s="5">
        <f t="shared" si="39"/>
        <v>28.739999999999771</v>
      </c>
      <c r="E492" s="5">
        <f t="shared" si="36"/>
        <v>4.9244136653435557</v>
      </c>
      <c r="F492" s="5">
        <f t="shared" si="37"/>
        <v>-3.9240477157463589</v>
      </c>
      <c r="G492" s="5">
        <f t="shared" si="38"/>
        <v>4.7273436082256683</v>
      </c>
      <c r="H492" s="5">
        <f t="shared" si="35"/>
        <v>-4.9684409902421534</v>
      </c>
    </row>
    <row r="493" spans="1:8">
      <c r="A493" s="29">
        <v>37524</v>
      </c>
      <c r="B493" s="30">
        <v>0.57643472222222225</v>
      </c>
      <c r="C493">
        <v>-5.3710900000000002E-4</v>
      </c>
      <c r="D493" s="5">
        <f t="shared" si="39"/>
        <v>28.79999999999977</v>
      </c>
      <c r="E493" s="5">
        <f t="shared" si="36"/>
        <v>3.7768481108845737</v>
      </c>
      <c r="F493" s="5" t="e">
        <f t="shared" si="37"/>
        <v>#NUM!</v>
      </c>
      <c r="G493" s="5">
        <f t="shared" si="38"/>
        <v>4.7260895132022522</v>
      </c>
      <c r="H493" s="5">
        <f t="shared" si="35"/>
        <v>-4.979320226146088</v>
      </c>
    </row>
    <row r="494" spans="1:8">
      <c r="A494" s="29">
        <v>37524</v>
      </c>
      <c r="B494" s="30">
        <v>0.57643541666666664</v>
      </c>
      <c r="C494">
        <v>-5.1269499999999997E-4</v>
      </c>
      <c r="D494" s="5">
        <f t="shared" si="39"/>
        <v>28.859999999999769</v>
      </c>
      <c r="E494" s="5">
        <f t="shared" si="36"/>
        <v>4.3506308881140665</v>
      </c>
      <c r="F494" s="5" t="e">
        <f t="shared" si="37"/>
        <v>#NUM!</v>
      </c>
      <c r="G494" s="5">
        <f t="shared" si="38"/>
        <v>4.7248489878269027</v>
      </c>
      <c r="H494" s="5">
        <f t="shared" si="35"/>
        <v>-4.9901994620500219</v>
      </c>
    </row>
    <row r="495" spans="1:8">
      <c r="A495" s="29">
        <v>37524</v>
      </c>
      <c r="B495" s="30">
        <v>0.57643611111111104</v>
      </c>
      <c r="C495">
        <v>-4.6386700000000002E-4</v>
      </c>
      <c r="D495" s="5">
        <f t="shared" si="39"/>
        <v>28.919999999999767</v>
      </c>
      <c r="E495" s="5">
        <f t="shared" si="36"/>
        <v>5.4981964425730485</v>
      </c>
      <c r="F495" s="5">
        <f t="shared" si="37"/>
        <v>-2.8825938409181902</v>
      </c>
      <c r="G495" s="5">
        <f t="shared" si="38"/>
        <v>4.7236218852723475</v>
      </c>
      <c r="H495" s="5">
        <f t="shared" si="35"/>
        <v>-5.0010786979539565</v>
      </c>
    </row>
    <row r="496" spans="1:8">
      <c r="A496" s="29">
        <v>37524</v>
      </c>
      <c r="B496" s="30">
        <v>0.57643680555555554</v>
      </c>
      <c r="C496">
        <v>-5.1269499999999997E-4</v>
      </c>
      <c r="D496" s="5">
        <f t="shared" si="39"/>
        <v>28.979999999999766</v>
      </c>
      <c r="E496" s="5">
        <f t="shared" si="36"/>
        <v>4.3506308881140665</v>
      </c>
      <c r="F496" s="5" t="e">
        <f t="shared" si="37"/>
        <v>#NUM!</v>
      </c>
      <c r="G496" s="5">
        <f t="shared" si="38"/>
        <v>4.7224080603000287</v>
      </c>
      <c r="H496" s="5">
        <f t="shared" si="35"/>
        <v>-5.0119579338578903</v>
      </c>
    </row>
    <row r="497" spans="1:8">
      <c r="A497" s="29">
        <v>37524</v>
      </c>
      <c r="B497" s="30">
        <v>0.57643750000000005</v>
      </c>
      <c r="C497">
        <v>-5.1269499999999997E-4</v>
      </c>
      <c r="D497" s="5">
        <f t="shared" si="39"/>
        <v>29.039999999999765</v>
      </c>
      <c r="E497" s="5">
        <f t="shared" si="36"/>
        <v>4.3506308881140665</v>
      </c>
      <c r="F497" s="5" t="e">
        <f t="shared" si="37"/>
        <v>#NUM!</v>
      </c>
      <c r="G497" s="5">
        <f t="shared" si="38"/>
        <v>4.7212073692429071</v>
      </c>
      <c r="H497" s="5">
        <f t="shared" si="35"/>
        <v>-5.0228371697618241</v>
      </c>
    </row>
    <row r="498" spans="1:8">
      <c r="A498" s="29">
        <v>37524</v>
      </c>
      <c r="B498" s="30">
        <v>0.57643819444444444</v>
      </c>
      <c r="C498">
        <v>-5.1269499999999997E-4</v>
      </c>
      <c r="D498" s="5">
        <f t="shared" si="39"/>
        <v>29.099999999999763</v>
      </c>
      <c r="E498" s="5">
        <f t="shared" si="36"/>
        <v>4.3506308881140665</v>
      </c>
      <c r="F498" s="5" t="e">
        <f t="shared" si="37"/>
        <v>#NUM!</v>
      </c>
      <c r="G498" s="5">
        <f t="shared" si="38"/>
        <v>4.7200196699884609</v>
      </c>
      <c r="H498" s="5">
        <f t="shared" ref="H498:H512" si="40">F$11*D498+F$10</f>
        <v>-5.0337164056657588</v>
      </c>
    </row>
    <row r="499" spans="1:8">
      <c r="A499" s="29">
        <v>37524</v>
      </c>
      <c r="B499" s="30">
        <v>0.57643888888888883</v>
      </c>
      <c r="C499">
        <v>-4.8828100000000002E-4</v>
      </c>
      <c r="D499" s="5">
        <f t="shared" si="39"/>
        <v>29.159999999999762</v>
      </c>
      <c r="E499" s="5">
        <f t="shared" si="36"/>
        <v>4.9244136653435557</v>
      </c>
      <c r="F499" s="5">
        <f t="shared" si="37"/>
        <v>-3.9240477157463589</v>
      </c>
      <c r="G499" s="5">
        <f t="shared" si="38"/>
        <v>4.7188448219618646</v>
      </c>
      <c r="H499" s="5">
        <f t="shared" si="40"/>
        <v>-5.0445956415696926</v>
      </c>
    </row>
    <row r="500" spans="1:8">
      <c r="A500" s="29">
        <v>37524</v>
      </c>
      <c r="B500" s="30">
        <v>0.57643958333333334</v>
      </c>
      <c r="C500">
        <v>-5.1269499999999997E-4</v>
      </c>
      <c r="D500" s="5">
        <f t="shared" si="39"/>
        <v>29.219999999999761</v>
      </c>
      <c r="E500" s="5">
        <f t="shared" si="36"/>
        <v>4.3506308881140665</v>
      </c>
      <c r="F500" s="5" t="e">
        <f t="shared" si="37"/>
        <v>#NUM!</v>
      </c>
      <c r="G500" s="5">
        <f t="shared" si="38"/>
        <v>4.7176826861093479</v>
      </c>
      <c r="H500" s="5">
        <f t="shared" si="40"/>
        <v>-5.0554748774736273</v>
      </c>
    </row>
    <row r="501" spans="1:8">
      <c r="A501" s="29">
        <v>37524</v>
      </c>
      <c r="B501" s="30">
        <v>0.57644027777777784</v>
      </c>
      <c r="C501">
        <v>-5.1269499999999997E-4</v>
      </c>
      <c r="D501" s="5">
        <f t="shared" si="39"/>
        <v>29.27999999999976</v>
      </c>
      <c r="E501" s="5">
        <f t="shared" si="36"/>
        <v>4.3506308881140665</v>
      </c>
      <c r="F501" s="5" t="e">
        <f t="shared" si="37"/>
        <v>#NUM!</v>
      </c>
      <c r="G501" s="5">
        <f t="shared" si="38"/>
        <v>4.7165331248817424</v>
      </c>
      <c r="H501" s="5">
        <f t="shared" si="40"/>
        <v>-5.0663541133775611</v>
      </c>
    </row>
    <row r="502" spans="1:8">
      <c r="A502" s="29">
        <v>37524</v>
      </c>
      <c r="B502" s="30">
        <v>0.57644097222222224</v>
      </c>
      <c r="C502">
        <v>-4.8828100000000002E-4</v>
      </c>
      <c r="D502" s="5">
        <f t="shared" si="39"/>
        <v>29.339999999999758</v>
      </c>
      <c r="E502" s="5">
        <f t="shared" si="36"/>
        <v>4.9244136653435557</v>
      </c>
      <c r="F502" s="5">
        <f t="shared" si="37"/>
        <v>-3.9240477157463589</v>
      </c>
      <c r="G502" s="5">
        <f t="shared" si="38"/>
        <v>4.7153960022181991</v>
      </c>
      <c r="H502" s="5">
        <f t="shared" si="40"/>
        <v>-5.0772333492814949</v>
      </c>
    </row>
    <row r="503" spans="1:8">
      <c r="A503" s="29">
        <v>37524</v>
      </c>
      <c r="B503" s="30">
        <v>0.57644166666666663</v>
      </c>
      <c r="C503">
        <v>-5.1269499999999997E-4</v>
      </c>
      <c r="D503" s="5">
        <f t="shared" si="39"/>
        <v>29.399999999999757</v>
      </c>
      <c r="E503" s="5">
        <f t="shared" si="36"/>
        <v>4.3506308881140665</v>
      </c>
      <c r="F503" s="5" t="e">
        <f t="shared" si="37"/>
        <v>#NUM!</v>
      </c>
      <c r="G503" s="5">
        <f t="shared" si="38"/>
        <v>4.7142711835300828</v>
      </c>
      <c r="H503" s="5">
        <f t="shared" si="40"/>
        <v>-5.0881125851854296</v>
      </c>
    </row>
    <row r="504" spans="1:8">
      <c r="A504" s="29">
        <v>37524</v>
      </c>
      <c r="B504" s="30">
        <v>0.57644236111111113</v>
      </c>
      <c r="C504">
        <v>-5.1269499999999997E-4</v>
      </c>
      <c r="D504" s="5">
        <f t="shared" si="39"/>
        <v>29.459999999999756</v>
      </c>
      <c r="E504" s="5">
        <f t="shared" si="36"/>
        <v>4.3506308881140665</v>
      </c>
      <c r="F504" s="5" t="e">
        <f t="shared" si="37"/>
        <v>#NUM!</v>
      </c>
      <c r="G504" s="5">
        <f t="shared" si="38"/>
        <v>4.7131585356850447</v>
      </c>
      <c r="H504" s="5">
        <f t="shared" si="40"/>
        <v>-5.0989918210893634</v>
      </c>
    </row>
    <row r="505" spans="1:8">
      <c r="A505" s="29">
        <v>37524</v>
      </c>
      <c r="B505" s="30">
        <v>0.57644305555555553</v>
      </c>
      <c r="C505">
        <v>-4.8828100000000002E-4</v>
      </c>
      <c r="D505" s="5">
        <f t="shared" si="39"/>
        <v>29.519999999999754</v>
      </c>
      <c r="E505" s="5">
        <f t="shared" si="36"/>
        <v>4.9244136653435557</v>
      </c>
      <c r="F505" s="5">
        <f t="shared" si="37"/>
        <v>-3.9240477157463589</v>
      </c>
      <c r="G505" s="5">
        <f t="shared" si="38"/>
        <v>4.712057926991263</v>
      </c>
      <c r="H505" s="5">
        <f t="shared" si="40"/>
        <v>-5.1098710569932981</v>
      </c>
    </row>
    <row r="506" spans="1:8">
      <c r="A506" s="29">
        <v>37524</v>
      </c>
      <c r="B506" s="30">
        <v>0.57644375000000003</v>
      </c>
      <c r="C506">
        <v>-4.6386700000000002E-4</v>
      </c>
      <c r="D506" s="5">
        <f t="shared" si="39"/>
        <v>29.579999999999753</v>
      </c>
      <c r="E506" s="5">
        <f t="shared" si="36"/>
        <v>5.4981964425730485</v>
      </c>
      <c r="F506" s="5">
        <f t="shared" si="37"/>
        <v>-2.8825938409181902</v>
      </c>
      <c r="G506" s="5">
        <f t="shared" si="38"/>
        <v>4.7109692271818595</v>
      </c>
      <c r="H506" s="5">
        <f t="shared" si="40"/>
        <v>-5.1207502928972319</v>
      </c>
    </row>
    <row r="507" spans="1:8">
      <c r="A507" s="29">
        <v>37524</v>
      </c>
      <c r="B507" s="30">
        <v>0.57644444444444443</v>
      </c>
      <c r="C507">
        <v>-5.1269499999999997E-4</v>
      </c>
      <c r="D507" s="5">
        <f t="shared" si="39"/>
        <v>29.639999999999752</v>
      </c>
      <c r="E507" s="5">
        <f t="shared" si="36"/>
        <v>4.3506308881140665</v>
      </c>
      <c r="F507" s="5" t="e">
        <f t="shared" si="37"/>
        <v>#NUM!</v>
      </c>
      <c r="G507" s="5">
        <f t="shared" si="38"/>
        <v>4.7098923073994765</v>
      </c>
      <c r="H507" s="5">
        <f t="shared" si="40"/>
        <v>-5.1316295288011657</v>
      </c>
    </row>
    <row r="508" spans="1:8">
      <c r="A508" s="29">
        <v>37524</v>
      </c>
      <c r="B508" s="30">
        <v>0.57644513888888882</v>
      </c>
      <c r="C508">
        <v>-5.1269499999999997E-4</v>
      </c>
      <c r="D508" s="5">
        <f t="shared" si="39"/>
        <v>29.699999999999751</v>
      </c>
      <c r="E508" s="5">
        <f t="shared" si="36"/>
        <v>4.3506308881140665</v>
      </c>
      <c r="F508" s="5" t="e">
        <f t="shared" si="37"/>
        <v>#NUM!</v>
      </c>
      <c r="G508" s="5">
        <f t="shared" si="38"/>
        <v>4.7088270401810295</v>
      </c>
      <c r="H508" s="5">
        <f t="shared" si="40"/>
        <v>-5.1425087647051004</v>
      </c>
    </row>
    <row r="509" spans="1:8">
      <c r="A509" s="29">
        <v>37524</v>
      </c>
      <c r="B509" s="30">
        <v>0.57644583333333332</v>
      </c>
      <c r="C509">
        <v>-4.6386700000000002E-4</v>
      </c>
      <c r="D509" s="5">
        <f t="shared" si="39"/>
        <v>29.759999999999749</v>
      </c>
      <c r="E509" s="5">
        <f t="shared" si="36"/>
        <v>5.4981964425730485</v>
      </c>
      <c r="F509" s="5">
        <f t="shared" si="37"/>
        <v>-2.8825938409181902</v>
      </c>
      <c r="G509" s="5">
        <f t="shared" si="38"/>
        <v>4.7077732994426169</v>
      </c>
      <c r="H509" s="5">
        <f t="shared" si="40"/>
        <v>-5.1533880006090342</v>
      </c>
    </row>
    <row r="510" spans="1:8">
      <c r="A510" s="29">
        <v>37524</v>
      </c>
      <c r="B510" s="30">
        <v>0.57644652777777783</v>
      </c>
      <c r="C510">
        <v>-4.6386700000000002E-4</v>
      </c>
      <c r="D510" s="5">
        <f t="shared" si="39"/>
        <v>29.819999999999748</v>
      </c>
      <c r="E510" s="5">
        <f t="shared" si="36"/>
        <v>5.4981964425730485</v>
      </c>
      <c r="F510" s="5">
        <f t="shared" si="37"/>
        <v>-2.8825938409181902</v>
      </c>
      <c r="G510" s="5">
        <f t="shared" si="38"/>
        <v>4.7067309604646024</v>
      </c>
      <c r="H510" s="5">
        <f t="shared" si="40"/>
        <v>-5.164267236512968</v>
      </c>
    </row>
    <row r="511" spans="1:8">
      <c r="A511" s="29">
        <v>37524</v>
      </c>
      <c r="B511" s="30">
        <v>0.57644722222222222</v>
      </c>
      <c r="C511">
        <v>-4.8828100000000002E-4</v>
      </c>
      <c r="D511" s="5">
        <f t="shared" si="39"/>
        <v>29.879999999999747</v>
      </c>
      <c r="E511" s="5">
        <f t="shared" si="36"/>
        <v>4.9244136653435557</v>
      </c>
      <c r="F511" s="5">
        <f t="shared" si="37"/>
        <v>-3.9240477157463589</v>
      </c>
      <c r="G511" s="5">
        <f t="shared" si="38"/>
        <v>4.7056998998768469</v>
      </c>
      <c r="H511" s="5">
        <f t="shared" si="40"/>
        <v>-5.1751464724169027</v>
      </c>
    </row>
    <row r="512" spans="1:8">
      <c r="A512" s="29">
        <v>37524</v>
      </c>
      <c r="B512" s="30">
        <v>0.57644722222222222</v>
      </c>
      <c r="C512">
        <v>-4.8828100000000002E-4</v>
      </c>
      <c r="D512" s="5">
        <f t="shared" si="39"/>
        <v>29.939999999999745</v>
      </c>
      <c r="E512" s="5">
        <f t="shared" si="36"/>
        <v>4.9244136653435557</v>
      </c>
      <c r="F512" s="5">
        <f t="shared" si="37"/>
        <v>-3.9240477157463589</v>
      </c>
      <c r="G512" s="5">
        <f t="shared" si="38"/>
        <v>4.7046799956441108</v>
      </c>
      <c r="H512" s="5">
        <f t="shared" si="40"/>
        <v>-5.1860257083208365</v>
      </c>
    </row>
  </sheetData>
  <sheetProtection password="E812" sheet="1" objects="1" scenarios="1" selectLockedCells="1"/>
  <mergeCells count="1">
    <mergeCell ref="K57:L57"/>
  </mergeCells>
  <phoneticPr fontId="2" type="noConversion"/>
  <pageMargins left="0.75" right="0.75" top="1" bottom="1" header="0.5" footer="0.5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X513"/>
  <sheetViews>
    <sheetView workbookViewId="0">
      <selection activeCell="F2" sqref="F2"/>
    </sheetView>
  </sheetViews>
  <sheetFormatPr defaultRowHeight="12.75"/>
  <cols>
    <col min="4" max="4" width="9.140625" style="5"/>
    <col min="5" max="5" width="12.85546875" style="5" customWidth="1"/>
    <col min="6" max="6" width="13.42578125" style="5" customWidth="1"/>
    <col min="7" max="7" width="10.42578125" style="5" customWidth="1"/>
    <col min="8" max="8" width="14.42578125" style="5" customWidth="1"/>
    <col min="9" max="9" width="11.5703125" style="5" customWidth="1"/>
    <col min="10" max="10" width="12.42578125" style="5" customWidth="1"/>
    <col min="11" max="24" width="9.140625" style="5"/>
  </cols>
  <sheetData>
    <row r="1" spans="1:24">
      <c r="A1" t="s">
        <v>3</v>
      </c>
    </row>
    <row r="2" spans="1:24">
      <c r="A2" t="s">
        <v>4</v>
      </c>
      <c r="E2" s="6" t="s">
        <v>43</v>
      </c>
      <c r="F2" s="27">
        <v>23502.202720958929</v>
      </c>
      <c r="G2" s="7"/>
    </row>
    <row r="3" spans="1:24">
      <c r="A3" t="s">
        <v>5</v>
      </c>
      <c r="B3" s="28">
        <v>0.57990740740740743</v>
      </c>
      <c r="C3" s="29">
        <v>37524</v>
      </c>
      <c r="E3" s="6" t="s">
        <v>44</v>
      </c>
      <c r="F3" s="27">
        <v>16.400092712136104</v>
      </c>
      <c r="G3" s="7"/>
    </row>
    <row r="4" spans="1:24">
      <c r="E4" s="6" t="s">
        <v>17</v>
      </c>
      <c r="F4" s="27">
        <v>5.2</v>
      </c>
      <c r="G4" s="7" t="s">
        <v>38</v>
      </c>
    </row>
    <row r="5" spans="1:24">
      <c r="A5" t="s">
        <v>6</v>
      </c>
      <c r="B5" t="s">
        <v>1</v>
      </c>
      <c r="E5" s="6" t="s">
        <v>18</v>
      </c>
      <c r="F5" s="27">
        <v>9.4</v>
      </c>
      <c r="G5" s="7" t="s">
        <v>38</v>
      </c>
    </row>
    <row r="6" spans="1:24">
      <c r="A6" t="s">
        <v>7</v>
      </c>
      <c r="E6" s="6" t="s">
        <v>40</v>
      </c>
      <c r="F6" s="27">
        <v>2.5</v>
      </c>
      <c r="G6" s="7" t="s">
        <v>35</v>
      </c>
    </row>
    <row r="7" spans="1:24">
      <c r="A7" t="s">
        <v>51</v>
      </c>
      <c r="E7" s="6" t="s">
        <v>36</v>
      </c>
      <c r="F7" s="27">
        <f>STDEV(E13:E48)</f>
        <v>0.66175806496371037</v>
      </c>
      <c r="G7" s="7"/>
    </row>
    <row r="8" spans="1:24">
      <c r="E8" s="6" t="s">
        <v>37</v>
      </c>
      <c r="F8" s="27">
        <f>E17-E16</f>
        <v>-1.721348331688473</v>
      </c>
      <c r="G8" s="7" t="s">
        <v>38</v>
      </c>
    </row>
    <row r="9" spans="1:24">
      <c r="A9" t="s">
        <v>9</v>
      </c>
      <c r="E9" s="6" t="s">
        <v>47</v>
      </c>
      <c r="F9" s="27">
        <f>-1/SLOPE(F60:F100,D60:D100)</f>
        <v>4.8045203656811912</v>
      </c>
      <c r="G9" s="7"/>
    </row>
    <row r="10" spans="1:24">
      <c r="E10" s="8" t="s">
        <v>45</v>
      </c>
      <c r="F10" s="27">
        <f>INTERCEPT(F60:F100,D60:D100)</f>
        <v>0.51480740911492839</v>
      </c>
      <c r="G10" s="7" t="s">
        <v>38</v>
      </c>
    </row>
    <row r="11" spans="1:24">
      <c r="A11" t="s">
        <v>10</v>
      </c>
      <c r="E11" s="8" t="s">
        <v>46</v>
      </c>
      <c r="F11" s="27">
        <f>-1/F9</f>
        <v>-0.2081373214989419</v>
      </c>
      <c r="G11" s="7"/>
    </row>
    <row r="12" spans="1:24">
      <c r="A12" t="s">
        <v>11</v>
      </c>
      <c r="B12" t="s">
        <v>12</v>
      </c>
      <c r="C12" t="s">
        <v>13</v>
      </c>
      <c r="D12" s="9" t="s">
        <v>16</v>
      </c>
      <c r="E12" s="9" t="s">
        <v>41</v>
      </c>
      <c r="F12" s="10" t="s">
        <v>48</v>
      </c>
      <c r="G12" s="9" t="s">
        <v>39</v>
      </c>
      <c r="H12" s="9" t="s">
        <v>42</v>
      </c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</row>
    <row r="13" spans="1:24">
      <c r="A13" s="29">
        <v>37524</v>
      </c>
      <c r="B13" s="30">
        <v>0.57999386574074074</v>
      </c>
      <c r="C13">
        <v>-5.1269499999999997E-4</v>
      </c>
      <c r="D13" s="5">
        <v>0</v>
      </c>
      <c r="E13" s="5">
        <f>$F$2*C13+$F$3</f>
        <v>4.3506308881140665</v>
      </c>
      <c r="F13" s="5">
        <f>LN(1-(E13-F$4)/(F$5-F$4))</f>
        <v>0.1841787818543317</v>
      </c>
      <c r="G13" s="5">
        <f>IF(D13&lt;F$6,F$4,F$5+(F$4-F$5)*EXP(-(D13-F$6)/F$9))</f>
        <v>5.2</v>
      </c>
      <c r="H13" s="5">
        <f t="shared" ref="H13:H48" si="0">F$11*D13+F$10</f>
        <v>0.51480740911492839</v>
      </c>
    </row>
    <row r="14" spans="1:24">
      <c r="A14" s="29">
        <v>37524</v>
      </c>
      <c r="B14" s="30">
        <v>0.57999456018518514</v>
      </c>
      <c r="C14">
        <v>-4.8828100000000002E-4</v>
      </c>
      <c r="D14" s="5">
        <f>D13+0.06</f>
        <v>0.06</v>
      </c>
      <c r="E14" s="5">
        <f t="shared" ref="E14:E77" si="1">$F$2*C14+$F$3</f>
        <v>4.9244136653435557</v>
      </c>
      <c r="F14" s="5">
        <f t="shared" ref="F14:F77" si="2">LN(1-(E14-F$4)/(F$5-F$4))</f>
        <v>6.3552842358768888E-2</v>
      </c>
      <c r="G14" s="5">
        <f t="shared" ref="G14:G77" si="3">IF(D14&lt;F$6,F$4,F$5+(F$4-F$5)*EXP(-(D14-F$6)/F$9))</f>
        <v>5.2</v>
      </c>
      <c r="H14" s="5">
        <f t="shared" si="0"/>
        <v>0.50231916982499192</v>
      </c>
    </row>
    <row r="15" spans="1:24">
      <c r="A15" s="29">
        <v>37524</v>
      </c>
      <c r="B15" s="30">
        <v>0.57999525462962964</v>
      </c>
      <c r="C15">
        <v>-5.3710900000000002E-4</v>
      </c>
      <c r="D15" s="5">
        <f t="shared" ref="D15:D78" si="4">D14+0.06</f>
        <v>0.12</v>
      </c>
      <c r="E15" s="5">
        <f t="shared" si="1"/>
        <v>3.7768481108845737</v>
      </c>
      <c r="F15" s="5">
        <f t="shared" si="2"/>
        <v>0.29180781576963771</v>
      </c>
      <c r="G15" s="5">
        <f t="shared" si="3"/>
        <v>5.2</v>
      </c>
      <c r="H15" s="5">
        <f t="shared" si="0"/>
        <v>0.48983093053505539</v>
      </c>
    </row>
    <row r="16" spans="1:24">
      <c r="A16" s="29">
        <v>37524</v>
      </c>
      <c r="B16" s="30">
        <v>0.57999594907407415</v>
      </c>
      <c r="C16">
        <v>-4.3945300000000002E-4</v>
      </c>
      <c r="D16" s="5">
        <f t="shared" si="4"/>
        <v>0.18</v>
      </c>
      <c r="E16" s="5">
        <f t="shared" si="1"/>
        <v>6.0719792198025395</v>
      </c>
      <c r="F16" s="5">
        <f t="shared" si="2"/>
        <v>-0.23270675830013668</v>
      </c>
      <c r="G16" s="5">
        <f t="shared" si="3"/>
        <v>5.2</v>
      </c>
      <c r="H16" s="5">
        <f t="shared" si="0"/>
        <v>0.47734269124511886</v>
      </c>
    </row>
    <row r="17" spans="1:8">
      <c r="A17" s="29">
        <v>37524</v>
      </c>
      <c r="B17" s="30">
        <v>0.57999664351851854</v>
      </c>
      <c r="C17">
        <v>-5.1269499999999997E-4</v>
      </c>
      <c r="D17" s="5">
        <f t="shared" si="4"/>
        <v>0.24</v>
      </c>
      <c r="E17" s="5">
        <f t="shared" si="1"/>
        <v>4.3506308881140665</v>
      </c>
      <c r="F17" s="5">
        <f t="shared" si="2"/>
        <v>0.1841787818543317</v>
      </c>
      <c r="G17" s="5">
        <f t="shared" si="3"/>
        <v>5.2</v>
      </c>
      <c r="H17" s="5">
        <f t="shared" si="0"/>
        <v>0.46485445195518232</v>
      </c>
    </row>
    <row r="18" spans="1:8">
      <c r="A18" s="29">
        <v>37524</v>
      </c>
      <c r="B18" s="30">
        <v>0.57999733796296293</v>
      </c>
      <c r="C18">
        <v>-4.6386700000000002E-4</v>
      </c>
      <c r="D18" s="5">
        <f t="shared" si="4"/>
        <v>0.3</v>
      </c>
      <c r="E18" s="5">
        <f t="shared" si="1"/>
        <v>5.4981964425730485</v>
      </c>
      <c r="F18" s="5">
        <f t="shared" si="2"/>
        <v>-7.3645628428760393E-2</v>
      </c>
      <c r="G18" s="5">
        <f t="shared" si="3"/>
        <v>5.2</v>
      </c>
      <c r="H18" s="5">
        <f t="shared" si="0"/>
        <v>0.45236621266524585</v>
      </c>
    </row>
    <row r="19" spans="1:8">
      <c r="A19" s="29">
        <v>37524</v>
      </c>
      <c r="B19" s="30">
        <v>0.57999803240740744</v>
      </c>
      <c r="C19">
        <v>-4.6386700000000002E-4</v>
      </c>
      <c r="D19" s="5">
        <f t="shared" si="4"/>
        <v>0.36</v>
      </c>
      <c r="E19" s="5">
        <f t="shared" si="1"/>
        <v>5.4981964425730485</v>
      </c>
      <c r="F19" s="5">
        <f t="shared" si="2"/>
        <v>-7.3645628428760393E-2</v>
      </c>
      <c r="G19" s="5">
        <f t="shared" si="3"/>
        <v>5.2</v>
      </c>
      <c r="H19" s="5">
        <f t="shared" si="0"/>
        <v>0.43987797337530932</v>
      </c>
    </row>
    <row r="20" spans="1:8">
      <c r="A20" s="29">
        <v>37524</v>
      </c>
      <c r="B20" s="30">
        <v>0.57999872685185183</v>
      </c>
      <c r="C20">
        <v>-4.8828100000000002E-4</v>
      </c>
      <c r="D20" s="5">
        <f t="shared" si="4"/>
        <v>0.42</v>
      </c>
      <c r="E20" s="5">
        <f t="shared" si="1"/>
        <v>4.9244136653435557</v>
      </c>
      <c r="F20" s="5">
        <f t="shared" si="2"/>
        <v>6.3552842358768888E-2</v>
      </c>
      <c r="G20" s="5">
        <f t="shared" si="3"/>
        <v>5.2</v>
      </c>
      <c r="H20" s="5">
        <f t="shared" si="0"/>
        <v>0.42738973408537279</v>
      </c>
    </row>
    <row r="21" spans="1:8">
      <c r="A21" s="29">
        <v>37524</v>
      </c>
      <c r="B21" s="30">
        <v>0.57999942129629634</v>
      </c>
      <c r="C21">
        <v>-4.8828100000000002E-4</v>
      </c>
      <c r="D21" s="5">
        <f t="shared" si="4"/>
        <v>0.48</v>
      </c>
      <c r="E21" s="5">
        <f t="shared" si="1"/>
        <v>4.9244136653435557</v>
      </c>
      <c r="F21" s="5">
        <f t="shared" si="2"/>
        <v>6.3552842358768888E-2</v>
      </c>
      <c r="G21" s="5">
        <f t="shared" si="3"/>
        <v>5.2</v>
      </c>
      <c r="H21" s="5">
        <f t="shared" si="0"/>
        <v>0.41490149479543625</v>
      </c>
    </row>
    <row r="22" spans="1:8">
      <c r="A22" s="29">
        <v>37524</v>
      </c>
      <c r="B22" s="30">
        <v>0.58000011574074073</v>
      </c>
      <c r="C22">
        <v>-4.8828100000000002E-4</v>
      </c>
      <c r="D22" s="5">
        <f t="shared" si="4"/>
        <v>0.54</v>
      </c>
      <c r="E22" s="5">
        <f t="shared" si="1"/>
        <v>4.9244136653435557</v>
      </c>
      <c r="F22" s="5">
        <f t="shared" si="2"/>
        <v>6.3552842358768888E-2</v>
      </c>
      <c r="G22" s="5">
        <f t="shared" si="3"/>
        <v>5.2</v>
      </c>
      <c r="H22" s="5">
        <f t="shared" si="0"/>
        <v>0.40241325550549978</v>
      </c>
    </row>
    <row r="23" spans="1:8">
      <c r="A23" s="29">
        <v>37524</v>
      </c>
      <c r="B23" s="30">
        <v>0.58000081018518512</v>
      </c>
      <c r="C23">
        <v>-5.1269499999999997E-4</v>
      </c>
      <c r="D23" s="5">
        <f t="shared" si="4"/>
        <v>0.60000000000000009</v>
      </c>
      <c r="E23" s="5">
        <f t="shared" si="1"/>
        <v>4.3506308881140665</v>
      </c>
      <c r="F23" s="5">
        <f t="shared" si="2"/>
        <v>0.1841787818543317</v>
      </c>
      <c r="G23" s="5">
        <f t="shared" si="3"/>
        <v>5.2</v>
      </c>
      <c r="H23" s="5">
        <f t="shared" si="0"/>
        <v>0.38992501621556325</v>
      </c>
    </row>
    <row r="24" spans="1:8">
      <c r="A24" s="29">
        <v>37524</v>
      </c>
      <c r="B24" s="30">
        <v>0.58000150462962963</v>
      </c>
      <c r="C24">
        <v>-4.8828100000000002E-4</v>
      </c>
      <c r="D24" s="5">
        <f t="shared" si="4"/>
        <v>0.66000000000000014</v>
      </c>
      <c r="E24" s="5">
        <f t="shared" si="1"/>
        <v>4.9244136653435557</v>
      </c>
      <c r="F24" s="5">
        <f t="shared" si="2"/>
        <v>6.3552842358768888E-2</v>
      </c>
      <c r="G24" s="5">
        <f t="shared" si="3"/>
        <v>5.2</v>
      </c>
      <c r="H24" s="5">
        <f t="shared" si="0"/>
        <v>0.37743677692562672</v>
      </c>
    </row>
    <row r="25" spans="1:8">
      <c r="A25" s="29">
        <v>37524</v>
      </c>
      <c r="B25" s="30">
        <v>0.58000219907407413</v>
      </c>
      <c r="C25">
        <v>-4.6386700000000002E-4</v>
      </c>
      <c r="D25" s="5">
        <f t="shared" si="4"/>
        <v>0.7200000000000002</v>
      </c>
      <c r="E25" s="5">
        <f t="shared" si="1"/>
        <v>5.4981964425730485</v>
      </c>
      <c r="F25" s="5">
        <f t="shared" si="2"/>
        <v>-7.3645628428760393E-2</v>
      </c>
      <c r="G25" s="5">
        <f t="shared" si="3"/>
        <v>5.2</v>
      </c>
      <c r="H25" s="5">
        <f t="shared" si="0"/>
        <v>0.36494853763569018</v>
      </c>
    </row>
    <row r="26" spans="1:8">
      <c r="A26" s="29">
        <v>37524</v>
      </c>
      <c r="B26" s="30">
        <v>0.58000289351851853</v>
      </c>
      <c r="C26">
        <v>-4.3945300000000002E-4</v>
      </c>
      <c r="D26" s="5">
        <f t="shared" si="4"/>
        <v>0.78000000000000025</v>
      </c>
      <c r="E26" s="5">
        <f t="shared" si="1"/>
        <v>6.0719792198025395</v>
      </c>
      <c r="F26" s="5">
        <f t="shared" si="2"/>
        <v>-0.23270675830013668</v>
      </c>
      <c r="G26" s="5">
        <f t="shared" si="3"/>
        <v>5.2</v>
      </c>
      <c r="H26" s="5">
        <f t="shared" si="0"/>
        <v>0.35246029834575365</v>
      </c>
    </row>
    <row r="27" spans="1:8">
      <c r="A27" s="29">
        <v>37524</v>
      </c>
      <c r="B27" s="30">
        <v>0.58000358796296292</v>
      </c>
      <c r="C27">
        <v>-4.6386700000000002E-4</v>
      </c>
      <c r="D27" s="5">
        <f t="shared" si="4"/>
        <v>0.8400000000000003</v>
      </c>
      <c r="E27" s="5">
        <f t="shared" si="1"/>
        <v>5.4981964425730485</v>
      </c>
      <c r="F27" s="5">
        <f t="shared" si="2"/>
        <v>-7.3645628428760393E-2</v>
      </c>
      <c r="G27" s="5">
        <f t="shared" si="3"/>
        <v>5.2</v>
      </c>
      <c r="H27" s="5">
        <f t="shared" si="0"/>
        <v>0.33997205905581712</v>
      </c>
    </row>
    <row r="28" spans="1:8">
      <c r="A28" s="29">
        <v>37524</v>
      </c>
      <c r="B28" s="30">
        <v>0.58000428240740742</v>
      </c>
      <c r="C28">
        <v>-5.1269499999999997E-4</v>
      </c>
      <c r="D28" s="5">
        <f t="shared" si="4"/>
        <v>0.90000000000000036</v>
      </c>
      <c r="E28" s="5">
        <f t="shared" si="1"/>
        <v>4.3506308881140665</v>
      </c>
      <c r="F28" s="5">
        <f t="shared" si="2"/>
        <v>0.1841787818543317</v>
      </c>
      <c r="G28" s="5">
        <f t="shared" si="3"/>
        <v>5.2</v>
      </c>
      <c r="H28" s="5">
        <f t="shared" si="0"/>
        <v>0.32748381976588059</v>
      </c>
    </row>
    <row r="29" spans="1:8">
      <c r="A29" s="29">
        <v>37524</v>
      </c>
      <c r="B29" s="30">
        <v>0.58000497685185182</v>
      </c>
      <c r="C29">
        <v>-4.8828100000000002E-4</v>
      </c>
      <c r="D29" s="5">
        <f t="shared" si="4"/>
        <v>0.96000000000000041</v>
      </c>
      <c r="E29" s="5">
        <f t="shared" si="1"/>
        <v>4.9244136653435557</v>
      </c>
      <c r="F29" s="5">
        <f t="shared" si="2"/>
        <v>6.3552842358768888E-2</v>
      </c>
      <c r="G29" s="5">
        <f t="shared" si="3"/>
        <v>5.2</v>
      </c>
      <c r="H29" s="5">
        <f t="shared" si="0"/>
        <v>0.31499558047594411</v>
      </c>
    </row>
    <row r="30" spans="1:8">
      <c r="A30" s="29">
        <v>37524</v>
      </c>
      <c r="B30" s="30">
        <v>0.58000567129629632</v>
      </c>
      <c r="C30">
        <v>-4.6386700000000002E-4</v>
      </c>
      <c r="D30" s="5">
        <f t="shared" si="4"/>
        <v>1.0200000000000005</v>
      </c>
      <c r="E30" s="5">
        <f t="shared" si="1"/>
        <v>5.4981964425730485</v>
      </c>
      <c r="F30" s="5">
        <f t="shared" si="2"/>
        <v>-7.3645628428760393E-2</v>
      </c>
      <c r="G30" s="5">
        <f t="shared" si="3"/>
        <v>5.2</v>
      </c>
      <c r="H30" s="5">
        <f t="shared" si="0"/>
        <v>0.30250734118600753</v>
      </c>
    </row>
    <row r="31" spans="1:8">
      <c r="A31" s="29">
        <v>37524</v>
      </c>
      <c r="B31" s="30">
        <v>0.58000636574074071</v>
      </c>
      <c r="C31">
        <v>-4.6386700000000002E-4</v>
      </c>
      <c r="D31" s="5">
        <f t="shared" si="4"/>
        <v>1.0800000000000005</v>
      </c>
      <c r="E31" s="5">
        <f t="shared" si="1"/>
        <v>5.4981964425730485</v>
      </c>
      <c r="F31" s="5">
        <f t="shared" si="2"/>
        <v>-7.3645628428760393E-2</v>
      </c>
      <c r="G31" s="5">
        <f t="shared" si="3"/>
        <v>5.2</v>
      </c>
      <c r="H31" s="5">
        <f t="shared" si="0"/>
        <v>0.29001910189607105</v>
      </c>
    </row>
    <row r="32" spans="1:8">
      <c r="A32" s="29">
        <v>37524</v>
      </c>
      <c r="B32" s="30">
        <v>0.58000706018518522</v>
      </c>
      <c r="C32">
        <v>-3.9062500000000002E-4</v>
      </c>
      <c r="D32" s="5">
        <f t="shared" si="4"/>
        <v>1.1400000000000006</v>
      </c>
      <c r="E32" s="5">
        <f t="shared" si="1"/>
        <v>7.2195447742615215</v>
      </c>
      <c r="F32" s="5">
        <f t="shared" si="2"/>
        <v>-0.65555085114191691</v>
      </c>
      <c r="G32" s="5">
        <f t="shared" si="3"/>
        <v>5.2</v>
      </c>
      <c r="H32" s="5">
        <f t="shared" si="0"/>
        <v>0.27753086260613452</v>
      </c>
    </row>
    <row r="33" spans="1:8">
      <c r="A33" s="29">
        <v>37524</v>
      </c>
      <c r="B33" s="30">
        <v>0.58000775462962961</v>
      </c>
      <c r="C33">
        <v>-5.1269499999999997E-4</v>
      </c>
      <c r="D33" s="5">
        <f t="shared" si="4"/>
        <v>1.2000000000000006</v>
      </c>
      <c r="E33" s="5">
        <f t="shared" si="1"/>
        <v>4.3506308881140665</v>
      </c>
      <c r="F33" s="5">
        <f t="shared" si="2"/>
        <v>0.1841787818543317</v>
      </c>
      <c r="G33" s="5">
        <f t="shared" si="3"/>
        <v>5.2</v>
      </c>
      <c r="H33" s="5">
        <f t="shared" si="0"/>
        <v>0.26504262331619799</v>
      </c>
    </row>
    <row r="34" spans="1:8">
      <c r="A34" s="29">
        <v>37524</v>
      </c>
      <c r="B34" s="30">
        <v>0.58000844907407412</v>
      </c>
      <c r="C34">
        <v>-5.1269499999999997E-4</v>
      </c>
      <c r="D34" s="5">
        <f t="shared" si="4"/>
        <v>1.2600000000000007</v>
      </c>
      <c r="E34" s="5">
        <f t="shared" si="1"/>
        <v>4.3506308881140665</v>
      </c>
      <c r="F34" s="5">
        <f t="shared" si="2"/>
        <v>0.1841787818543317</v>
      </c>
      <c r="G34" s="5">
        <f t="shared" si="3"/>
        <v>5.2</v>
      </c>
      <c r="H34" s="5">
        <f t="shared" si="0"/>
        <v>0.25255438402626146</v>
      </c>
    </row>
    <row r="35" spans="1:8">
      <c r="A35" s="29">
        <v>37524</v>
      </c>
      <c r="B35" s="30">
        <v>0.58000914351851851</v>
      </c>
      <c r="C35">
        <v>-5.1269499999999997E-4</v>
      </c>
      <c r="D35" s="5">
        <f t="shared" si="4"/>
        <v>1.3200000000000007</v>
      </c>
      <c r="E35" s="5">
        <f t="shared" si="1"/>
        <v>4.3506308881140665</v>
      </c>
      <c r="F35" s="5">
        <f t="shared" si="2"/>
        <v>0.1841787818543317</v>
      </c>
      <c r="G35" s="5">
        <f t="shared" si="3"/>
        <v>5.2</v>
      </c>
      <c r="H35" s="5">
        <f t="shared" si="0"/>
        <v>0.24006614473632493</v>
      </c>
    </row>
    <row r="36" spans="1:8">
      <c r="A36" s="29">
        <v>37524</v>
      </c>
      <c r="B36" s="30">
        <v>0.5800098379629629</v>
      </c>
      <c r="C36">
        <v>-4.6386700000000002E-4</v>
      </c>
      <c r="D36" s="5">
        <f t="shared" si="4"/>
        <v>1.3800000000000008</v>
      </c>
      <c r="E36" s="5">
        <f t="shared" si="1"/>
        <v>5.4981964425730485</v>
      </c>
      <c r="F36" s="5">
        <f t="shared" si="2"/>
        <v>-7.3645628428760393E-2</v>
      </c>
      <c r="G36" s="5">
        <f t="shared" si="3"/>
        <v>5.2</v>
      </c>
      <c r="H36" s="5">
        <f t="shared" si="0"/>
        <v>0.2275779054463884</v>
      </c>
    </row>
    <row r="37" spans="1:8">
      <c r="A37" s="29">
        <v>37524</v>
      </c>
      <c r="B37" s="30">
        <v>0.58001053240740741</v>
      </c>
      <c r="C37">
        <v>-4.3945300000000002E-4</v>
      </c>
      <c r="D37" s="5">
        <f t="shared" si="4"/>
        <v>1.4400000000000008</v>
      </c>
      <c r="E37" s="5">
        <f t="shared" si="1"/>
        <v>6.0719792198025395</v>
      </c>
      <c r="F37" s="5">
        <f t="shared" si="2"/>
        <v>-0.23270675830013668</v>
      </c>
      <c r="G37" s="5">
        <f t="shared" si="3"/>
        <v>5.2</v>
      </c>
      <c r="H37" s="5">
        <f t="shared" si="0"/>
        <v>0.21508966615645186</v>
      </c>
    </row>
    <row r="38" spans="1:8">
      <c r="A38" s="29">
        <v>37524</v>
      </c>
      <c r="B38" s="30">
        <v>0.58001122685185191</v>
      </c>
      <c r="C38">
        <v>-4.8828100000000002E-4</v>
      </c>
      <c r="D38" s="5">
        <f t="shared" si="4"/>
        <v>1.5000000000000009</v>
      </c>
      <c r="E38" s="5">
        <f t="shared" si="1"/>
        <v>4.9244136653435557</v>
      </c>
      <c r="F38" s="5">
        <f t="shared" si="2"/>
        <v>6.3552842358768888E-2</v>
      </c>
      <c r="G38" s="5">
        <f t="shared" si="3"/>
        <v>5.2</v>
      </c>
      <c r="H38" s="5">
        <f t="shared" si="0"/>
        <v>0.20260142686651533</v>
      </c>
    </row>
    <row r="39" spans="1:8">
      <c r="A39" s="29">
        <v>37524</v>
      </c>
      <c r="B39" s="30">
        <v>0.58001192129629631</v>
      </c>
      <c r="C39">
        <v>-4.6386700000000002E-4</v>
      </c>
      <c r="D39" s="5">
        <f t="shared" si="4"/>
        <v>1.5600000000000009</v>
      </c>
      <c r="E39" s="5">
        <f t="shared" si="1"/>
        <v>5.4981964425730485</v>
      </c>
      <c r="F39" s="5">
        <f t="shared" si="2"/>
        <v>-7.3645628428760393E-2</v>
      </c>
      <c r="G39" s="5">
        <f t="shared" si="3"/>
        <v>5.2</v>
      </c>
      <c r="H39" s="5">
        <f t="shared" si="0"/>
        <v>0.19011318757657886</v>
      </c>
    </row>
    <row r="40" spans="1:8">
      <c r="A40" s="29">
        <v>37524</v>
      </c>
      <c r="B40" s="30">
        <v>0.5800126157407407</v>
      </c>
      <c r="C40">
        <v>-4.6386700000000002E-4</v>
      </c>
      <c r="D40" s="5">
        <f t="shared" si="4"/>
        <v>1.620000000000001</v>
      </c>
      <c r="E40" s="5">
        <f t="shared" si="1"/>
        <v>5.4981964425730485</v>
      </c>
      <c r="F40" s="5">
        <f t="shared" si="2"/>
        <v>-7.3645628428760393E-2</v>
      </c>
      <c r="G40" s="5">
        <f t="shared" si="3"/>
        <v>5.2</v>
      </c>
      <c r="H40" s="5">
        <f t="shared" si="0"/>
        <v>0.17762494828664233</v>
      </c>
    </row>
    <row r="41" spans="1:8">
      <c r="A41" s="29">
        <v>37524</v>
      </c>
      <c r="B41" s="30">
        <v>0.5800133101851852</v>
      </c>
      <c r="C41">
        <v>-4.8828100000000002E-4</v>
      </c>
      <c r="D41" s="5">
        <f t="shared" si="4"/>
        <v>1.680000000000001</v>
      </c>
      <c r="E41" s="5">
        <f t="shared" si="1"/>
        <v>4.9244136653435557</v>
      </c>
      <c r="F41" s="5">
        <f t="shared" si="2"/>
        <v>6.3552842358768888E-2</v>
      </c>
      <c r="G41" s="5">
        <f t="shared" si="3"/>
        <v>5.2</v>
      </c>
      <c r="H41" s="5">
        <f t="shared" si="0"/>
        <v>0.16513670899670579</v>
      </c>
    </row>
    <row r="42" spans="1:8">
      <c r="A42" s="29">
        <v>37524</v>
      </c>
      <c r="B42" s="30">
        <v>0.5800140046296296</v>
      </c>
      <c r="C42">
        <v>-4.6386700000000002E-4</v>
      </c>
      <c r="D42" s="5">
        <f t="shared" si="4"/>
        <v>1.7400000000000011</v>
      </c>
      <c r="E42" s="5">
        <f t="shared" si="1"/>
        <v>5.4981964425730485</v>
      </c>
      <c r="F42" s="5">
        <f t="shared" si="2"/>
        <v>-7.3645628428760393E-2</v>
      </c>
      <c r="G42" s="5">
        <f t="shared" si="3"/>
        <v>5.2</v>
      </c>
      <c r="H42" s="5">
        <f t="shared" si="0"/>
        <v>0.15264846970676926</v>
      </c>
    </row>
    <row r="43" spans="1:8">
      <c r="A43" s="29">
        <v>37524</v>
      </c>
      <c r="B43" s="30">
        <v>0.5800146990740741</v>
      </c>
      <c r="C43">
        <v>-4.6386700000000002E-4</v>
      </c>
      <c r="D43" s="5">
        <f t="shared" si="4"/>
        <v>1.8000000000000012</v>
      </c>
      <c r="E43" s="5">
        <f t="shared" si="1"/>
        <v>5.4981964425730485</v>
      </c>
      <c r="F43" s="5">
        <f t="shared" si="2"/>
        <v>-7.3645628428760393E-2</v>
      </c>
      <c r="G43" s="5">
        <f t="shared" si="3"/>
        <v>5.2</v>
      </c>
      <c r="H43" s="5">
        <f t="shared" si="0"/>
        <v>0.14016023041683273</v>
      </c>
    </row>
    <row r="44" spans="1:8">
      <c r="A44" s="29">
        <v>37524</v>
      </c>
      <c r="B44" s="30">
        <v>0.5800153935185185</v>
      </c>
      <c r="C44">
        <v>-4.8828100000000002E-4</v>
      </c>
      <c r="D44" s="5">
        <f t="shared" si="4"/>
        <v>1.8600000000000012</v>
      </c>
      <c r="E44" s="5">
        <f t="shared" si="1"/>
        <v>4.9244136653435557</v>
      </c>
      <c r="F44" s="5">
        <f t="shared" si="2"/>
        <v>6.3552842358768888E-2</v>
      </c>
      <c r="G44" s="5">
        <f t="shared" si="3"/>
        <v>5.2</v>
      </c>
      <c r="H44" s="5">
        <f t="shared" si="0"/>
        <v>0.1276719911268962</v>
      </c>
    </row>
    <row r="45" spans="1:8">
      <c r="A45" s="29">
        <v>37524</v>
      </c>
      <c r="B45" s="30">
        <v>0.58001608796296289</v>
      </c>
      <c r="C45">
        <v>-4.6386700000000002E-4</v>
      </c>
      <c r="D45" s="5">
        <f t="shared" si="4"/>
        <v>1.9200000000000013</v>
      </c>
      <c r="E45" s="5">
        <f t="shared" si="1"/>
        <v>5.4981964425730485</v>
      </c>
      <c r="F45" s="5">
        <f t="shared" si="2"/>
        <v>-7.3645628428760393E-2</v>
      </c>
      <c r="G45" s="5">
        <f t="shared" si="3"/>
        <v>5.2</v>
      </c>
      <c r="H45" s="5">
        <f t="shared" si="0"/>
        <v>0.11518375183695967</v>
      </c>
    </row>
    <row r="46" spans="1:8">
      <c r="A46" s="29">
        <v>37524</v>
      </c>
      <c r="B46" s="30">
        <v>0.58001678240740739</v>
      </c>
      <c r="C46">
        <v>-4.8828100000000002E-4</v>
      </c>
      <c r="D46" s="5">
        <f t="shared" si="4"/>
        <v>1.9800000000000013</v>
      </c>
      <c r="E46" s="5">
        <f t="shared" si="1"/>
        <v>4.9244136653435557</v>
      </c>
      <c r="F46" s="5">
        <f t="shared" si="2"/>
        <v>6.3552842358768888E-2</v>
      </c>
      <c r="G46" s="5">
        <f t="shared" si="3"/>
        <v>5.2</v>
      </c>
      <c r="H46" s="5">
        <f t="shared" si="0"/>
        <v>0.10269551254702314</v>
      </c>
    </row>
    <row r="47" spans="1:8">
      <c r="A47" s="29">
        <v>37524</v>
      </c>
      <c r="B47" s="30">
        <v>0.5800174768518519</v>
      </c>
      <c r="C47">
        <v>-4.6386700000000002E-4</v>
      </c>
      <c r="D47" s="5">
        <f t="shared" si="4"/>
        <v>2.0400000000000014</v>
      </c>
      <c r="E47" s="5">
        <f t="shared" si="1"/>
        <v>5.4981964425730485</v>
      </c>
      <c r="F47" s="5">
        <f t="shared" si="2"/>
        <v>-7.3645628428760393E-2</v>
      </c>
      <c r="G47" s="5">
        <f t="shared" si="3"/>
        <v>5.2</v>
      </c>
      <c r="H47" s="5">
        <f t="shared" si="0"/>
        <v>9.0207273257086606E-2</v>
      </c>
    </row>
    <row r="48" spans="1:8">
      <c r="A48" s="29">
        <v>37524</v>
      </c>
      <c r="B48" s="30">
        <v>0.58001817129629629</v>
      </c>
      <c r="C48">
        <v>-4.8828100000000002E-4</v>
      </c>
      <c r="D48" s="5">
        <f t="shared" si="4"/>
        <v>2.1000000000000014</v>
      </c>
      <c r="E48" s="5">
        <f t="shared" si="1"/>
        <v>4.9244136653435557</v>
      </c>
      <c r="F48" s="5">
        <f t="shared" si="2"/>
        <v>6.3552842358768888E-2</v>
      </c>
      <c r="G48" s="5">
        <f t="shared" si="3"/>
        <v>5.2</v>
      </c>
      <c r="H48" s="5">
        <f t="shared" si="0"/>
        <v>7.7719033967150131E-2</v>
      </c>
    </row>
    <row r="49" spans="1:13">
      <c r="A49" s="29">
        <v>37524</v>
      </c>
      <c r="B49" s="30">
        <v>0.58001886574074069</v>
      </c>
      <c r="C49">
        <v>-5.1269499999999997E-4</v>
      </c>
      <c r="D49" s="5">
        <f t="shared" si="4"/>
        <v>2.1600000000000015</v>
      </c>
      <c r="E49" s="5">
        <f t="shared" si="1"/>
        <v>4.3506308881140665</v>
      </c>
      <c r="F49" s="5">
        <f t="shared" si="2"/>
        <v>0.1841787818543317</v>
      </c>
      <c r="G49" s="5">
        <f t="shared" si="3"/>
        <v>5.2</v>
      </c>
      <c r="H49" s="5">
        <f>F$11*D49+F$10</f>
        <v>6.5230794677213599E-2</v>
      </c>
    </row>
    <row r="50" spans="1:13">
      <c r="A50" s="29">
        <v>37524</v>
      </c>
      <c r="B50" s="30">
        <v>0.58001956018518519</v>
      </c>
      <c r="C50">
        <v>-4.8828100000000002E-4</v>
      </c>
      <c r="D50" s="5">
        <f t="shared" si="4"/>
        <v>2.2200000000000015</v>
      </c>
      <c r="E50" s="5">
        <f t="shared" si="1"/>
        <v>4.9244136653435557</v>
      </c>
      <c r="F50" s="5">
        <f t="shared" si="2"/>
        <v>6.3552842358768888E-2</v>
      </c>
      <c r="G50" s="5">
        <f t="shared" si="3"/>
        <v>5.2</v>
      </c>
      <c r="H50" s="5">
        <f t="shared" ref="H50:H113" si="5">F$11*D50+F$10</f>
        <v>5.2742555387277068E-2</v>
      </c>
    </row>
    <row r="51" spans="1:13">
      <c r="A51" s="29">
        <v>37524</v>
      </c>
      <c r="B51" s="30">
        <v>0.58002025462962969</v>
      </c>
      <c r="C51">
        <v>-4.8828100000000002E-4</v>
      </c>
      <c r="D51" s="5">
        <f t="shared" si="4"/>
        <v>2.2800000000000016</v>
      </c>
      <c r="E51" s="5">
        <f t="shared" si="1"/>
        <v>4.9244136653435557</v>
      </c>
      <c r="F51" s="5">
        <f t="shared" si="2"/>
        <v>6.3552842358768888E-2</v>
      </c>
      <c r="G51" s="5">
        <f t="shared" si="3"/>
        <v>5.2</v>
      </c>
      <c r="H51" s="5">
        <f t="shared" si="5"/>
        <v>4.0254316097340537E-2</v>
      </c>
    </row>
    <row r="52" spans="1:13">
      <c r="A52" s="29">
        <v>37524</v>
      </c>
      <c r="B52" s="30">
        <v>0.58002094907407409</v>
      </c>
      <c r="C52">
        <v>-4.8828100000000002E-4</v>
      </c>
      <c r="D52" s="5">
        <f t="shared" si="4"/>
        <v>2.3400000000000016</v>
      </c>
      <c r="E52" s="5">
        <f t="shared" si="1"/>
        <v>4.9244136653435557</v>
      </c>
      <c r="F52" s="5">
        <f t="shared" si="2"/>
        <v>6.3552842358768888E-2</v>
      </c>
      <c r="G52" s="5">
        <f t="shared" si="3"/>
        <v>5.2</v>
      </c>
      <c r="H52" s="5">
        <f t="shared" si="5"/>
        <v>2.7766076807404005E-2</v>
      </c>
    </row>
    <row r="53" spans="1:13">
      <c r="A53" s="29">
        <v>37524</v>
      </c>
      <c r="B53" s="30">
        <v>0.58002164351851848</v>
      </c>
      <c r="C53">
        <v>-4.8828100000000002E-4</v>
      </c>
      <c r="D53" s="5">
        <f t="shared" si="4"/>
        <v>2.4000000000000017</v>
      </c>
      <c r="E53" s="5">
        <f t="shared" si="1"/>
        <v>4.9244136653435557</v>
      </c>
      <c r="F53" s="5">
        <f t="shared" si="2"/>
        <v>6.3552842358768888E-2</v>
      </c>
      <c r="G53" s="5">
        <f t="shared" si="3"/>
        <v>5.2</v>
      </c>
      <c r="H53" s="5">
        <f t="shared" si="5"/>
        <v>1.5277837517467474E-2</v>
      </c>
    </row>
    <row r="54" spans="1:13">
      <c r="A54" s="29">
        <v>37524</v>
      </c>
      <c r="B54" s="30">
        <v>0.58002233796296299</v>
      </c>
      <c r="C54">
        <v>-4.3945300000000002E-4</v>
      </c>
      <c r="D54" s="5">
        <f t="shared" si="4"/>
        <v>2.4600000000000017</v>
      </c>
      <c r="E54" s="5">
        <f t="shared" si="1"/>
        <v>6.0719792198025395</v>
      </c>
      <c r="F54" s="5">
        <f t="shared" si="2"/>
        <v>-0.23270675830013668</v>
      </c>
      <c r="G54" s="5">
        <f t="shared" si="3"/>
        <v>5.2</v>
      </c>
      <c r="H54" s="5">
        <f t="shared" si="5"/>
        <v>2.7895982275309983E-3</v>
      </c>
    </row>
    <row r="55" spans="1:13">
      <c r="A55" s="29">
        <v>37524</v>
      </c>
      <c r="B55" s="30">
        <v>0.58002303240740738</v>
      </c>
      <c r="C55">
        <v>-4.8828100000000002E-4</v>
      </c>
      <c r="D55" s="5">
        <f t="shared" si="4"/>
        <v>2.5200000000000018</v>
      </c>
      <c r="E55" s="5">
        <f t="shared" si="1"/>
        <v>4.9244136653435557</v>
      </c>
      <c r="F55" s="5">
        <f t="shared" si="2"/>
        <v>6.3552842358768888E-2</v>
      </c>
      <c r="G55" s="5">
        <f t="shared" si="3"/>
        <v>5.2174471956857271</v>
      </c>
      <c r="H55" s="5">
        <f t="shared" si="5"/>
        <v>-9.6986410624055885E-3</v>
      </c>
    </row>
    <row r="56" spans="1:13" ht="13.5" thickBot="1">
      <c r="A56" s="29">
        <v>37524</v>
      </c>
      <c r="B56" s="30">
        <v>0.58002372685185188</v>
      </c>
      <c r="C56">
        <v>-5.1269499999999997E-4</v>
      </c>
      <c r="D56" s="5">
        <f t="shared" si="4"/>
        <v>2.5800000000000018</v>
      </c>
      <c r="E56" s="5">
        <f t="shared" si="1"/>
        <v>4.3506308881140665</v>
      </c>
      <c r="F56" s="5">
        <f t="shared" si="2"/>
        <v>0.1841787818543317</v>
      </c>
      <c r="G56" s="5">
        <f t="shared" si="3"/>
        <v>5.2693551220346722</v>
      </c>
      <c r="H56" s="5">
        <f t="shared" si="5"/>
        <v>-2.2186880352342064E-2</v>
      </c>
      <c r="I56" s="5" t="s">
        <v>34</v>
      </c>
    </row>
    <row r="57" spans="1:13">
      <c r="A57" s="29">
        <v>37524</v>
      </c>
      <c r="B57" s="30">
        <v>0.58002442129629628</v>
      </c>
      <c r="C57">
        <v>-4.8828100000000002E-4</v>
      </c>
      <c r="D57" s="5">
        <f t="shared" si="4"/>
        <v>2.6400000000000019</v>
      </c>
      <c r="E57" s="5">
        <f t="shared" si="1"/>
        <v>4.9244136653435557</v>
      </c>
      <c r="F57" s="5">
        <f t="shared" si="2"/>
        <v>6.3552842358768888E-2</v>
      </c>
      <c r="G57" s="5">
        <f t="shared" si="3"/>
        <v>5.3206188406607486</v>
      </c>
      <c r="H57" s="5">
        <f t="shared" si="5"/>
        <v>-3.4675119642278651E-2</v>
      </c>
      <c r="K57" s="36" t="s">
        <v>23</v>
      </c>
      <c r="L57" s="37"/>
    </row>
    <row r="58" spans="1:13">
      <c r="A58" s="29">
        <v>37524</v>
      </c>
      <c r="B58" s="30">
        <v>0.58002511574074067</v>
      </c>
      <c r="C58">
        <v>-4.3945300000000002E-4</v>
      </c>
      <c r="D58" s="5">
        <f t="shared" si="4"/>
        <v>2.700000000000002</v>
      </c>
      <c r="E58" s="5">
        <f t="shared" si="1"/>
        <v>6.0719792198025395</v>
      </c>
      <c r="F58" s="5">
        <f t="shared" si="2"/>
        <v>-0.23270675830013668</v>
      </c>
      <c r="G58" s="5">
        <f t="shared" si="3"/>
        <v>5.3712463465585421</v>
      </c>
      <c r="H58" s="5">
        <f t="shared" si="5"/>
        <v>-4.7163358932215127E-2</v>
      </c>
      <c r="J58" s="11" t="s">
        <v>24</v>
      </c>
      <c r="K58" s="12">
        <f t="array" ref="K58:L62">LINEST(F60:F100,D60:D100,TRUE,TRUE)</f>
        <v>-0.20813732149894199</v>
      </c>
      <c r="L58" s="13">
        <v>0.51480740911492862</v>
      </c>
      <c r="M58" s="14" t="s">
        <v>28</v>
      </c>
    </row>
    <row r="59" spans="1:13">
      <c r="A59" s="29">
        <v>37524</v>
      </c>
      <c r="B59" s="30">
        <v>0.58002581018518518</v>
      </c>
      <c r="C59">
        <v>-4.6386700000000002E-4</v>
      </c>
      <c r="D59" s="5">
        <f t="shared" si="4"/>
        <v>2.760000000000002</v>
      </c>
      <c r="E59" s="5">
        <f t="shared" si="1"/>
        <v>5.4981964425730485</v>
      </c>
      <c r="F59" s="5">
        <f t="shared" si="2"/>
        <v>-7.3645628428760393E-2</v>
      </c>
      <c r="G59" s="5">
        <f t="shared" si="3"/>
        <v>5.4212455355000841</v>
      </c>
      <c r="H59" s="5">
        <f t="shared" si="5"/>
        <v>-5.9651598222151714E-2</v>
      </c>
      <c r="J59" s="11" t="s">
        <v>25</v>
      </c>
      <c r="K59" s="12">
        <v>4.7630581545552463E-2</v>
      </c>
      <c r="L59" s="13">
        <v>0.19443781177773975</v>
      </c>
      <c r="M59" s="14" t="s">
        <v>29</v>
      </c>
    </row>
    <row r="60" spans="1:13" ht="14.25">
      <c r="A60" s="29">
        <v>37524</v>
      </c>
      <c r="B60" s="30">
        <v>0.58002650462962968</v>
      </c>
      <c r="C60">
        <v>-4.8828100000000002E-4</v>
      </c>
      <c r="D60" s="5">
        <f t="shared" si="4"/>
        <v>2.8200000000000021</v>
      </c>
      <c r="E60" s="5">
        <f t="shared" si="1"/>
        <v>4.9244136653435557</v>
      </c>
      <c r="F60" s="5">
        <f t="shared" si="2"/>
        <v>6.3552842358768888E-2</v>
      </c>
      <c r="G60" s="5">
        <f t="shared" si="3"/>
        <v>5.4706242052662528</v>
      </c>
      <c r="H60" s="5">
        <f t="shared" si="5"/>
        <v>-7.213983751208819E-2</v>
      </c>
      <c r="J60" s="11" t="s">
        <v>20</v>
      </c>
      <c r="K60" s="12">
        <v>0.32869008778240888</v>
      </c>
      <c r="L60" s="13">
        <v>0.2165175382583735</v>
      </c>
      <c r="M60" s="15" t="s">
        <v>30</v>
      </c>
    </row>
    <row r="61" spans="1:13">
      <c r="A61" s="29">
        <v>37524</v>
      </c>
      <c r="B61" s="30">
        <v>0.58002719907407407</v>
      </c>
      <c r="C61">
        <v>-4.3945300000000002E-4</v>
      </c>
      <c r="D61" s="5">
        <f t="shared" si="4"/>
        <v>2.8800000000000021</v>
      </c>
      <c r="E61" s="5">
        <f t="shared" si="1"/>
        <v>6.0719792198025395</v>
      </c>
      <c r="F61" s="5">
        <f t="shared" si="2"/>
        <v>-0.23270675830013668</v>
      </c>
      <c r="G61" s="5">
        <f t="shared" si="3"/>
        <v>5.5193900568629086</v>
      </c>
      <c r="H61" s="5">
        <f t="shared" si="5"/>
        <v>-8.4628076802024776E-2</v>
      </c>
      <c r="J61" s="11" t="s">
        <v>26</v>
      </c>
      <c r="K61" s="12">
        <v>19.09537337407728</v>
      </c>
      <c r="L61" s="13">
        <v>39</v>
      </c>
      <c r="M61" s="16" t="s">
        <v>31</v>
      </c>
    </row>
    <row r="62" spans="1:13" ht="13.5" thickBot="1">
      <c r="A62" s="29">
        <v>37524</v>
      </c>
      <c r="B62" s="30">
        <v>0.58002789351851847</v>
      </c>
      <c r="C62">
        <v>-4.8828100000000002E-4</v>
      </c>
      <c r="D62" s="5">
        <f t="shared" si="4"/>
        <v>2.9400000000000022</v>
      </c>
      <c r="E62" s="5">
        <f t="shared" si="1"/>
        <v>4.9244136653435557</v>
      </c>
      <c r="F62" s="5">
        <f t="shared" si="2"/>
        <v>6.3552842358768888E-2</v>
      </c>
      <c r="G62" s="5">
        <f t="shared" si="3"/>
        <v>5.5675506957219252</v>
      </c>
      <c r="H62" s="5">
        <f t="shared" si="5"/>
        <v>-9.7116316091961252E-2</v>
      </c>
      <c r="J62" s="11" t="s">
        <v>27</v>
      </c>
      <c r="K62" s="17">
        <v>0.89518813202997372</v>
      </c>
      <c r="L62" s="18">
        <v>1.8283139305651832</v>
      </c>
      <c r="M62" s="15" t="s">
        <v>32</v>
      </c>
    </row>
    <row r="63" spans="1:13">
      <c r="A63" s="29">
        <v>37524</v>
      </c>
      <c r="B63" s="30">
        <v>0.58002858796296297</v>
      </c>
      <c r="C63">
        <v>-4.6386700000000002E-4</v>
      </c>
      <c r="D63" s="5">
        <f t="shared" si="4"/>
        <v>3.0000000000000022</v>
      </c>
      <c r="E63" s="5">
        <f t="shared" si="1"/>
        <v>5.4981964425730485</v>
      </c>
      <c r="F63" s="5">
        <f t="shared" si="2"/>
        <v>-7.3645628428760393E-2</v>
      </c>
      <c r="G63" s="5">
        <f t="shared" si="3"/>
        <v>5.6151136328873168</v>
      </c>
      <c r="H63" s="5">
        <f t="shared" si="5"/>
        <v>-0.10960455538189773</v>
      </c>
    </row>
    <row r="64" spans="1:13">
      <c r="A64" s="29">
        <v>37524</v>
      </c>
      <c r="B64" s="30">
        <v>0.58002928240740748</v>
      </c>
      <c r="C64">
        <v>-4.6386700000000002E-4</v>
      </c>
      <c r="D64" s="5">
        <f t="shared" si="4"/>
        <v>3.0600000000000023</v>
      </c>
      <c r="E64" s="5">
        <f t="shared" si="1"/>
        <v>5.4981964425730485</v>
      </c>
      <c r="F64" s="5">
        <f t="shared" si="2"/>
        <v>-7.3645628428760393E-2</v>
      </c>
      <c r="G64" s="5">
        <f t="shared" si="3"/>
        <v>5.6620862861866499</v>
      </c>
      <c r="H64" s="5">
        <f t="shared" si="5"/>
        <v>-0.12209279467183431</v>
      </c>
      <c r="J64" s="19" t="s">
        <v>33</v>
      </c>
      <c r="K64" s="5">
        <f>-1/K58</f>
        <v>4.8045203656811895</v>
      </c>
      <c r="L64" s="5" t="s">
        <v>35</v>
      </c>
    </row>
    <row r="65" spans="1:13">
      <c r="A65" s="29">
        <v>37524</v>
      </c>
      <c r="B65" s="30">
        <v>0.58002997685185187</v>
      </c>
      <c r="C65">
        <v>-4.3945300000000002E-4</v>
      </c>
      <c r="D65" s="5">
        <f t="shared" si="4"/>
        <v>3.1200000000000023</v>
      </c>
      <c r="E65" s="5">
        <f t="shared" si="1"/>
        <v>6.0719792198025395</v>
      </c>
      <c r="F65" s="5">
        <f t="shared" si="2"/>
        <v>-0.23270675830013668</v>
      </c>
      <c r="G65" s="5">
        <f t="shared" si="3"/>
        <v>5.7084759813879158</v>
      </c>
      <c r="H65" s="5">
        <f t="shared" si="5"/>
        <v>-0.13458103396177079</v>
      </c>
    </row>
    <row r="66" spans="1:13">
      <c r="A66" s="29">
        <v>37524</v>
      </c>
      <c r="B66" s="30">
        <v>0.58003067129629626</v>
      </c>
      <c r="C66">
        <v>-4.3945300000000002E-4</v>
      </c>
      <c r="D66" s="5">
        <f t="shared" si="4"/>
        <v>3.1800000000000024</v>
      </c>
      <c r="E66" s="5">
        <f t="shared" si="1"/>
        <v>6.0719792198025395</v>
      </c>
      <c r="F66" s="5">
        <f t="shared" si="2"/>
        <v>-0.23270675830013668</v>
      </c>
      <c r="G66" s="5">
        <f t="shared" si="3"/>
        <v>5.7542899533420346</v>
      </c>
      <c r="H66" s="5">
        <f t="shared" si="5"/>
        <v>-0.14706927325170738</v>
      </c>
    </row>
    <row r="67" spans="1:13">
      <c r="A67" s="29">
        <v>37524</v>
      </c>
      <c r="B67" s="30">
        <v>0.58003136574074077</v>
      </c>
      <c r="C67">
        <v>-4.3945300000000002E-4</v>
      </c>
      <c r="D67" s="5">
        <f t="shared" si="4"/>
        <v>3.2400000000000024</v>
      </c>
      <c r="E67" s="5">
        <f t="shared" si="1"/>
        <v>6.0719792198025395</v>
      </c>
      <c r="F67" s="5">
        <f t="shared" si="2"/>
        <v>-0.23270675830013668</v>
      </c>
      <c r="G67" s="5">
        <f t="shared" si="3"/>
        <v>5.7995353471112026</v>
      </c>
      <c r="H67" s="5">
        <f t="shared" si="5"/>
        <v>-0.15955751254164385</v>
      </c>
    </row>
    <row r="68" spans="1:13">
      <c r="A68" s="29">
        <v>37524</v>
      </c>
      <c r="B68" s="30">
        <v>0.58003206018518516</v>
      </c>
      <c r="C68">
        <v>-4.6386700000000002E-4</v>
      </c>
      <c r="D68" s="5">
        <f t="shared" si="4"/>
        <v>3.3000000000000025</v>
      </c>
      <c r="E68" s="5">
        <f t="shared" si="1"/>
        <v>5.4981964425730485</v>
      </c>
      <c r="F68" s="5">
        <f t="shared" si="2"/>
        <v>-7.3645628428760393E-2</v>
      </c>
      <c r="G68" s="5">
        <f t="shared" si="3"/>
        <v>5.8442192190832074</v>
      </c>
      <c r="H68" s="5">
        <f t="shared" si="5"/>
        <v>-0.17204575183158044</v>
      </c>
      <c r="J68" s="20"/>
      <c r="K68" s="20"/>
      <c r="L68" s="20"/>
      <c r="M68" s="20"/>
    </row>
    <row r="69" spans="1:13">
      <c r="A69" s="29">
        <v>37524</v>
      </c>
      <c r="B69" s="30">
        <v>0.58003275462962967</v>
      </c>
      <c r="C69">
        <v>-4.3945300000000002E-4</v>
      </c>
      <c r="D69" s="5">
        <f t="shared" si="4"/>
        <v>3.3600000000000025</v>
      </c>
      <c r="E69" s="5">
        <f t="shared" si="1"/>
        <v>6.0719792198025395</v>
      </c>
      <c r="F69" s="5">
        <f t="shared" si="2"/>
        <v>-0.23270675830013668</v>
      </c>
      <c r="G69" s="5">
        <f t="shared" si="3"/>
        <v>5.8883485380719449</v>
      </c>
      <c r="H69" s="5">
        <f t="shared" si="5"/>
        <v>-0.18453399112151692</v>
      </c>
    </row>
    <row r="70" spans="1:13">
      <c r="A70" s="29">
        <v>37524</v>
      </c>
      <c r="B70" s="30">
        <v>0.58003344907407406</v>
      </c>
      <c r="C70">
        <v>-4.6386700000000002E-4</v>
      </c>
      <c r="D70" s="5">
        <f t="shared" si="4"/>
        <v>3.4200000000000026</v>
      </c>
      <c r="E70" s="5">
        <f t="shared" si="1"/>
        <v>5.4981964425730485</v>
      </c>
      <c r="F70" s="5">
        <f t="shared" si="2"/>
        <v>-7.3645628428760393E-2</v>
      </c>
      <c r="G70" s="5">
        <f t="shared" si="3"/>
        <v>5.9319301864042515</v>
      </c>
      <c r="H70" s="5">
        <f t="shared" si="5"/>
        <v>-0.1970222304114535</v>
      </c>
    </row>
    <row r="71" spans="1:13">
      <c r="A71" s="29">
        <v>37524</v>
      </c>
      <c r="B71" s="30">
        <v>0.58003414351851845</v>
      </c>
      <c r="C71">
        <v>-4.3945300000000002E-4</v>
      </c>
      <c r="D71" s="5">
        <f t="shared" si="4"/>
        <v>3.4800000000000026</v>
      </c>
      <c r="E71" s="5">
        <f t="shared" si="1"/>
        <v>6.0719792198025395</v>
      </c>
      <c r="F71" s="5">
        <f t="shared" si="2"/>
        <v>-0.23270675830013668</v>
      </c>
      <c r="G71" s="5">
        <f t="shared" si="3"/>
        <v>5.9749709609932626</v>
      </c>
      <c r="H71" s="5">
        <f t="shared" si="5"/>
        <v>-0.20951046970138998</v>
      </c>
    </row>
    <row r="72" spans="1:13">
      <c r="A72" s="29">
        <v>37524</v>
      </c>
      <c r="B72" s="30">
        <v>0.58003483796296296</v>
      </c>
      <c r="C72">
        <v>-4.3945300000000002E-4</v>
      </c>
      <c r="D72" s="5">
        <f t="shared" si="4"/>
        <v>3.5400000000000027</v>
      </c>
      <c r="E72" s="5">
        <f t="shared" si="1"/>
        <v>6.0719792198025395</v>
      </c>
      <c r="F72" s="5">
        <f t="shared" si="2"/>
        <v>-0.23270675830013668</v>
      </c>
      <c r="G72" s="5">
        <f t="shared" si="3"/>
        <v>6.0174775743984483</v>
      </c>
      <c r="H72" s="5">
        <f t="shared" si="5"/>
        <v>-0.22199870899132645</v>
      </c>
    </row>
    <row r="73" spans="1:13">
      <c r="A73" s="29">
        <v>37524</v>
      </c>
      <c r="B73" s="30">
        <v>0.58003553240740746</v>
      </c>
      <c r="C73">
        <v>-4.3945300000000002E-4</v>
      </c>
      <c r="D73" s="5">
        <f t="shared" si="4"/>
        <v>3.6000000000000028</v>
      </c>
      <c r="E73" s="5">
        <f t="shared" si="1"/>
        <v>6.0719792198025395</v>
      </c>
      <c r="F73" s="5">
        <f t="shared" si="2"/>
        <v>-0.23270675830013668</v>
      </c>
      <c r="G73" s="5">
        <f t="shared" si="3"/>
        <v>6.0594566558724878</v>
      </c>
      <c r="H73" s="5">
        <f t="shared" si="5"/>
        <v>-0.23448694828126304</v>
      </c>
    </row>
    <row r="74" spans="1:13">
      <c r="A74" s="29">
        <v>37524</v>
      </c>
      <c r="B74" s="30">
        <v>0.58003622685185185</v>
      </c>
      <c r="C74">
        <v>-4.3945300000000002E-4</v>
      </c>
      <c r="D74" s="5">
        <f t="shared" si="4"/>
        <v>3.6600000000000028</v>
      </c>
      <c r="E74" s="5">
        <f t="shared" si="1"/>
        <v>6.0719792198025395</v>
      </c>
      <c r="F74" s="5">
        <f t="shared" si="2"/>
        <v>-0.23270675830013668</v>
      </c>
      <c r="G74" s="5">
        <f t="shared" si="3"/>
        <v>6.100914752395159</v>
      </c>
      <c r="H74" s="5">
        <f t="shared" si="5"/>
        <v>-0.24697518757119952</v>
      </c>
    </row>
    <row r="75" spans="1:13">
      <c r="A75" s="29">
        <v>37524</v>
      </c>
      <c r="B75" s="30">
        <v>0.58003692129629625</v>
      </c>
      <c r="C75">
        <v>-4.3945300000000002E-4</v>
      </c>
      <c r="D75" s="5">
        <f t="shared" si="4"/>
        <v>3.7200000000000029</v>
      </c>
      <c r="E75" s="5">
        <f t="shared" si="1"/>
        <v>6.0719792198025395</v>
      </c>
      <c r="F75" s="5">
        <f t="shared" si="2"/>
        <v>-0.23270675830013668</v>
      </c>
      <c r="G75" s="5">
        <f t="shared" si="3"/>
        <v>6.1418583296943918</v>
      </c>
      <c r="H75" s="5">
        <f t="shared" si="5"/>
        <v>-0.2594634268611361</v>
      </c>
    </row>
    <row r="76" spans="1:13">
      <c r="A76" s="29">
        <v>37524</v>
      </c>
      <c r="B76" s="30">
        <v>0.58003761574074075</v>
      </c>
      <c r="C76">
        <v>-4.3945300000000002E-4</v>
      </c>
      <c r="D76" s="5">
        <f t="shared" si="4"/>
        <v>3.7800000000000029</v>
      </c>
      <c r="E76" s="5">
        <f t="shared" si="1"/>
        <v>6.0719792198025395</v>
      </c>
      <c r="F76" s="5">
        <f t="shared" si="2"/>
        <v>-0.23270675830013668</v>
      </c>
      <c r="G76" s="5">
        <f t="shared" si="3"/>
        <v>6.182293773254651</v>
      </c>
      <c r="H76" s="5">
        <f t="shared" si="5"/>
        <v>-0.27195166615107258</v>
      </c>
    </row>
    <row r="77" spans="1:13">
      <c r="A77" s="29">
        <v>37524</v>
      </c>
      <c r="B77" s="30">
        <v>0.58003831018518526</v>
      </c>
      <c r="C77">
        <v>-4.1503900000000002E-4</v>
      </c>
      <c r="D77" s="5">
        <f t="shared" si="4"/>
        <v>3.840000000000003</v>
      </c>
      <c r="E77" s="5">
        <f t="shared" si="1"/>
        <v>6.6457619970320305</v>
      </c>
      <c r="F77" s="5">
        <f t="shared" si="2"/>
        <v>-0.42194370788614372</v>
      </c>
      <c r="G77" s="5">
        <f t="shared" si="3"/>
        <v>6.2222273893128044</v>
      </c>
      <c r="H77" s="5">
        <f t="shared" si="5"/>
        <v>-0.28443990544100917</v>
      </c>
    </row>
    <row r="78" spans="1:13">
      <c r="A78" s="29">
        <v>37524</v>
      </c>
      <c r="B78" s="30">
        <v>0.58003900462962965</v>
      </c>
      <c r="C78">
        <v>-4.1503900000000002E-4</v>
      </c>
      <c r="D78" s="5">
        <f t="shared" si="4"/>
        <v>3.900000000000003</v>
      </c>
      <c r="E78" s="5">
        <f t="shared" ref="E78:E141" si="6">$F$2*C78+$F$3</f>
        <v>6.6457619970320305</v>
      </c>
      <c r="F78" s="5">
        <f t="shared" ref="F78:F141" si="7">LN(1-(E78-F$4)/(F$5-F$4))</f>
        <v>-0.42194370788614372</v>
      </c>
      <c r="G78" s="5">
        <f t="shared" ref="G78:G141" si="8">IF(D78&lt;F$6,F$4,F$5+(F$4-F$5)*EXP(-(D78-F$6)/F$9))</f>
        <v>6.261665405841633</v>
      </c>
      <c r="H78" s="5">
        <f t="shared" si="5"/>
        <v>-0.29692814473094564</v>
      </c>
    </row>
    <row r="79" spans="1:13">
      <c r="A79" s="29">
        <v>37524</v>
      </c>
      <c r="B79" s="30">
        <v>0.58003969907407404</v>
      </c>
      <c r="C79">
        <v>-3.9062500000000002E-4</v>
      </c>
      <c r="D79" s="5">
        <f t="shared" ref="D79:D142" si="9">D78+0.06</f>
        <v>3.9600000000000031</v>
      </c>
      <c r="E79" s="5">
        <f t="shared" si="6"/>
        <v>7.2195447742615215</v>
      </c>
      <c r="F79" s="5">
        <f t="shared" si="7"/>
        <v>-0.65555085114191691</v>
      </c>
      <c r="G79" s="5">
        <f t="shared" si="8"/>
        <v>6.3006139735211333</v>
      </c>
      <c r="H79" s="5">
        <f t="shared" si="5"/>
        <v>-0.30941638402088223</v>
      </c>
    </row>
    <row r="80" spans="1:13">
      <c r="A80" s="29">
        <v>37524</v>
      </c>
      <c r="B80" s="30">
        <v>0.58004039351851855</v>
      </c>
      <c r="C80">
        <v>-4.1503900000000002E-4</v>
      </c>
      <c r="D80" s="5">
        <f t="shared" si="9"/>
        <v>4.0200000000000031</v>
      </c>
      <c r="E80" s="5">
        <f t="shared" si="6"/>
        <v>6.6457619970320305</v>
      </c>
      <c r="F80" s="5">
        <f t="shared" si="7"/>
        <v>-0.42194370788614372</v>
      </c>
      <c r="G80" s="5">
        <f t="shared" si="8"/>
        <v>6.3390791666977666</v>
      </c>
      <c r="H80" s="5">
        <f t="shared" si="5"/>
        <v>-0.3219046233108187</v>
      </c>
    </row>
    <row r="81" spans="1:10">
      <c r="A81" s="29">
        <v>37524</v>
      </c>
      <c r="B81" s="30">
        <v>0.58004108796296294</v>
      </c>
      <c r="C81">
        <v>-4.1503900000000002E-4</v>
      </c>
      <c r="D81" s="5">
        <f t="shared" si="9"/>
        <v>4.0800000000000027</v>
      </c>
      <c r="E81" s="5">
        <f t="shared" si="6"/>
        <v>6.6457619970320305</v>
      </c>
      <c r="F81" s="5">
        <f t="shared" si="7"/>
        <v>-0.42194370788614372</v>
      </c>
      <c r="G81" s="5">
        <f t="shared" si="8"/>
        <v>6.3770669843317993</v>
      </c>
      <c r="H81" s="5">
        <f t="shared" si="5"/>
        <v>-0.33439286260075518</v>
      </c>
    </row>
    <row r="82" spans="1:10">
      <c r="A82" s="29">
        <v>37524</v>
      </c>
      <c r="B82" s="30">
        <v>0.58004178240740745</v>
      </c>
      <c r="C82">
        <v>-4.6386700000000002E-4</v>
      </c>
      <c r="D82" s="5">
        <f t="shared" si="9"/>
        <v>4.1400000000000023</v>
      </c>
      <c r="E82" s="5">
        <f t="shared" si="6"/>
        <v>5.4981964425730485</v>
      </c>
      <c r="F82" s="5">
        <f t="shared" si="7"/>
        <v>-7.3645628428760393E-2</v>
      </c>
      <c r="G82" s="5">
        <f t="shared" si="8"/>
        <v>6.4145833509328956</v>
      </c>
      <c r="H82" s="5">
        <f t="shared" si="5"/>
        <v>-0.34688110189069155</v>
      </c>
      <c r="J82" s="20"/>
    </row>
    <row r="83" spans="1:10">
      <c r="A83" s="29">
        <v>37524</v>
      </c>
      <c r="B83" s="30">
        <v>0.58004247685185184</v>
      </c>
      <c r="C83">
        <v>-3.9062500000000002E-4</v>
      </c>
      <c r="D83" s="5">
        <f t="shared" si="9"/>
        <v>4.200000000000002</v>
      </c>
      <c r="E83" s="5">
        <f t="shared" si="6"/>
        <v>7.2195447742615215</v>
      </c>
      <c r="F83" s="5">
        <f t="shared" si="7"/>
        <v>-0.65555085114191691</v>
      </c>
      <c r="G83" s="5">
        <f t="shared" si="8"/>
        <v>6.4516341174840894</v>
      </c>
      <c r="H83" s="5">
        <f t="shared" si="5"/>
        <v>-0.35936934118062802</v>
      </c>
      <c r="J83" s="20"/>
    </row>
    <row r="84" spans="1:10">
      <c r="A84" s="29">
        <v>37524</v>
      </c>
      <c r="B84" s="30">
        <v>0.58004317129629623</v>
      </c>
      <c r="C84">
        <v>-4.6386700000000002E-4</v>
      </c>
      <c r="D84" s="5">
        <f t="shared" si="9"/>
        <v>4.2600000000000016</v>
      </c>
      <c r="E84" s="5">
        <f t="shared" si="6"/>
        <v>5.4981964425730485</v>
      </c>
      <c r="F84" s="5">
        <f t="shared" si="7"/>
        <v>-7.3645628428760393E-2</v>
      </c>
      <c r="G84" s="5">
        <f t="shared" si="8"/>
        <v>6.4882250623542923</v>
      </c>
      <c r="H84" s="5">
        <f t="shared" si="5"/>
        <v>-0.37185758047056439</v>
      </c>
      <c r="J84" s="20"/>
    </row>
    <row r="85" spans="1:10">
      <c r="A85" s="29">
        <v>37524</v>
      </c>
      <c r="B85" s="30">
        <v>0.58004386574074074</v>
      </c>
      <c r="C85">
        <v>-4.3945300000000002E-4</v>
      </c>
      <c r="D85" s="5">
        <f t="shared" si="9"/>
        <v>4.3200000000000012</v>
      </c>
      <c r="E85" s="5">
        <f t="shared" si="6"/>
        <v>6.0719792198025395</v>
      </c>
      <c r="F85" s="5">
        <f t="shared" si="7"/>
        <v>-0.23270675830013668</v>
      </c>
      <c r="G85" s="5">
        <f t="shared" si="8"/>
        <v>6.5243618921994804</v>
      </c>
      <c r="H85" s="5">
        <f t="shared" si="5"/>
        <v>-0.38434581976050086</v>
      </c>
      <c r="J85" s="20"/>
    </row>
    <row r="86" spans="1:10">
      <c r="A86" s="29">
        <v>37524</v>
      </c>
      <c r="B86" s="30">
        <v>0.58004456018518524</v>
      </c>
      <c r="C86">
        <v>-4.1503900000000002E-4</v>
      </c>
      <c r="D86" s="5">
        <f t="shared" si="9"/>
        <v>4.3800000000000008</v>
      </c>
      <c r="E86" s="5">
        <f t="shared" si="6"/>
        <v>6.6457619970320305</v>
      </c>
      <c r="F86" s="5">
        <f t="shared" si="7"/>
        <v>-0.42194370788614372</v>
      </c>
      <c r="G86" s="5">
        <f t="shared" si="8"/>
        <v>6.5600502428526895</v>
      </c>
      <c r="H86" s="5">
        <f t="shared" si="5"/>
        <v>-0.39683405905043734</v>
      </c>
      <c r="J86" s="20"/>
    </row>
    <row r="87" spans="1:10">
      <c r="A87" s="29">
        <v>37524</v>
      </c>
      <c r="B87" s="30">
        <v>0.58004525462962964</v>
      </c>
      <c r="C87">
        <v>-4.1503900000000002E-4</v>
      </c>
      <c r="D87" s="5">
        <f t="shared" si="9"/>
        <v>4.4400000000000004</v>
      </c>
      <c r="E87" s="5">
        <f t="shared" si="6"/>
        <v>6.6457619970320305</v>
      </c>
      <c r="F87" s="5">
        <f t="shared" si="7"/>
        <v>-0.42194370788614372</v>
      </c>
      <c r="G87" s="5">
        <f t="shared" si="8"/>
        <v>6.5952956802029714</v>
      </c>
      <c r="H87" s="5">
        <f t="shared" si="5"/>
        <v>-0.4093222983403737</v>
      </c>
      <c r="J87" s="20"/>
    </row>
    <row r="88" spans="1:10">
      <c r="A88" s="29">
        <v>37524</v>
      </c>
      <c r="B88" s="30">
        <v>0.58004594907407403</v>
      </c>
      <c r="C88">
        <v>-4.3945300000000002E-4</v>
      </c>
      <c r="D88" s="5">
        <f t="shared" si="9"/>
        <v>4.5</v>
      </c>
      <c r="E88" s="5">
        <f t="shared" si="6"/>
        <v>6.0719792198025395</v>
      </c>
      <c r="F88" s="5">
        <f t="shared" si="7"/>
        <v>-0.23270675830013668</v>
      </c>
      <c r="G88" s="5">
        <f t="shared" si="8"/>
        <v>6.630103701063442</v>
      </c>
      <c r="H88" s="5">
        <f t="shared" si="5"/>
        <v>-0.42181053763031018</v>
      </c>
      <c r="J88" s="20"/>
    </row>
    <row r="89" spans="1:10">
      <c r="A89" s="29">
        <v>37524</v>
      </c>
      <c r="B89" s="30">
        <v>0.58004664351851853</v>
      </c>
      <c r="C89">
        <v>-4.1503900000000002E-4</v>
      </c>
      <c r="D89" s="5">
        <f t="shared" si="9"/>
        <v>4.5599999999999996</v>
      </c>
      <c r="E89" s="5">
        <f t="shared" si="6"/>
        <v>6.6457619970320305</v>
      </c>
      <c r="F89" s="5">
        <f t="shared" si="7"/>
        <v>-0.42194370788614372</v>
      </c>
      <c r="G89" s="5">
        <f t="shared" si="8"/>
        <v>6.66447973402855</v>
      </c>
      <c r="H89" s="5">
        <f t="shared" si="5"/>
        <v>-0.43429877692024654</v>
      </c>
      <c r="J89" s="20"/>
    </row>
    <row r="90" spans="1:10">
      <c r="A90" s="29">
        <v>37524</v>
      </c>
      <c r="B90" s="30">
        <v>0.58004733796296293</v>
      </c>
      <c r="C90">
        <v>-4.1503900000000002E-4</v>
      </c>
      <c r="D90" s="5">
        <f t="shared" si="9"/>
        <v>4.6199999999999992</v>
      </c>
      <c r="E90" s="5">
        <f t="shared" si="6"/>
        <v>6.6457619970320305</v>
      </c>
      <c r="F90" s="5">
        <f t="shared" si="7"/>
        <v>-0.42194370788614372</v>
      </c>
      <c r="G90" s="5">
        <f t="shared" si="8"/>
        <v>6.6984291403207132</v>
      </c>
      <c r="H90" s="5">
        <f t="shared" si="5"/>
        <v>-0.44678701621018302</v>
      </c>
      <c r="J90" s="20"/>
    </row>
    <row r="91" spans="1:10">
      <c r="A91" s="29">
        <v>37524</v>
      </c>
      <c r="B91" s="30">
        <v>0.58004803240740743</v>
      </c>
      <c r="C91">
        <v>-4.3945300000000002E-4</v>
      </c>
      <c r="D91" s="5">
        <f t="shared" si="9"/>
        <v>4.6799999999999988</v>
      </c>
      <c r="E91" s="5">
        <f t="shared" si="6"/>
        <v>6.0719792198025395</v>
      </c>
      <c r="F91" s="5">
        <f t="shared" si="7"/>
        <v>-0.23270675830013668</v>
      </c>
      <c r="G91" s="5">
        <f t="shared" si="8"/>
        <v>6.7319572146264433</v>
      </c>
      <c r="H91" s="5">
        <f t="shared" si="5"/>
        <v>-0.45927525550011949</v>
      </c>
      <c r="J91" s="20"/>
    </row>
    <row r="92" spans="1:10">
      <c r="A92" s="29">
        <v>37524</v>
      </c>
      <c r="B92" s="30">
        <v>0.58004872685185183</v>
      </c>
      <c r="C92">
        <v>-3.6621100000000002E-4</v>
      </c>
      <c r="D92" s="5">
        <f t="shared" si="9"/>
        <v>4.7399999999999984</v>
      </c>
      <c r="E92" s="5">
        <f t="shared" si="6"/>
        <v>7.7933275514910125</v>
      </c>
      <c r="F92" s="5">
        <f t="shared" si="7"/>
        <v>-0.96091928724435205</v>
      </c>
      <c r="G92" s="5">
        <f t="shared" si="8"/>
        <v>6.7650691859220959</v>
      </c>
      <c r="H92" s="5">
        <f t="shared" si="5"/>
        <v>-0.47176349479005586</v>
      </c>
      <c r="J92" s="20"/>
    </row>
    <row r="93" spans="1:10">
      <c r="A93" s="29">
        <v>37524</v>
      </c>
      <c r="B93" s="30">
        <v>0.58004942129629633</v>
      </c>
      <c r="C93">
        <v>-4.1503900000000002E-4</v>
      </c>
      <c r="D93" s="5">
        <f t="shared" si="9"/>
        <v>4.799999999999998</v>
      </c>
      <c r="E93" s="5">
        <f t="shared" si="6"/>
        <v>6.6457619970320305</v>
      </c>
      <c r="F93" s="5">
        <f t="shared" si="7"/>
        <v>-0.42194370788614372</v>
      </c>
      <c r="G93" s="5">
        <f t="shared" si="8"/>
        <v>6.7977702182893704</v>
      </c>
      <c r="H93" s="5">
        <f t="shared" si="5"/>
        <v>-0.48425173407999234</v>
      </c>
      <c r="J93" s="20"/>
    </row>
    <row r="94" spans="1:10">
      <c r="A94" s="29">
        <v>37524</v>
      </c>
      <c r="B94" s="30">
        <v>0.58005011574074072</v>
      </c>
      <c r="C94">
        <v>-4.3945300000000002E-4</v>
      </c>
      <c r="D94" s="5">
        <f t="shared" si="9"/>
        <v>4.8599999999999977</v>
      </c>
      <c r="E94" s="5">
        <f t="shared" si="6"/>
        <v>6.0719792198025395</v>
      </c>
      <c r="F94" s="5">
        <f t="shared" si="7"/>
        <v>-0.23270675830013668</v>
      </c>
      <c r="G94" s="5">
        <f t="shared" si="8"/>
        <v>6.8300654117206978</v>
      </c>
      <c r="H94" s="5">
        <f t="shared" si="5"/>
        <v>-0.4967399733699287</v>
      </c>
      <c r="J94" s="20"/>
    </row>
    <row r="95" spans="1:10">
      <c r="A95" s="29">
        <v>37524</v>
      </c>
      <c r="B95" s="30">
        <v>0.58005081018518523</v>
      </c>
      <c r="C95">
        <v>-4.1503900000000002E-4</v>
      </c>
      <c r="D95" s="5">
        <f t="shared" si="9"/>
        <v>4.9199999999999973</v>
      </c>
      <c r="E95" s="5">
        <f t="shared" si="6"/>
        <v>6.6457619970320305</v>
      </c>
      <c r="F95" s="5">
        <f t="shared" si="7"/>
        <v>-0.42194370788614372</v>
      </c>
      <c r="G95" s="5">
        <f t="shared" si="8"/>
        <v>6.8619598029146136</v>
      </c>
      <c r="H95" s="5">
        <f t="shared" si="5"/>
        <v>-0.50922821265986529</v>
      </c>
      <c r="J95" s="20"/>
    </row>
    <row r="96" spans="1:10">
      <c r="A96" s="29">
        <v>37524</v>
      </c>
      <c r="B96" s="30">
        <v>0.58005150462962962</v>
      </c>
      <c r="C96">
        <v>-4.1503900000000002E-4</v>
      </c>
      <c r="D96" s="5">
        <f t="shared" si="9"/>
        <v>4.9799999999999969</v>
      </c>
      <c r="E96" s="5">
        <f t="shared" si="6"/>
        <v>6.6457619970320305</v>
      </c>
      <c r="F96" s="5">
        <f t="shared" si="7"/>
        <v>-0.42194370788614372</v>
      </c>
      <c r="G96" s="5">
        <f t="shared" si="8"/>
        <v>6.8934583660612816</v>
      </c>
      <c r="H96" s="5">
        <f t="shared" si="5"/>
        <v>-0.52171645194980165</v>
      </c>
      <c r="J96" s="20"/>
    </row>
    <row r="97" spans="1:10">
      <c r="A97" s="29">
        <v>37524</v>
      </c>
      <c r="B97" s="30">
        <v>0.58005219907407402</v>
      </c>
      <c r="C97">
        <v>-4.3945300000000002E-4</v>
      </c>
      <c r="D97" s="5">
        <f t="shared" si="9"/>
        <v>5.0399999999999965</v>
      </c>
      <c r="E97" s="5">
        <f t="shared" si="6"/>
        <v>6.0719792198025395</v>
      </c>
      <c r="F97" s="5">
        <f t="shared" si="7"/>
        <v>-0.23270675830013668</v>
      </c>
      <c r="G97" s="5">
        <f t="shared" si="8"/>
        <v>6.924566013618259</v>
      </c>
      <c r="H97" s="5">
        <f t="shared" si="5"/>
        <v>-0.53420469123973802</v>
      </c>
      <c r="J97" s="20"/>
    </row>
    <row r="98" spans="1:10">
      <c r="A98" s="29">
        <v>37524</v>
      </c>
      <c r="B98" s="30">
        <v>0.58005289351851852</v>
      </c>
      <c r="C98">
        <v>-4.1503900000000002E-4</v>
      </c>
      <c r="D98" s="5">
        <f t="shared" si="9"/>
        <v>5.0999999999999961</v>
      </c>
      <c r="E98" s="5">
        <f t="shared" si="6"/>
        <v>6.6457619970320305</v>
      </c>
      <c r="F98" s="5">
        <f t="shared" si="7"/>
        <v>-0.42194370788614372</v>
      </c>
      <c r="G98" s="5">
        <f t="shared" si="8"/>
        <v>6.9552875970766284</v>
      </c>
      <c r="H98" s="5">
        <f t="shared" si="5"/>
        <v>-0.54669293052967438</v>
      </c>
      <c r="J98" s="20"/>
    </row>
    <row r="99" spans="1:10">
      <c r="A99" s="29">
        <v>37524</v>
      </c>
      <c r="B99" s="30">
        <v>0.58005358796296302</v>
      </c>
      <c r="C99">
        <v>-3.4179700000000002E-4</v>
      </c>
      <c r="D99" s="5">
        <f t="shared" si="9"/>
        <v>5.1599999999999957</v>
      </c>
      <c r="E99" s="5">
        <f t="shared" si="6"/>
        <v>8.3671103287205035</v>
      </c>
      <c r="F99" s="5">
        <f t="shared" si="7"/>
        <v>-1.4027241450382755</v>
      </c>
      <c r="G99" s="5">
        <f t="shared" si="8"/>
        <v>6.9856279077176326</v>
      </c>
      <c r="H99" s="5">
        <f t="shared" si="5"/>
        <v>-0.55918116981961097</v>
      </c>
      <c r="J99" s="20"/>
    </row>
    <row r="100" spans="1:10">
      <c r="A100" s="29">
        <v>37524</v>
      </c>
      <c r="B100" s="30">
        <v>0.58005428240740742</v>
      </c>
      <c r="C100">
        <v>-4.1503900000000002E-4</v>
      </c>
      <c r="D100" s="5">
        <f t="shared" si="9"/>
        <v>5.2199999999999953</v>
      </c>
      <c r="E100" s="5">
        <f t="shared" si="6"/>
        <v>6.6457619970320305</v>
      </c>
      <c r="F100" s="5">
        <f t="shared" si="7"/>
        <v>-0.42194370788614372</v>
      </c>
      <c r="G100" s="5">
        <f t="shared" si="8"/>
        <v>7.0155916773599118</v>
      </c>
      <c r="H100" s="5">
        <f t="shared" si="5"/>
        <v>-0.57166940910954733</v>
      </c>
      <c r="J100" s="20"/>
    </row>
    <row r="101" spans="1:10">
      <c r="A101" s="29">
        <v>37524</v>
      </c>
      <c r="B101" s="30">
        <v>0.58005497685185181</v>
      </c>
      <c r="C101">
        <v>-4.1503900000000002E-4</v>
      </c>
      <c r="D101" s="5">
        <f t="shared" si="9"/>
        <v>5.2799999999999949</v>
      </c>
      <c r="E101" s="5">
        <f t="shared" si="6"/>
        <v>6.6457619970320305</v>
      </c>
      <c r="F101" s="5">
        <f t="shared" si="7"/>
        <v>-0.42194370788614372</v>
      </c>
      <c r="G101" s="5">
        <f t="shared" si="8"/>
        <v>7.0451835790974693</v>
      </c>
      <c r="H101" s="5">
        <f t="shared" si="5"/>
        <v>-0.5841576483994837</v>
      </c>
      <c r="J101" s="20"/>
    </row>
    <row r="102" spans="1:10">
      <c r="A102" s="29">
        <v>37524</v>
      </c>
      <c r="B102" s="30">
        <v>0.58005567129629632</v>
      </c>
      <c r="C102">
        <v>-4.1503900000000002E-4</v>
      </c>
      <c r="D102" s="5">
        <f t="shared" si="9"/>
        <v>5.3399999999999945</v>
      </c>
      <c r="E102" s="5">
        <f t="shared" si="6"/>
        <v>6.6457619970320305</v>
      </c>
      <c r="F102" s="5">
        <f t="shared" si="7"/>
        <v>-0.42194370788614372</v>
      </c>
      <c r="G102" s="5">
        <f t="shared" si="8"/>
        <v>7.0744082280284779</v>
      </c>
      <c r="H102" s="5">
        <f t="shared" si="5"/>
        <v>-0.59664588768942028</v>
      </c>
      <c r="J102" s="20"/>
    </row>
    <row r="103" spans="1:10">
      <c r="A103" s="29">
        <v>37524</v>
      </c>
      <c r="B103" s="30">
        <v>0.58005636574074071</v>
      </c>
      <c r="C103">
        <v>-3.9062500000000002E-4</v>
      </c>
      <c r="D103" s="5">
        <f t="shared" si="9"/>
        <v>5.3999999999999941</v>
      </c>
      <c r="E103" s="5">
        <f t="shared" si="6"/>
        <v>7.2195447742615215</v>
      </c>
      <c r="F103" s="5">
        <f t="shared" si="7"/>
        <v>-0.65555085114191691</v>
      </c>
      <c r="G103" s="5">
        <f t="shared" si="8"/>
        <v>7.1032701819750468</v>
      </c>
      <c r="H103" s="5">
        <f t="shared" si="5"/>
        <v>-0.60913412697935665</v>
      </c>
      <c r="J103" s="20"/>
    </row>
    <row r="104" spans="1:10">
      <c r="A104" s="29">
        <v>37524</v>
      </c>
      <c r="B104" s="30">
        <v>0.58005706018518521</v>
      </c>
      <c r="C104">
        <v>-3.6621100000000002E-4</v>
      </c>
      <c r="D104" s="5">
        <f t="shared" si="9"/>
        <v>5.4599999999999937</v>
      </c>
      <c r="E104" s="5">
        <f t="shared" si="6"/>
        <v>7.7933275514910125</v>
      </c>
      <c r="F104" s="5">
        <f t="shared" si="7"/>
        <v>-0.96091928724435205</v>
      </c>
      <c r="G104" s="5">
        <f t="shared" si="8"/>
        <v>7.1317739421940436</v>
      </c>
      <c r="H104" s="5">
        <f t="shared" si="5"/>
        <v>-0.62162236626929301</v>
      </c>
      <c r="J104" s="20"/>
    </row>
    <row r="105" spans="1:10">
      <c r="A105" s="29">
        <v>37524</v>
      </c>
      <c r="B105" s="30">
        <v>0.58005775462962961</v>
      </c>
      <c r="C105">
        <v>-3.6621100000000002E-4</v>
      </c>
      <c r="D105" s="5">
        <f t="shared" si="9"/>
        <v>5.5199999999999934</v>
      </c>
      <c r="E105" s="5">
        <f t="shared" si="6"/>
        <v>7.7933275514910125</v>
      </c>
      <c r="F105" s="5">
        <f t="shared" si="7"/>
        <v>-0.96091928724435205</v>
      </c>
      <c r="G105" s="5">
        <f t="shared" si="8"/>
        <v>7.1599239540791064</v>
      </c>
      <c r="H105" s="5">
        <f t="shared" si="5"/>
        <v>-0.6341106055592296</v>
      </c>
      <c r="J105" s="20"/>
    </row>
    <row r="106" spans="1:10">
      <c r="A106" s="29">
        <v>37524</v>
      </c>
      <c r="B106" s="30">
        <v>0.580058449074074</v>
      </c>
      <c r="C106">
        <v>-3.9062500000000002E-4</v>
      </c>
      <c r="D106" s="5">
        <f t="shared" si="9"/>
        <v>5.579999999999993</v>
      </c>
      <c r="E106" s="5">
        <f t="shared" si="6"/>
        <v>7.2195447742615215</v>
      </c>
      <c r="F106" s="5">
        <f t="shared" si="7"/>
        <v>-0.65555085114191691</v>
      </c>
      <c r="G106" s="5">
        <f t="shared" si="8"/>
        <v>7.187724607853939</v>
      </c>
      <c r="H106" s="5">
        <f t="shared" si="5"/>
        <v>-0.64659884484916597</v>
      </c>
      <c r="J106" s="20"/>
    </row>
    <row r="107" spans="1:10">
      <c r="A107" s="29">
        <v>37524</v>
      </c>
      <c r="B107" s="30">
        <v>0.58005914351851851</v>
      </c>
      <c r="C107">
        <v>-3.4179700000000002E-4</v>
      </c>
      <c r="D107" s="5">
        <f t="shared" si="9"/>
        <v>5.6399999999999926</v>
      </c>
      <c r="E107" s="5">
        <f t="shared" si="6"/>
        <v>8.3671103287205035</v>
      </c>
      <c r="F107" s="5">
        <f t="shared" si="7"/>
        <v>-1.4027241450382755</v>
      </c>
      <c r="G107" s="5">
        <f t="shared" si="8"/>
        <v>7.2151802392570019</v>
      </c>
      <c r="H107" s="5">
        <f t="shared" si="5"/>
        <v>-0.65908708413910233</v>
      </c>
      <c r="J107" s="20"/>
    </row>
    <row r="108" spans="1:10">
      <c r="A108" s="29">
        <v>37524</v>
      </c>
      <c r="B108" s="30">
        <v>0.58005983796296301</v>
      </c>
      <c r="C108">
        <v>-3.9062500000000002E-4</v>
      </c>
      <c r="D108" s="5">
        <f t="shared" si="9"/>
        <v>5.6999999999999922</v>
      </c>
      <c r="E108" s="5">
        <f t="shared" si="6"/>
        <v>7.2195447742615215</v>
      </c>
      <c r="F108" s="5">
        <f t="shared" si="7"/>
        <v>-0.65555085114191691</v>
      </c>
      <c r="G108" s="5">
        <f t="shared" si="8"/>
        <v>7.2422951302177054</v>
      </c>
      <c r="H108" s="5">
        <f t="shared" si="5"/>
        <v>-0.67157532342903892</v>
      </c>
      <c r="J108" s="20"/>
    </row>
    <row r="109" spans="1:10">
      <c r="A109" s="29">
        <v>37524</v>
      </c>
      <c r="B109" s="30">
        <v>0.5800605324074074</v>
      </c>
      <c r="C109">
        <v>-3.9062500000000002E-4</v>
      </c>
      <c r="D109" s="5">
        <f t="shared" si="9"/>
        <v>5.7599999999999918</v>
      </c>
      <c r="E109" s="5">
        <f t="shared" si="6"/>
        <v>7.2195447742615215</v>
      </c>
      <c r="F109" s="5">
        <f t="shared" si="7"/>
        <v>-0.65555085114191691</v>
      </c>
      <c r="G109" s="5">
        <f t="shared" si="8"/>
        <v>7.2690735095242118</v>
      </c>
      <c r="H109" s="5">
        <f t="shared" si="5"/>
        <v>-0.68406356271897528</v>
      </c>
      <c r="J109" s="20"/>
    </row>
    <row r="110" spans="1:10">
      <c r="A110" s="29">
        <v>37524</v>
      </c>
      <c r="B110" s="30">
        <v>0.5800612268518518</v>
      </c>
      <c r="C110">
        <v>-3.6621100000000002E-4</v>
      </c>
      <c r="D110" s="5">
        <f t="shared" si="9"/>
        <v>5.8199999999999914</v>
      </c>
      <c r="E110" s="5">
        <f t="shared" si="6"/>
        <v>7.7933275514910125</v>
      </c>
      <c r="F110" s="5">
        <f t="shared" si="7"/>
        <v>-0.96091928724435205</v>
      </c>
      <c r="G110" s="5">
        <f t="shared" si="8"/>
        <v>7.2955195534829489</v>
      </c>
      <c r="H110" s="5">
        <f t="shared" si="5"/>
        <v>-0.69655180200891165</v>
      </c>
      <c r="J110" s="20"/>
    </row>
    <row r="111" spans="1:10">
      <c r="A111" s="29">
        <v>37524</v>
      </c>
      <c r="B111" s="30">
        <v>0.5800619212962963</v>
      </c>
      <c r="C111">
        <v>-3.6621100000000002E-4</v>
      </c>
      <c r="D111" s="5">
        <f t="shared" si="9"/>
        <v>5.879999999999991</v>
      </c>
      <c r="E111" s="5">
        <f t="shared" si="6"/>
        <v>7.7933275514910125</v>
      </c>
      <c r="F111" s="5">
        <f t="shared" si="7"/>
        <v>-0.96091928724435205</v>
      </c>
      <c r="G111" s="5">
        <f t="shared" si="8"/>
        <v>7.3216373865699387</v>
      </c>
      <c r="H111" s="5">
        <f t="shared" si="5"/>
        <v>-0.70904004129884801</v>
      </c>
      <c r="J111" s="20"/>
    </row>
    <row r="112" spans="1:10">
      <c r="A112" s="29">
        <v>37524</v>
      </c>
      <c r="B112" s="30">
        <v>0.58006261574074081</v>
      </c>
      <c r="C112">
        <v>-3.9062500000000002E-4</v>
      </c>
      <c r="D112" s="5">
        <f t="shared" si="9"/>
        <v>5.9399999999999906</v>
      </c>
      <c r="E112" s="5">
        <f t="shared" si="6"/>
        <v>7.2195447742615215</v>
      </c>
      <c r="F112" s="5">
        <f t="shared" si="7"/>
        <v>-0.65555085114191691</v>
      </c>
      <c r="G112" s="5">
        <f t="shared" si="8"/>
        <v>7.3474310820740447</v>
      </c>
      <c r="H112" s="5">
        <f t="shared" si="5"/>
        <v>-0.7215282805887846</v>
      </c>
      <c r="J112" s="20"/>
    </row>
    <row r="113" spans="1:10">
      <c r="A113" s="29">
        <v>37524</v>
      </c>
      <c r="B113" s="30">
        <v>0.5800633101851852</v>
      </c>
      <c r="C113">
        <v>-3.9062500000000002E-4</v>
      </c>
      <c r="D113" s="5">
        <f t="shared" si="9"/>
        <v>5.9999999999999902</v>
      </c>
      <c r="E113" s="5">
        <f t="shared" si="6"/>
        <v>7.2195447742615215</v>
      </c>
      <c r="F113" s="5">
        <f t="shared" si="7"/>
        <v>-0.65555085114191691</v>
      </c>
      <c r="G113" s="5">
        <f t="shared" si="8"/>
        <v>7.3729046627322337</v>
      </c>
      <c r="H113" s="5">
        <f t="shared" si="5"/>
        <v>-0.73401651987872096</v>
      </c>
      <c r="J113" s="20"/>
    </row>
    <row r="114" spans="1:10">
      <c r="A114" s="29">
        <v>37524</v>
      </c>
      <c r="B114" s="30">
        <v>0.58006400462962959</v>
      </c>
      <c r="C114">
        <v>-3.4179700000000002E-4</v>
      </c>
      <c r="D114" s="5">
        <f t="shared" si="9"/>
        <v>6.0599999999999898</v>
      </c>
      <c r="E114" s="5">
        <f t="shared" si="6"/>
        <v>8.3671103287205035</v>
      </c>
      <c r="F114" s="5">
        <f t="shared" si="7"/>
        <v>-1.4027241450382755</v>
      </c>
      <c r="G114" s="5">
        <f t="shared" si="8"/>
        <v>7.3980621013569534</v>
      </c>
      <c r="H114" s="5">
        <f t="shared" ref="H114:H177" si="10">F$11*D114+F$10</f>
        <v>-0.74650475916865733</v>
      </c>
      <c r="J114" s="20"/>
    </row>
    <row r="115" spans="1:10">
      <c r="A115" s="29">
        <v>37524</v>
      </c>
      <c r="B115" s="30">
        <v>0.5800646990740741</v>
      </c>
      <c r="C115">
        <v>-4.1503900000000002E-4</v>
      </c>
      <c r="D115" s="5">
        <f t="shared" si="9"/>
        <v>6.1199999999999894</v>
      </c>
      <c r="E115" s="5">
        <f t="shared" si="6"/>
        <v>6.6457619970320305</v>
      </c>
      <c r="F115" s="5">
        <f t="shared" si="7"/>
        <v>-0.42194370788614372</v>
      </c>
      <c r="G115" s="5">
        <f t="shared" si="8"/>
        <v>7.4229073214557255</v>
      </c>
      <c r="H115" s="5">
        <f t="shared" si="10"/>
        <v>-0.75899299845859391</v>
      </c>
      <c r="J115" s="20"/>
    </row>
    <row r="116" spans="1:10">
      <c r="A116" s="29">
        <v>37524</v>
      </c>
      <c r="B116" s="30">
        <v>0.58006539351851849</v>
      </c>
      <c r="C116">
        <v>-4.1503900000000002E-4</v>
      </c>
      <c r="D116" s="5">
        <f t="shared" si="9"/>
        <v>6.1799999999999891</v>
      </c>
      <c r="E116" s="5">
        <f t="shared" si="6"/>
        <v>6.6457619970320305</v>
      </c>
      <c r="F116" s="5">
        <f t="shared" si="7"/>
        <v>-0.42194370788614372</v>
      </c>
      <c r="G116" s="5">
        <f t="shared" si="8"/>
        <v>7.4474441978430495</v>
      </c>
      <c r="H116" s="5">
        <f t="shared" si="10"/>
        <v>-0.77148123774853028</v>
      </c>
      <c r="J116" s="20"/>
    </row>
    <row r="117" spans="1:10">
      <c r="A117" s="29">
        <v>37524</v>
      </c>
      <c r="B117" s="30">
        <v>0.580066087962963</v>
      </c>
      <c r="C117">
        <v>-4.1503900000000002E-4</v>
      </c>
      <c r="D117" s="5">
        <f t="shared" si="9"/>
        <v>6.2399999999999887</v>
      </c>
      <c r="E117" s="5">
        <f t="shared" si="6"/>
        <v>6.6457619970320305</v>
      </c>
      <c r="F117" s="5">
        <f t="shared" si="7"/>
        <v>-0.42194370788614372</v>
      </c>
      <c r="G117" s="5">
        <f t="shared" si="8"/>
        <v>7.4716765572447095</v>
      </c>
      <c r="H117" s="5">
        <f t="shared" si="10"/>
        <v>-0.78396947703846664</v>
      </c>
      <c r="J117" s="20"/>
    </row>
    <row r="118" spans="1:10">
      <c r="A118" s="29">
        <v>37524</v>
      </c>
      <c r="B118" s="30">
        <v>0.58006678240740739</v>
      </c>
      <c r="C118">
        <v>-3.4179700000000002E-4</v>
      </c>
      <c r="D118" s="5">
        <f t="shared" si="9"/>
        <v>6.2999999999999883</v>
      </c>
      <c r="E118" s="5">
        <f t="shared" si="6"/>
        <v>8.3671103287205035</v>
      </c>
      <c r="F118" s="5">
        <f t="shared" si="7"/>
        <v>-1.4027241450382755</v>
      </c>
      <c r="G118" s="5">
        <f t="shared" si="8"/>
        <v>7.4956081788945879</v>
      </c>
      <c r="H118" s="5">
        <f t="shared" si="10"/>
        <v>-0.79645771632840323</v>
      </c>
      <c r="J118" s="20"/>
    </row>
    <row r="119" spans="1:10">
      <c r="A119" s="29">
        <v>37524</v>
      </c>
      <c r="B119" s="30">
        <v>0.58006747685185178</v>
      </c>
      <c r="C119">
        <v>-3.6621100000000002E-4</v>
      </c>
      <c r="D119" s="5">
        <f t="shared" si="9"/>
        <v>6.3599999999999879</v>
      </c>
      <c r="E119" s="5">
        <f t="shared" si="6"/>
        <v>7.7933275514910125</v>
      </c>
      <c r="F119" s="5">
        <f t="shared" si="7"/>
        <v>-0.96091928724435205</v>
      </c>
      <c r="G119" s="5">
        <f t="shared" si="8"/>
        <v>7.519242795124061</v>
      </c>
      <c r="H119" s="5">
        <f t="shared" si="10"/>
        <v>-0.8089459556183396</v>
      </c>
      <c r="J119" s="20"/>
    </row>
    <row r="120" spans="1:10">
      <c r="A120" s="29">
        <v>37524</v>
      </c>
      <c r="B120" s="30">
        <v>0.58006817129629629</v>
      </c>
      <c r="C120">
        <v>-3.9062500000000002E-4</v>
      </c>
      <c r="D120" s="5">
        <f t="shared" si="9"/>
        <v>6.4199999999999875</v>
      </c>
      <c r="E120" s="5">
        <f t="shared" si="6"/>
        <v>7.2195447742615215</v>
      </c>
      <c r="F120" s="5">
        <f t="shared" si="7"/>
        <v>-0.65555085114191691</v>
      </c>
      <c r="G120" s="5">
        <f t="shared" si="8"/>
        <v>7.5425840919440903</v>
      </c>
      <c r="H120" s="5">
        <f t="shared" si="10"/>
        <v>-0.82143419490827596</v>
      </c>
      <c r="J120" s="20"/>
    </row>
    <row r="121" spans="1:10">
      <c r="A121" s="29">
        <v>37524</v>
      </c>
      <c r="B121" s="30">
        <v>0.58006886574074079</v>
      </c>
      <c r="C121">
        <v>-3.4179700000000002E-4</v>
      </c>
      <c r="D121" s="5">
        <f t="shared" si="9"/>
        <v>6.4799999999999871</v>
      </c>
      <c r="E121" s="5">
        <f t="shared" si="6"/>
        <v>8.3671103287205035</v>
      </c>
      <c r="F121" s="5">
        <f t="shared" si="7"/>
        <v>-1.4027241450382755</v>
      </c>
      <c r="G121" s="5">
        <f t="shared" si="8"/>
        <v>7.5656357096200884</v>
      </c>
      <c r="H121" s="5">
        <f t="shared" si="10"/>
        <v>-0.83392243419821255</v>
      </c>
      <c r="J121" s="20"/>
    </row>
    <row r="122" spans="1:10">
      <c r="A122" s="29">
        <v>37524</v>
      </c>
      <c r="B122" s="30">
        <v>0.58006956018518518</v>
      </c>
      <c r="C122">
        <v>-3.9062500000000002E-4</v>
      </c>
      <c r="D122" s="5">
        <f t="shared" si="9"/>
        <v>6.5399999999999867</v>
      </c>
      <c r="E122" s="5">
        <f t="shared" si="6"/>
        <v>7.2195447742615215</v>
      </c>
      <c r="F122" s="5">
        <f t="shared" si="7"/>
        <v>-0.65555085114191691</v>
      </c>
      <c r="G122" s="5">
        <f t="shared" si="8"/>
        <v>7.5884012432396419</v>
      </c>
      <c r="H122" s="5">
        <f t="shared" si="10"/>
        <v>-0.84641067348814891</v>
      </c>
      <c r="J122" s="20"/>
    </row>
    <row r="123" spans="1:10">
      <c r="A123" s="29">
        <v>37524</v>
      </c>
      <c r="B123" s="30">
        <v>0.58007025462962958</v>
      </c>
      <c r="C123">
        <v>-3.9062500000000002E-4</v>
      </c>
      <c r="D123" s="5">
        <f t="shared" si="9"/>
        <v>6.5999999999999863</v>
      </c>
      <c r="E123" s="5">
        <f t="shared" si="6"/>
        <v>7.2195447742615215</v>
      </c>
      <c r="F123" s="5">
        <f t="shared" si="7"/>
        <v>-0.65555085114191691</v>
      </c>
      <c r="G123" s="5">
        <f t="shared" si="8"/>
        <v>7.6108842432732002</v>
      </c>
      <c r="H123" s="5">
        <f t="shared" si="10"/>
        <v>-0.85889891277808528</v>
      </c>
      <c r="J123" s="20"/>
    </row>
    <row r="124" spans="1:10">
      <c r="A124" s="29">
        <v>37524</v>
      </c>
      <c r="B124" s="30">
        <v>0.58007094907407408</v>
      </c>
      <c r="C124">
        <v>-3.6621100000000002E-4</v>
      </c>
      <c r="D124" s="5">
        <f t="shared" si="9"/>
        <v>6.6599999999999859</v>
      </c>
      <c r="E124" s="5">
        <f t="shared" si="6"/>
        <v>7.7933275514910125</v>
      </c>
      <c r="F124" s="5">
        <f t="shared" si="7"/>
        <v>-0.96091928724435205</v>
      </c>
      <c r="G124" s="5">
        <f t="shared" si="8"/>
        <v>7.6330882161277964</v>
      </c>
      <c r="H124" s="5">
        <f t="shared" si="10"/>
        <v>-0.87138715206802164</v>
      </c>
      <c r="J124" s="20"/>
    </row>
    <row r="125" spans="1:10">
      <c r="A125" s="29">
        <v>37524</v>
      </c>
      <c r="B125" s="30">
        <v>0.58007164351851859</v>
      </c>
      <c r="C125">
        <v>-3.9062500000000002E-4</v>
      </c>
      <c r="D125" s="5">
        <f t="shared" si="9"/>
        <v>6.7199999999999855</v>
      </c>
      <c r="E125" s="5">
        <f t="shared" si="6"/>
        <v>7.2195447742615215</v>
      </c>
      <c r="F125" s="5">
        <f t="shared" si="7"/>
        <v>-0.65555085114191691</v>
      </c>
      <c r="G125" s="5">
        <f t="shared" si="8"/>
        <v>7.6550166246939035</v>
      </c>
      <c r="H125" s="5">
        <f t="shared" si="10"/>
        <v>-0.88387539135795823</v>
      </c>
      <c r="J125" s="20"/>
    </row>
    <row r="126" spans="1:10">
      <c r="A126" s="29">
        <v>37524</v>
      </c>
      <c r="B126" s="30">
        <v>0.58007233796296298</v>
      </c>
      <c r="C126">
        <v>-3.9062500000000002E-4</v>
      </c>
      <c r="D126" s="5">
        <f t="shared" si="9"/>
        <v>6.7799999999999851</v>
      </c>
      <c r="E126" s="5">
        <f t="shared" si="6"/>
        <v>7.2195447742615215</v>
      </c>
      <c r="F126" s="5">
        <f t="shared" si="7"/>
        <v>-0.65555085114191691</v>
      </c>
      <c r="G126" s="5">
        <f t="shared" si="8"/>
        <v>7.6766728888854985</v>
      </c>
      <c r="H126" s="5">
        <f t="shared" si="10"/>
        <v>-0.89636363064789459</v>
      </c>
      <c r="J126" s="20"/>
    </row>
    <row r="127" spans="1:10">
      <c r="A127" s="29">
        <v>37524</v>
      </c>
      <c r="B127" s="30">
        <v>0.58007303240740737</v>
      </c>
      <c r="C127">
        <v>-3.9062500000000002E-4</v>
      </c>
      <c r="D127" s="5">
        <f t="shared" si="9"/>
        <v>6.8399999999999848</v>
      </c>
      <c r="E127" s="5">
        <f t="shared" si="6"/>
        <v>7.2195447742615215</v>
      </c>
      <c r="F127" s="5">
        <f t="shared" si="7"/>
        <v>-0.65555085114191691</v>
      </c>
      <c r="G127" s="5">
        <f t="shared" si="8"/>
        <v>7.698060386173422</v>
      </c>
      <c r="H127" s="5">
        <f t="shared" si="10"/>
        <v>-0.90885186993783096</v>
      </c>
      <c r="J127" s="20"/>
    </row>
    <row r="128" spans="1:10">
      <c r="A128" s="29">
        <v>37524</v>
      </c>
      <c r="B128" s="30">
        <v>0.58007372685185188</v>
      </c>
      <c r="C128">
        <v>-3.6621100000000002E-4</v>
      </c>
      <c r="D128" s="5">
        <f t="shared" si="9"/>
        <v>6.8999999999999844</v>
      </c>
      <c r="E128" s="5">
        <f t="shared" si="6"/>
        <v>7.7933275514910125</v>
      </c>
      <c r="F128" s="5">
        <f t="shared" si="7"/>
        <v>-0.96091928724435205</v>
      </c>
      <c r="G128" s="5">
        <f t="shared" si="8"/>
        <v>7.7191824521121326</v>
      </c>
      <c r="H128" s="5">
        <f t="shared" si="10"/>
        <v>-0.92134010922776755</v>
      </c>
      <c r="J128" s="20"/>
    </row>
    <row r="129" spans="1:10">
      <c r="A129" s="29">
        <v>37524</v>
      </c>
      <c r="B129" s="30">
        <v>0.58007442129629627</v>
      </c>
      <c r="C129">
        <v>-3.1738300000000002E-4</v>
      </c>
      <c r="D129" s="5">
        <f t="shared" si="9"/>
        <v>6.959999999999984</v>
      </c>
      <c r="E129" s="5">
        <f t="shared" si="6"/>
        <v>8.9408931059499963</v>
      </c>
      <c r="F129" s="5">
        <f t="shared" si="7"/>
        <v>-2.2135567366838016</v>
      </c>
      <c r="G129" s="5">
        <f t="shared" si="8"/>
        <v>7.7400423808599008</v>
      </c>
      <c r="H129" s="5">
        <f t="shared" si="10"/>
        <v>-0.93382834851770391</v>
      </c>
      <c r="J129" s="20"/>
    </row>
    <row r="130" spans="1:10">
      <c r="A130" s="29">
        <v>37524</v>
      </c>
      <c r="B130" s="30">
        <v>0.58007511574074078</v>
      </c>
      <c r="C130">
        <v>-3.9062500000000002E-4</v>
      </c>
      <c r="D130" s="5">
        <f t="shared" si="9"/>
        <v>7.0199999999999836</v>
      </c>
      <c r="E130" s="5">
        <f t="shared" si="6"/>
        <v>7.2195447742615215</v>
      </c>
      <c r="F130" s="5">
        <f t="shared" si="7"/>
        <v>-0.65555085114191691</v>
      </c>
      <c r="G130" s="5">
        <f t="shared" si="8"/>
        <v>7.7606434256925727</v>
      </c>
      <c r="H130" s="5">
        <f t="shared" si="10"/>
        <v>-0.94631658780764027</v>
      </c>
      <c r="J130" s="20"/>
    </row>
    <row r="131" spans="1:10">
      <c r="A131" s="29">
        <v>37524</v>
      </c>
      <c r="B131" s="30">
        <v>0.58007581018518517</v>
      </c>
      <c r="C131">
        <v>-3.6621100000000002E-4</v>
      </c>
      <c r="D131" s="5">
        <f t="shared" si="9"/>
        <v>7.0799999999999832</v>
      </c>
      <c r="E131" s="5">
        <f t="shared" si="6"/>
        <v>7.7933275514910125</v>
      </c>
      <c r="F131" s="5">
        <f t="shared" si="7"/>
        <v>-0.96091928724435205</v>
      </c>
      <c r="G131" s="5">
        <f t="shared" si="8"/>
        <v>7.7809887995109337</v>
      </c>
      <c r="H131" s="5">
        <f t="shared" si="10"/>
        <v>-0.95880482709757686</v>
      </c>
      <c r="J131" s="20"/>
    </row>
    <row r="132" spans="1:10">
      <c r="A132" s="29">
        <v>37524</v>
      </c>
      <c r="B132" s="30">
        <v>0.58007650462962956</v>
      </c>
      <c r="C132">
        <v>-3.9062500000000002E-4</v>
      </c>
      <c r="D132" s="5">
        <f t="shared" si="9"/>
        <v>7.1399999999999828</v>
      </c>
      <c r="E132" s="5">
        <f t="shared" si="6"/>
        <v>7.2195447742615215</v>
      </c>
      <c r="F132" s="5">
        <f t="shared" si="7"/>
        <v>-0.65555085114191691</v>
      </c>
      <c r="G132" s="5">
        <f t="shared" si="8"/>
        <v>7.801081675341794</v>
      </c>
      <c r="H132" s="5">
        <f t="shared" si="10"/>
        <v>-0.97129306638751323</v>
      </c>
      <c r="J132" s="20"/>
    </row>
    <row r="133" spans="1:10">
      <c r="A133" s="29">
        <v>37524</v>
      </c>
      <c r="B133" s="30">
        <v>0.58007719907407407</v>
      </c>
      <c r="C133">
        <v>-3.9062500000000002E-4</v>
      </c>
      <c r="D133" s="5">
        <f t="shared" si="9"/>
        <v>7.1999999999999824</v>
      </c>
      <c r="E133" s="5">
        <f t="shared" si="6"/>
        <v>7.2195447742615215</v>
      </c>
      <c r="F133" s="5">
        <f t="shared" si="7"/>
        <v>-0.65555085114191691</v>
      </c>
      <c r="G133" s="5">
        <f t="shared" si="8"/>
        <v>7.8209251868328451</v>
      </c>
      <c r="H133" s="5">
        <f t="shared" si="10"/>
        <v>-0.98378130567744959</v>
      </c>
      <c r="J133" s="20"/>
    </row>
    <row r="134" spans="1:10">
      <c r="A134" s="29">
        <v>37524</v>
      </c>
      <c r="B134" s="30">
        <v>0.58007789351851857</v>
      </c>
      <c r="C134">
        <v>-3.4179700000000002E-4</v>
      </c>
      <c r="D134" s="5">
        <f t="shared" si="9"/>
        <v>7.259999999999982</v>
      </c>
      <c r="E134" s="5">
        <f t="shared" si="6"/>
        <v>8.3671103287205035</v>
      </c>
      <c r="F134" s="5">
        <f t="shared" si="7"/>
        <v>-1.4027241450382755</v>
      </c>
      <c r="G134" s="5">
        <f t="shared" si="8"/>
        <v>7.8405224287413766</v>
      </c>
      <c r="H134" s="5">
        <f t="shared" si="10"/>
        <v>-0.99626954496738618</v>
      </c>
      <c r="J134" s="20"/>
    </row>
    <row r="135" spans="1:10">
      <c r="A135" s="29">
        <v>37524</v>
      </c>
      <c r="B135" s="30">
        <v>0.58007858796296297</v>
      </c>
      <c r="C135">
        <v>-3.9062500000000002E-4</v>
      </c>
      <c r="D135" s="5">
        <f t="shared" si="9"/>
        <v>7.3199999999999816</v>
      </c>
      <c r="E135" s="5">
        <f t="shared" si="6"/>
        <v>7.2195447742615215</v>
      </c>
      <c r="F135" s="5">
        <f t="shared" si="7"/>
        <v>-0.65555085114191691</v>
      </c>
      <c r="G135" s="5">
        <f t="shared" si="8"/>
        <v>7.8598764574169317</v>
      </c>
      <c r="H135" s="5">
        <f t="shared" si="10"/>
        <v>-1.0087577842573225</v>
      </c>
      <c r="J135" s="20"/>
    </row>
    <row r="136" spans="1:10">
      <c r="A136" s="29">
        <v>37524</v>
      </c>
      <c r="B136" s="30">
        <v>0.58007928240740736</v>
      </c>
      <c r="C136">
        <v>-3.1738300000000002E-4</v>
      </c>
      <c r="D136" s="5">
        <f t="shared" si="9"/>
        <v>7.3799999999999812</v>
      </c>
      <c r="E136" s="5">
        <f t="shared" si="6"/>
        <v>8.9408931059499963</v>
      </c>
      <c r="F136" s="5">
        <f t="shared" si="7"/>
        <v>-2.2135567366838016</v>
      </c>
      <c r="G136" s="5">
        <f t="shared" si="8"/>
        <v>7.8789902912779688</v>
      </c>
      <c r="H136" s="5">
        <f t="shared" si="10"/>
        <v>-1.0212460235472589</v>
      </c>
      <c r="J136" s="20"/>
    </row>
    <row r="137" spans="1:10">
      <c r="A137" s="29">
        <v>37524</v>
      </c>
      <c r="B137" s="30">
        <v>0.58007997685185186</v>
      </c>
      <c r="C137">
        <v>-4.1503900000000002E-4</v>
      </c>
      <c r="D137" s="5">
        <f t="shared" si="9"/>
        <v>7.4399999999999809</v>
      </c>
      <c r="E137" s="5">
        <f t="shared" si="6"/>
        <v>6.6457619970320305</v>
      </c>
      <c r="F137" s="5">
        <f t="shared" si="7"/>
        <v>-0.42194370788614372</v>
      </c>
      <c r="G137" s="5">
        <f t="shared" si="8"/>
        <v>7.8978669112826072</v>
      </c>
      <c r="H137" s="5">
        <f t="shared" si="10"/>
        <v>-1.0337342628371953</v>
      </c>
      <c r="J137" s="20"/>
    </row>
    <row r="138" spans="1:10">
      <c r="A138" s="29">
        <v>37524</v>
      </c>
      <c r="B138" s="30">
        <v>0.58008067129629637</v>
      </c>
      <c r="C138">
        <v>-3.4179700000000002E-4</v>
      </c>
      <c r="D138" s="5">
        <f t="shared" si="9"/>
        <v>7.4999999999999805</v>
      </c>
      <c r="E138" s="5">
        <f t="shared" si="6"/>
        <v>8.3671103287205035</v>
      </c>
      <c r="F138" s="5">
        <f t="shared" si="7"/>
        <v>-1.4027241450382755</v>
      </c>
      <c r="G138" s="5">
        <f t="shared" si="8"/>
        <v>7.9165092613935313</v>
      </c>
      <c r="H138" s="5">
        <f t="shared" si="10"/>
        <v>-1.0462225021271319</v>
      </c>
      <c r="J138" s="20"/>
    </row>
    <row r="139" spans="1:10">
      <c r="A139" s="29">
        <v>37524</v>
      </c>
      <c r="B139" s="30">
        <v>0.58008136574074076</v>
      </c>
      <c r="C139">
        <v>-3.6621100000000002E-4</v>
      </c>
      <c r="D139" s="5">
        <f t="shared" si="9"/>
        <v>7.5599999999999801</v>
      </c>
      <c r="E139" s="5">
        <f t="shared" si="6"/>
        <v>7.7933275514910125</v>
      </c>
      <c r="F139" s="5">
        <f t="shared" si="7"/>
        <v>-0.96091928724435205</v>
      </c>
      <c r="G139" s="5">
        <f t="shared" si="8"/>
        <v>7.9349202490371296</v>
      </c>
      <c r="H139" s="5">
        <f t="shared" si="10"/>
        <v>-1.0587107414170682</v>
      </c>
      <c r="J139" s="20"/>
    </row>
    <row r="140" spans="1:10">
      <c r="A140" s="29">
        <v>37524</v>
      </c>
      <c r="B140" s="30">
        <v>0.58008206018518516</v>
      </c>
      <c r="C140">
        <v>-3.6621100000000002E-4</v>
      </c>
      <c r="D140" s="5">
        <f t="shared" si="9"/>
        <v>7.6199999999999797</v>
      </c>
      <c r="E140" s="5">
        <f t="shared" si="6"/>
        <v>7.7933275514910125</v>
      </c>
      <c r="F140" s="5">
        <f t="shared" si="7"/>
        <v>-0.96091928724435205</v>
      </c>
      <c r="G140" s="5">
        <f t="shared" si="8"/>
        <v>7.9531027455569268</v>
      </c>
      <c r="H140" s="5">
        <f t="shared" si="10"/>
        <v>-1.0711989807070046</v>
      </c>
      <c r="J140" s="20"/>
    </row>
    <row r="141" spans="1:10">
      <c r="A141" s="29">
        <v>37524</v>
      </c>
      <c r="B141" s="30">
        <v>0.58008275462962966</v>
      </c>
      <c r="C141">
        <v>-3.6621100000000002E-4</v>
      </c>
      <c r="D141" s="5">
        <f t="shared" si="9"/>
        <v>7.6799999999999793</v>
      </c>
      <c r="E141" s="5">
        <f t="shared" si="6"/>
        <v>7.7933275514910125</v>
      </c>
      <c r="F141" s="5">
        <f t="shared" si="7"/>
        <v>-0.96091928724435205</v>
      </c>
      <c r="G141" s="5">
        <f t="shared" si="8"/>
        <v>7.9710595866613954</v>
      </c>
      <c r="H141" s="5">
        <f t="shared" si="10"/>
        <v>-1.0836872199969412</v>
      </c>
      <c r="J141" s="20"/>
    </row>
    <row r="142" spans="1:10">
      <c r="A142" s="29">
        <v>37524</v>
      </c>
      <c r="B142" s="30">
        <v>0.58008344907407405</v>
      </c>
      <c r="C142">
        <v>-3.6621100000000002E-4</v>
      </c>
      <c r="D142" s="5">
        <f t="shared" si="9"/>
        <v>7.7399999999999789</v>
      </c>
      <c r="E142" s="5">
        <f t="shared" ref="E142:E205" si="11">$F$2*C142+$F$3</f>
        <v>7.7933275514910125</v>
      </c>
      <c r="F142" s="5">
        <f t="shared" ref="F142:F205" si="12">LN(1-(E142-F$4)/(F$5-F$4))</f>
        <v>-0.96091928724435205</v>
      </c>
      <c r="G142" s="5">
        <f t="shared" ref="G142:G205" si="13">IF(D142&lt;F$6,F$4,F$5+(F$4-F$5)*EXP(-(D142-F$6)/F$9))</f>
        <v>7.9887935728662081</v>
      </c>
      <c r="H142" s="5">
        <f t="shared" si="10"/>
        <v>-1.0961754592868775</v>
      </c>
      <c r="J142" s="20"/>
    </row>
    <row r="143" spans="1:10">
      <c r="A143" s="29">
        <v>37524</v>
      </c>
      <c r="B143" s="30">
        <v>0.58008414351851856</v>
      </c>
      <c r="C143">
        <v>-3.1738300000000002E-4</v>
      </c>
      <c r="D143" s="5">
        <f t="shared" ref="D143:D206" si="14">D142+0.06</f>
        <v>7.7999999999999785</v>
      </c>
      <c r="E143" s="5">
        <f t="shared" si="11"/>
        <v>8.9408931059499963</v>
      </c>
      <c r="F143" s="5">
        <f t="shared" si="12"/>
        <v>-2.2135567366838016</v>
      </c>
      <c r="G143" s="5">
        <f t="shared" si="13"/>
        <v>8.0063074699310004</v>
      </c>
      <c r="H143" s="5">
        <f t="shared" si="10"/>
        <v>-1.1086636985768139</v>
      </c>
      <c r="J143" s="20"/>
    </row>
    <row r="144" spans="1:10">
      <c r="A144" s="29">
        <v>37524</v>
      </c>
      <c r="B144" s="30">
        <v>0.58008483796296295</v>
      </c>
      <c r="C144">
        <v>-3.9062500000000002E-4</v>
      </c>
      <c r="D144" s="5">
        <f t="shared" si="14"/>
        <v>7.8599999999999781</v>
      </c>
      <c r="E144" s="5">
        <f t="shared" si="11"/>
        <v>7.2195447742615215</v>
      </c>
      <c r="F144" s="5">
        <f t="shared" si="12"/>
        <v>-0.65555085114191691</v>
      </c>
      <c r="G144" s="5">
        <f t="shared" si="13"/>
        <v>8.0236040092907128</v>
      </c>
      <c r="H144" s="5">
        <f t="shared" si="10"/>
        <v>-1.1211519378667505</v>
      </c>
      <c r="J144" s="20"/>
    </row>
    <row r="145" spans="1:10">
      <c r="A145" s="29">
        <v>37524</v>
      </c>
      <c r="B145" s="30">
        <v>0.58008553240740734</v>
      </c>
      <c r="C145">
        <v>-3.9062500000000002E-4</v>
      </c>
      <c r="D145" s="5">
        <f t="shared" si="14"/>
        <v>7.9199999999999777</v>
      </c>
      <c r="E145" s="5">
        <f t="shared" si="11"/>
        <v>7.2195447742615215</v>
      </c>
      <c r="F145" s="5">
        <f t="shared" si="12"/>
        <v>-0.65555085114191691</v>
      </c>
      <c r="G145" s="5">
        <f t="shared" si="13"/>
        <v>8.0406858884815797</v>
      </c>
      <c r="H145" s="5">
        <f t="shared" si="10"/>
        <v>-1.1336401771566869</v>
      </c>
      <c r="J145" s="20"/>
    </row>
    <row r="146" spans="1:10">
      <c r="A146" s="29">
        <v>37524</v>
      </c>
      <c r="B146" s="30">
        <v>0.58008622685185185</v>
      </c>
      <c r="C146">
        <v>-3.1738300000000002E-4</v>
      </c>
      <c r="D146" s="5">
        <f t="shared" si="14"/>
        <v>7.9799999999999773</v>
      </c>
      <c r="E146" s="5">
        <f t="shared" si="11"/>
        <v>8.9408931059499963</v>
      </c>
      <c r="F146" s="5">
        <f t="shared" si="12"/>
        <v>-2.2135567366838016</v>
      </c>
      <c r="G146" s="5">
        <f t="shared" si="13"/>
        <v>8.0575557715618356</v>
      </c>
      <c r="H146" s="5">
        <f t="shared" si="10"/>
        <v>-1.1461284164466232</v>
      </c>
      <c r="J146" s="20"/>
    </row>
    <row r="147" spans="1:10">
      <c r="A147" s="29">
        <v>37524</v>
      </c>
      <c r="B147" s="30">
        <v>0.58008692129629635</v>
      </c>
      <c r="C147">
        <v>-3.1738300000000002E-4</v>
      </c>
      <c r="D147" s="5">
        <f t="shared" si="14"/>
        <v>8.0399999999999778</v>
      </c>
      <c r="E147" s="5">
        <f t="shared" si="11"/>
        <v>8.9408931059499963</v>
      </c>
      <c r="F147" s="5">
        <f t="shared" si="12"/>
        <v>-2.2135567366838016</v>
      </c>
      <c r="G147" s="5">
        <f t="shared" si="13"/>
        <v>8.0742162895271932</v>
      </c>
      <c r="H147" s="5">
        <f t="shared" si="10"/>
        <v>-1.1586166557365598</v>
      </c>
      <c r="J147" s="20"/>
    </row>
    <row r="148" spans="1:10">
      <c r="A148" s="29">
        <v>37524</v>
      </c>
      <c r="B148" s="30">
        <v>0.58008761574074075</v>
      </c>
      <c r="C148">
        <v>-3.6621100000000002E-4</v>
      </c>
      <c r="D148" s="5">
        <f t="shared" si="14"/>
        <v>8.0999999999999783</v>
      </c>
      <c r="E148" s="5">
        <f t="shared" si="11"/>
        <v>7.7933275514910125</v>
      </c>
      <c r="F148" s="5">
        <f t="shared" si="12"/>
        <v>-0.96091928724435205</v>
      </c>
      <c r="G148" s="5">
        <f t="shared" si="13"/>
        <v>8.0906700407211698</v>
      </c>
      <c r="H148" s="5">
        <f t="shared" si="10"/>
        <v>-1.1711048950264964</v>
      </c>
      <c r="J148" s="20"/>
    </row>
    <row r="149" spans="1:10">
      <c r="A149" s="29">
        <v>37524</v>
      </c>
      <c r="B149" s="30">
        <v>0.58008831018518514</v>
      </c>
      <c r="C149">
        <v>-3.6621100000000002E-4</v>
      </c>
      <c r="D149" s="5">
        <f t="shared" si="14"/>
        <v>8.1599999999999788</v>
      </c>
      <c r="E149" s="5">
        <f t="shared" si="11"/>
        <v>7.7933275514910125</v>
      </c>
      <c r="F149" s="5">
        <f t="shared" si="12"/>
        <v>-0.96091928724435205</v>
      </c>
      <c r="G149" s="5">
        <f t="shared" si="13"/>
        <v>8.1069195912403185</v>
      </c>
      <c r="H149" s="5">
        <f t="shared" si="10"/>
        <v>-1.1835931343164332</v>
      </c>
      <c r="J149" s="20"/>
    </row>
    <row r="150" spans="1:10">
      <c r="A150" s="29">
        <v>37524</v>
      </c>
      <c r="B150" s="30">
        <v>0.58008900462962965</v>
      </c>
      <c r="C150">
        <v>-3.1738300000000002E-4</v>
      </c>
      <c r="D150" s="5">
        <f t="shared" si="14"/>
        <v>8.2199999999999793</v>
      </c>
      <c r="E150" s="5">
        <f t="shared" si="11"/>
        <v>8.9408931059499963</v>
      </c>
      <c r="F150" s="5">
        <f t="shared" si="12"/>
        <v>-2.2135567366838016</v>
      </c>
      <c r="G150" s="5">
        <f t="shared" si="13"/>
        <v>8.1229674753344376</v>
      </c>
      <c r="H150" s="5">
        <f t="shared" si="10"/>
        <v>-1.1960813736063698</v>
      </c>
      <c r="J150" s="20"/>
    </row>
    <row r="151" spans="1:10">
      <c r="A151" s="29">
        <v>37524</v>
      </c>
      <c r="B151" s="30">
        <v>0.58008969907407404</v>
      </c>
      <c r="C151">
        <v>-3.6621100000000002E-4</v>
      </c>
      <c r="D151" s="5">
        <f t="shared" si="14"/>
        <v>8.2799999999999798</v>
      </c>
      <c r="E151" s="5">
        <f t="shared" si="11"/>
        <v>7.7933275514910125</v>
      </c>
      <c r="F151" s="5">
        <f t="shared" si="12"/>
        <v>-0.96091928724435205</v>
      </c>
      <c r="G151" s="5">
        <f t="shared" si="13"/>
        <v>8.1388161958017964</v>
      </c>
      <c r="H151" s="5">
        <f t="shared" si="10"/>
        <v>-1.2085696128963064</v>
      </c>
      <c r="J151" s="20"/>
    </row>
    <row r="152" spans="1:10">
      <c r="A152" s="29">
        <v>37524</v>
      </c>
      <c r="B152" s="30">
        <v>0.58009039351851854</v>
      </c>
      <c r="C152">
        <v>-3.6621100000000002E-4</v>
      </c>
      <c r="D152" s="5">
        <f t="shared" si="14"/>
        <v>8.3399999999999803</v>
      </c>
      <c r="E152" s="5">
        <f t="shared" si="11"/>
        <v>7.7933275514910125</v>
      </c>
      <c r="F152" s="5">
        <f t="shared" si="12"/>
        <v>-0.96091928724435205</v>
      </c>
      <c r="G152" s="5">
        <f t="shared" si="13"/>
        <v>8.1544682243794817</v>
      </c>
      <c r="H152" s="5">
        <f t="shared" si="10"/>
        <v>-1.221057852186243</v>
      </c>
      <c r="J152" s="20"/>
    </row>
    <row r="153" spans="1:10">
      <c r="A153" s="29">
        <v>37524</v>
      </c>
      <c r="B153" s="30">
        <v>0.58009108796296294</v>
      </c>
      <c r="C153">
        <v>-3.4179700000000002E-4</v>
      </c>
      <c r="D153" s="5">
        <f t="shared" si="14"/>
        <v>8.3999999999999808</v>
      </c>
      <c r="E153" s="5">
        <f t="shared" si="11"/>
        <v>8.3671103287205035</v>
      </c>
      <c r="F153" s="5">
        <f t="shared" si="12"/>
        <v>-1.4027241450382755</v>
      </c>
      <c r="G153" s="5">
        <f t="shared" si="13"/>
        <v>8.1699260021288715</v>
      </c>
      <c r="H153" s="5">
        <f t="shared" si="10"/>
        <v>-1.2335460914761796</v>
      </c>
      <c r="J153" s="20"/>
    </row>
    <row r="154" spans="1:10">
      <c r="A154" s="29">
        <v>37524</v>
      </c>
      <c r="B154" s="30">
        <v>0.58009178240740744</v>
      </c>
      <c r="C154">
        <v>-3.9062500000000002E-4</v>
      </c>
      <c r="D154" s="5">
        <f t="shared" si="14"/>
        <v>8.4599999999999813</v>
      </c>
      <c r="E154" s="5">
        <f t="shared" si="11"/>
        <v>7.2195447742615215</v>
      </c>
      <c r="F154" s="5">
        <f t="shared" si="12"/>
        <v>-0.65555085114191691</v>
      </c>
      <c r="G154" s="5">
        <f t="shared" si="13"/>
        <v>8.1851919398163506</v>
      </c>
      <c r="H154" s="5">
        <f t="shared" si="10"/>
        <v>-1.2460343307661161</v>
      </c>
      <c r="J154" s="20"/>
    </row>
    <row r="155" spans="1:10">
      <c r="A155" s="29">
        <v>37524</v>
      </c>
      <c r="B155" s="30">
        <v>0.58009247685185183</v>
      </c>
      <c r="C155">
        <v>-3.4179700000000002E-4</v>
      </c>
      <c r="D155" s="5">
        <f t="shared" si="14"/>
        <v>8.5199999999999818</v>
      </c>
      <c r="E155" s="5">
        <f t="shared" si="11"/>
        <v>8.3671103287205035</v>
      </c>
      <c r="F155" s="5">
        <f t="shared" si="12"/>
        <v>-1.4027241450382755</v>
      </c>
      <c r="G155" s="5">
        <f t="shared" si="13"/>
        <v>8.2002684182892764</v>
      </c>
      <c r="H155" s="5">
        <f t="shared" si="10"/>
        <v>-1.2585225700560527</v>
      </c>
      <c r="J155" s="20"/>
    </row>
    <row r="156" spans="1:10">
      <c r="A156" s="29">
        <v>37524</v>
      </c>
      <c r="B156" s="30">
        <v>0.58009317129629634</v>
      </c>
      <c r="C156">
        <v>-3.6621100000000002E-4</v>
      </c>
      <c r="D156" s="5">
        <f t="shared" si="14"/>
        <v>8.5799999999999823</v>
      </c>
      <c r="E156" s="5">
        <f t="shared" si="11"/>
        <v>7.7933275514910125</v>
      </c>
      <c r="F156" s="5">
        <f t="shared" si="12"/>
        <v>-0.96091928724435205</v>
      </c>
      <c r="G156" s="5">
        <f t="shared" si="13"/>
        <v>8.2151577888473017</v>
      </c>
      <c r="H156" s="5">
        <f t="shared" si="10"/>
        <v>-1.2710108093459895</v>
      </c>
      <c r="J156" s="20"/>
    </row>
    <row r="157" spans="1:10">
      <c r="A157" s="29">
        <v>37524</v>
      </c>
      <c r="B157" s="30">
        <v>0.58009386574074073</v>
      </c>
      <c r="C157">
        <v>-3.6621100000000002E-4</v>
      </c>
      <c r="D157" s="5">
        <f t="shared" si="14"/>
        <v>8.6399999999999828</v>
      </c>
      <c r="E157" s="5">
        <f t="shared" si="11"/>
        <v>7.7933275514910125</v>
      </c>
      <c r="F157" s="5">
        <f t="shared" si="12"/>
        <v>-0.96091928724435205</v>
      </c>
      <c r="G157" s="5">
        <f t="shared" si="13"/>
        <v>8.229862373609075</v>
      </c>
      <c r="H157" s="5">
        <f t="shared" si="10"/>
        <v>-1.2834990486359261</v>
      </c>
      <c r="J157" s="20"/>
    </row>
    <row r="158" spans="1:10">
      <c r="A158" s="29">
        <v>37524</v>
      </c>
      <c r="B158" s="30">
        <v>0.58009456018518513</v>
      </c>
      <c r="C158">
        <v>-3.4179700000000002E-4</v>
      </c>
      <c r="D158" s="5">
        <f t="shared" si="14"/>
        <v>8.6999999999999833</v>
      </c>
      <c r="E158" s="5">
        <f t="shared" si="11"/>
        <v>8.3671103287205035</v>
      </c>
      <c r="F158" s="5">
        <f t="shared" si="12"/>
        <v>-1.4027241450382755</v>
      </c>
      <c r="G158" s="5">
        <f t="shared" si="13"/>
        <v>8.244384465874397</v>
      </c>
      <c r="H158" s="5">
        <f t="shared" si="10"/>
        <v>-1.2959872879258627</v>
      </c>
      <c r="J158" s="20"/>
    </row>
    <row r="159" spans="1:10">
      <c r="A159" s="29">
        <v>37524</v>
      </c>
      <c r="B159" s="30">
        <v>0.58009525462962963</v>
      </c>
      <c r="C159">
        <v>-2.9296900000000002E-4</v>
      </c>
      <c r="D159" s="5">
        <f t="shared" si="14"/>
        <v>8.7599999999999838</v>
      </c>
      <c r="E159" s="5">
        <f t="shared" si="11"/>
        <v>9.5146758831794873</v>
      </c>
      <c r="F159" s="5" t="e">
        <f t="shared" si="12"/>
        <v>#NUM!</v>
      </c>
      <c r="G159" s="5">
        <f t="shared" si="13"/>
        <v>8.2587263304818705</v>
      </c>
      <c r="H159" s="5">
        <f t="shared" si="10"/>
        <v>-1.3084755272157993</v>
      </c>
      <c r="J159" s="20"/>
    </row>
    <row r="160" spans="1:10">
      <c r="A160" s="29">
        <v>37524</v>
      </c>
      <c r="B160" s="30">
        <v>0.58009594907407414</v>
      </c>
      <c r="C160">
        <v>-3.4179700000000002E-4</v>
      </c>
      <c r="D160" s="5">
        <f t="shared" si="14"/>
        <v>8.8199999999999843</v>
      </c>
      <c r="E160" s="5">
        <f t="shared" si="11"/>
        <v>8.3671103287205035</v>
      </c>
      <c r="F160" s="5">
        <f t="shared" si="12"/>
        <v>-1.4027241450382755</v>
      </c>
      <c r="G160" s="5">
        <f t="shared" si="13"/>
        <v>8.2728902041621346</v>
      </c>
      <c r="H160" s="5">
        <f t="shared" si="10"/>
        <v>-1.3209637665057359</v>
      </c>
      <c r="J160" s="20"/>
    </row>
    <row r="161" spans="1:10">
      <c r="A161" s="29">
        <v>37524</v>
      </c>
      <c r="B161" s="30">
        <v>0.58009664351851853</v>
      </c>
      <c r="C161">
        <v>-3.1738300000000002E-4</v>
      </c>
      <c r="D161" s="5">
        <f t="shared" si="14"/>
        <v>8.8799999999999848</v>
      </c>
      <c r="E161" s="5">
        <f t="shared" si="11"/>
        <v>8.9408931059499963</v>
      </c>
      <c r="F161" s="5">
        <f t="shared" si="12"/>
        <v>-2.2135567366838016</v>
      </c>
      <c r="G161" s="5">
        <f t="shared" si="13"/>
        <v>8.2868782958866856</v>
      </c>
      <c r="H161" s="5">
        <f t="shared" si="10"/>
        <v>-1.3334520057956725</v>
      </c>
      <c r="J161" s="20"/>
    </row>
    <row r="162" spans="1:10">
      <c r="A162" s="29">
        <v>37524</v>
      </c>
      <c r="B162" s="30">
        <v>0.58009733796296292</v>
      </c>
      <c r="C162">
        <v>-3.4179700000000002E-4</v>
      </c>
      <c r="D162" s="5">
        <f t="shared" si="14"/>
        <v>8.9399999999999853</v>
      </c>
      <c r="E162" s="5">
        <f t="shared" si="11"/>
        <v>8.3671103287205035</v>
      </c>
      <c r="F162" s="5">
        <f t="shared" si="12"/>
        <v>-1.4027241450382755</v>
      </c>
      <c r="G162" s="5">
        <f t="shared" si="13"/>
        <v>8.3006927872123963</v>
      </c>
      <c r="H162" s="5">
        <f t="shared" si="10"/>
        <v>-1.3459402450856091</v>
      </c>
      <c r="J162" s="20"/>
    </row>
    <row r="163" spans="1:10">
      <c r="A163" s="29">
        <v>37524</v>
      </c>
      <c r="B163" s="30">
        <v>0.58009803240740743</v>
      </c>
      <c r="C163">
        <v>-3.1738300000000002E-4</v>
      </c>
      <c r="D163" s="5">
        <f t="shared" si="14"/>
        <v>8.9999999999999858</v>
      </c>
      <c r="E163" s="5">
        <f t="shared" si="11"/>
        <v>8.9408931059499963</v>
      </c>
      <c r="F163" s="5">
        <f t="shared" si="12"/>
        <v>-2.2135567366838016</v>
      </c>
      <c r="G163" s="5">
        <f t="shared" si="13"/>
        <v>8.314335832621742</v>
      </c>
      <c r="H163" s="5">
        <f t="shared" si="10"/>
        <v>-1.3584284843755459</v>
      </c>
      <c r="J163" s="20"/>
    </row>
    <row r="164" spans="1:10">
      <c r="A164" s="29">
        <v>37524</v>
      </c>
      <c r="B164" s="30">
        <v>0.58009872685185182</v>
      </c>
      <c r="C164">
        <v>-3.6621100000000002E-4</v>
      </c>
      <c r="D164" s="5">
        <f t="shared" si="14"/>
        <v>9.0599999999999863</v>
      </c>
      <c r="E164" s="5">
        <f t="shared" si="11"/>
        <v>7.7933275514910125</v>
      </c>
      <c r="F164" s="5">
        <f t="shared" si="12"/>
        <v>-0.96091928724435205</v>
      </c>
      <c r="G164" s="5">
        <f t="shared" si="13"/>
        <v>8.3278095598588084</v>
      </c>
      <c r="H164" s="5">
        <f t="shared" si="10"/>
        <v>-1.3709167236654825</v>
      </c>
      <c r="J164" s="20"/>
    </row>
    <row r="165" spans="1:10">
      <c r="A165" s="29">
        <v>37524</v>
      </c>
      <c r="B165" s="30">
        <v>0.58009942129629632</v>
      </c>
      <c r="C165">
        <v>-3.4179700000000002E-4</v>
      </c>
      <c r="D165" s="5">
        <f t="shared" si="14"/>
        <v>9.1199999999999868</v>
      </c>
      <c r="E165" s="5">
        <f t="shared" si="11"/>
        <v>8.3671103287205035</v>
      </c>
      <c r="F165" s="5">
        <f t="shared" si="12"/>
        <v>-1.4027241450382755</v>
      </c>
      <c r="G165" s="5">
        <f t="shared" si="13"/>
        <v>8.3411160702611369</v>
      </c>
      <c r="H165" s="5">
        <f t="shared" si="10"/>
        <v>-1.383404962955419</v>
      </c>
      <c r="J165" s="20"/>
    </row>
    <row r="166" spans="1:10">
      <c r="A166" s="29">
        <v>37524</v>
      </c>
      <c r="B166" s="30">
        <v>0.58010011574074072</v>
      </c>
      <c r="C166">
        <v>-3.9062500000000002E-4</v>
      </c>
      <c r="D166" s="5">
        <f t="shared" si="14"/>
        <v>9.1799999999999873</v>
      </c>
      <c r="E166" s="5">
        <f t="shared" si="11"/>
        <v>7.2195447742615215</v>
      </c>
      <c r="F166" s="5">
        <f t="shared" si="12"/>
        <v>-0.65555085114191691</v>
      </c>
      <c r="G166" s="5">
        <f t="shared" si="13"/>
        <v>8.3542574390874353</v>
      </c>
      <c r="H166" s="5">
        <f t="shared" si="10"/>
        <v>-1.3958932022453556</v>
      </c>
      <c r="J166" s="20"/>
    </row>
    <row r="167" spans="1:10">
      <c r="A167" s="29">
        <v>37524</v>
      </c>
      <c r="B167" s="30">
        <v>0.58010081018518511</v>
      </c>
      <c r="C167">
        <v>-3.1738300000000002E-4</v>
      </c>
      <c r="D167" s="5">
        <f t="shared" si="14"/>
        <v>9.2399999999999878</v>
      </c>
      <c r="E167" s="5">
        <f t="shared" si="11"/>
        <v>8.9408931059499963</v>
      </c>
      <c r="F167" s="5">
        <f t="shared" si="12"/>
        <v>-2.2135567366838016</v>
      </c>
      <c r="G167" s="5">
        <f t="shared" si="13"/>
        <v>8.3672357158412431</v>
      </c>
      <c r="H167" s="5">
        <f t="shared" si="10"/>
        <v>-1.4083814415352922</v>
      </c>
      <c r="J167" s="20"/>
    </row>
    <row r="168" spans="1:10">
      <c r="A168" s="29">
        <v>37524</v>
      </c>
      <c r="B168" s="30">
        <v>0.58010150462962962</v>
      </c>
      <c r="C168">
        <v>-3.4179700000000002E-4</v>
      </c>
      <c r="D168" s="5">
        <f t="shared" si="14"/>
        <v>9.2999999999999883</v>
      </c>
      <c r="E168" s="5">
        <f t="shared" si="11"/>
        <v>8.3671103287205035</v>
      </c>
      <c r="F168" s="5">
        <f t="shared" si="12"/>
        <v>-1.4027241450382755</v>
      </c>
      <c r="G168" s="5">
        <f t="shared" si="13"/>
        <v>8.3800529245905597</v>
      </c>
      <c r="H168" s="5">
        <f t="shared" si="10"/>
        <v>-1.4208696808252288</v>
      </c>
      <c r="J168" s="20"/>
    </row>
    <row r="169" spans="1:10">
      <c r="A169" s="29">
        <v>37524</v>
      </c>
      <c r="B169" s="30">
        <v>0.58010219907407412</v>
      </c>
      <c r="C169">
        <v>-4.1503900000000002E-4</v>
      </c>
      <c r="D169" s="5">
        <f t="shared" si="14"/>
        <v>9.3599999999999888</v>
      </c>
      <c r="E169" s="5">
        <f t="shared" si="11"/>
        <v>6.6457619970320305</v>
      </c>
      <c r="F169" s="5">
        <f t="shared" si="12"/>
        <v>-0.42194370788614372</v>
      </c>
      <c r="G169" s="5">
        <f t="shared" si="13"/>
        <v>8.3927110642835174</v>
      </c>
      <c r="H169" s="5">
        <f t="shared" si="10"/>
        <v>-1.4333579201151654</v>
      </c>
      <c r="J169" s="20"/>
    </row>
    <row r="170" spans="1:10">
      <c r="A170" s="29">
        <v>37524</v>
      </c>
      <c r="B170" s="30">
        <v>0.58010289351851851</v>
      </c>
      <c r="C170">
        <v>-3.4179700000000002E-4</v>
      </c>
      <c r="D170" s="5">
        <f t="shared" si="14"/>
        <v>9.4199999999999893</v>
      </c>
      <c r="E170" s="5">
        <f t="shared" si="11"/>
        <v>8.3671103287205035</v>
      </c>
      <c r="F170" s="5">
        <f t="shared" si="12"/>
        <v>-1.4027241450382755</v>
      </c>
      <c r="G170" s="5">
        <f t="shared" si="13"/>
        <v>8.4052121090601286</v>
      </c>
      <c r="H170" s="5">
        <f t="shared" si="10"/>
        <v>-1.4458461594051022</v>
      </c>
      <c r="J170" s="20"/>
    </row>
    <row r="171" spans="1:10">
      <c r="A171" s="29">
        <v>37524</v>
      </c>
      <c r="B171" s="30">
        <v>0.58010358796296291</v>
      </c>
      <c r="C171">
        <v>-3.4179700000000002E-4</v>
      </c>
      <c r="D171" s="5">
        <f t="shared" si="14"/>
        <v>9.4799999999999898</v>
      </c>
      <c r="E171" s="5">
        <f t="shared" si="11"/>
        <v>8.3671103287205035</v>
      </c>
      <c r="F171" s="5">
        <f t="shared" si="12"/>
        <v>-1.4027241450382755</v>
      </c>
      <c r="G171" s="5">
        <f t="shared" si="13"/>
        <v>8.4175580085601815</v>
      </c>
      <c r="H171" s="5">
        <f t="shared" si="10"/>
        <v>-1.4583343986950388</v>
      </c>
      <c r="J171" s="20"/>
    </row>
    <row r="172" spans="1:10">
      <c r="A172" s="29">
        <v>37524</v>
      </c>
      <c r="B172" s="30">
        <v>0.58010428240740741</v>
      </c>
      <c r="C172">
        <v>-3.6621100000000002E-4</v>
      </c>
      <c r="D172" s="5">
        <f t="shared" si="14"/>
        <v>9.5399999999999903</v>
      </c>
      <c r="E172" s="5">
        <f t="shared" si="11"/>
        <v>7.7933275514910125</v>
      </c>
      <c r="F172" s="5">
        <f t="shared" si="12"/>
        <v>-0.96091928724435205</v>
      </c>
      <c r="G172" s="5">
        <f t="shared" si="13"/>
        <v>8.4297506882272906</v>
      </c>
      <c r="H172" s="5">
        <f t="shared" si="10"/>
        <v>-1.4708226379849754</v>
      </c>
      <c r="J172" s="20"/>
    </row>
    <row r="173" spans="1:10">
      <c r="A173" s="29">
        <v>37524</v>
      </c>
      <c r="B173" s="30">
        <v>0.58010497685185192</v>
      </c>
      <c r="C173">
        <v>-3.4179700000000002E-4</v>
      </c>
      <c r="D173" s="5">
        <f t="shared" si="14"/>
        <v>9.5999999999999908</v>
      </c>
      <c r="E173" s="5">
        <f t="shared" si="11"/>
        <v>8.3671103287205035</v>
      </c>
      <c r="F173" s="5">
        <f t="shared" si="12"/>
        <v>-1.4027241450382755</v>
      </c>
      <c r="G173" s="5">
        <f t="shared" si="13"/>
        <v>8.4417920496091874</v>
      </c>
      <c r="H173" s="5">
        <f t="shared" si="10"/>
        <v>-1.483310877274912</v>
      </c>
      <c r="J173" s="20"/>
    </row>
    <row r="174" spans="1:10">
      <c r="A174" s="29">
        <v>37524</v>
      </c>
      <c r="B174" s="30">
        <v>0.58010567129629631</v>
      </c>
      <c r="C174">
        <v>-3.6621100000000002E-4</v>
      </c>
      <c r="D174" s="5">
        <f t="shared" si="14"/>
        <v>9.6599999999999913</v>
      </c>
      <c r="E174" s="5">
        <f t="shared" si="11"/>
        <v>7.7933275514910125</v>
      </c>
      <c r="F174" s="5">
        <f t="shared" si="12"/>
        <v>-0.96091928724435205</v>
      </c>
      <c r="G174" s="5">
        <f t="shared" si="13"/>
        <v>8.4536839706542857</v>
      </c>
      <c r="H174" s="5">
        <f t="shared" si="10"/>
        <v>-1.4957991165648488</v>
      </c>
      <c r="J174" s="20"/>
    </row>
    <row r="175" spans="1:10">
      <c r="A175" s="29">
        <v>37524</v>
      </c>
      <c r="B175" s="30">
        <v>0.5801063657407407</v>
      </c>
      <c r="C175">
        <v>-3.4179700000000002E-4</v>
      </c>
      <c r="D175" s="5">
        <f t="shared" si="14"/>
        <v>9.7199999999999918</v>
      </c>
      <c r="E175" s="5">
        <f t="shared" si="11"/>
        <v>8.3671103287205035</v>
      </c>
      <c r="F175" s="5">
        <f t="shared" si="12"/>
        <v>-1.4027241450382755</v>
      </c>
      <c r="G175" s="5">
        <f t="shared" si="13"/>
        <v>8.4654283060045614</v>
      </c>
      <c r="H175" s="5">
        <f t="shared" si="10"/>
        <v>-1.5082873558547853</v>
      </c>
      <c r="J175" s="20"/>
    </row>
    <row r="176" spans="1:10">
      <c r="A176" s="29">
        <v>37524</v>
      </c>
      <c r="B176" s="30">
        <v>0.58010706018518521</v>
      </c>
      <c r="C176">
        <v>-3.1738300000000002E-4</v>
      </c>
      <c r="D176" s="5">
        <f t="shared" si="14"/>
        <v>9.7799999999999923</v>
      </c>
      <c r="E176" s="5">
        <f t="shared" si="11"/>
        <v>8.9408931059499963</v>
      </c>
      <c r="F176" s="5">
        <f t="shared" si="12"/>
        <v>-2.2135567366838016</v>
      </c>
      <c r="G176" s="5">
        <f t="shared" si="13"/>
        <v>8.4770268872847989</v>
      </c>
      <c r="H176" s="5">
        <f t="shared" si="10"/>
        <v>-1.5207755951447219</v>
      </c>
      <c r="J176" s="20"/>
    </row>
    <row r="177" spans="1:10">
      <c r="A177" s="29">
        <v>37524</v>
      </c>
      <c r="B177" s="30">
        <v>0.5801077546296296</v>
      </c>
      <c r="C177">
        <v>-2.9296900000000002E-4</v>
      </c>
      <c r="D177" s="5">
        <f t="shared" si="14"/>
        <v>9.8399999999999928</v>
      </c>
      <c r="E177" s="5">
        <f t="shared" si="11"/>
        <v>9.5146758831794873</v>
      </c>
      <c r="F177" s="5" t="e">
        <f t="shared" si="12"/>
        <v>#NUM!</v>
      </c>
      <c r="G177" s="5">
        <f t="shared" si="13"/>
        <v>8.4884815233882467</v>
      </c>
      <c r="H177" s="5">
        <f t="shared" si="10"/>
        <v>-1.5332638344346585</v>
      </c>
      <c r="J177" s="20"/>
    </row>
    <row r="178" spans="1:10">
      <c r="A178" s="29">
        <v>37524</v>
      </c>
      <c r="B178" s="30">
        <v>0.58010844907407411</v>
      </c>
      <c r="C178">
        <v>-3.1738300000000002E-4</v>
      </c>
      <c r="D178" s="5">
        <f t="shared" si="14"/>
        <v>9.8999999999999932</v>
      </c>
      <c r="E178" s="5">
        <f t="shared" si="11"/>
        <v>8.9408931059499963</v>
      </c>
      <c r="F178" s="5">
        <f t="shared" si="12"/>
        <v>-2.2135567366838016</v>
      </c>
      <c r="G178" s="5">
        <f t="shared" si="13"/>
        <v>8.4997940007587331</v>
      </c>
      <c r="H178" s="5">
        <f t="shared" ref="H178:H241" si="15">F$11*D178+F$10</f>
        <v>-1.5457520737245951</v>
      </c>
      <c r="J178" s="20"/>
    </row>
    <row r="179" spans="1:10">
      <c r="A179" s="29">
        <v>37524</v>
      </c>
      <c r="B179" s="30">
        <v>0.5801091435185185</v>
      </c>
      <c r="C179">
        <v>-3.4179700000000002E-4</v>
      </c>
      <c r="D179" s="5">
        <f t="shared" si="14"/>
        <v>9.9599999999999937</v>
      </c>
      <c r="E179" s="5">
        <f t="shared" si="11"/>
        <v>8.3671103287205035</v>
      </c>
      <c r="F179" s="5">
        <f t="shared" si="12"/>
        <v>-1.4027241450382755</v>
      </c>
      <c r="G179" s="5">
        <f t="shared" si="13"/>
        <v>8.5109660836692687</v>
      </c>
      <c r="H179" s="5">
        <f t="shared" si="15"/>
        <v>-1.5582403130145317</v>
      </c>
      <c r="J179" s="20"/>
    </row>
    <row r="180" spans="1:10">
      <c r="A180" s="29">
        <v>37524</v>
      </c>
      <c r="B180" s="30">
        <v>0.58010983796296289</v>
      </c>
      <c r="C180">
        <v>-3.4179700000000002E-4</v>
      </c>
      <c r="D180" s="5">
        <f t="shared" si="14"/>
        <v>10.019999999999994</v>
      </c>
      <c r="E180" s="5">
        <f t="shared" si="11"/>
        <v>8.3671103287205035</v>
      </c>
      <c r="F180" s="5">
        <f t="shared" si="12"/>
        <v>-1.4027241450382755</v>
      </c>
      <c r="G180" s="5">
        <f t="shared" si="13"/>
        <v>8.5219995144972103</v>
      </c>
      <c r="H180" s="5">
        <f t="shared" si="15"/>
        <v>-1.5707285523044683</v>
      </c>
      <c r="J180" s="20"/>
    </row>
    <row r="181" spans="1:10">
      <c r="A181" s="29">
        <v>37524</v>
      </c>
      <c r="B181" s="30">
        <v>0.5801105324074074</v>
      </c>
      <c r="C181">
        <v>-3.1738300000000002E-4</v>
      </c>
      <c r="D181" s="5">
        <f t="shared" si="14"/>
        <v>10.079999999999995</v>
      </c>
      <c r="E181" s="5">
        <f t="shared" si="11"/>
        <v>8.9408931059499963</v>
      </c>
      <c r="F181" s="5">
        <f t="shared" si="12"/>
        <v>-2.2135567366838016</v>
      </c>
      <c r="G181" s="5">
        <f t="shared" si="13"/>
        <v>8.5328960139959857</v>
      </c>
      <c r="H181" s="5">
        <f t="shared" si="15"/>
        <v>-1.5832167915944049</v>
      </c>
      <c r="J181" s="20"/>
    </row>
    <row r="182" spans="1:10">
      <c r="A182" s="29">
        <v>37524</v>
      </c>
      <c r="B182" s="30">
        <v>0.5801112268518519</v>
      </c>
      <c r="C182">
        <v>-3.6621100000000002E-4</v>
      </c>
      <c r="D182" s="5">
        <f t="shared" si="14"/>
        <v>10.139999999999995</v>
      </c>
      <c r="E182" s="5">
        <f t="shared" si="11"/>
        <v>7.7933275514910125</v>
      </c>
      <c r="F182" s="5">
        <f t="shared" si="12"/>
        <v>-0.96091928724435205</v>
      </c>
      <c r="G182" s="5">
        <f t="shared" si="13"/>
        <v>8.5436572815634744</v>
      </c>
      <c r="H182" s="5">
        <f t="shared" si="15"/>
        <v>-1.5957050308843415</v>
      </c>
      <c r="J182" s="20"/>
    </row>
    <row r="183" spans="1:10">
      <c r="A183" s="29">
        <v>37524</v>
      </c>
      <c r="B183" s="30">
        <v>0.5801119212962963</v>
      </c>
      <c r="C183">
        <v>-3.6621100000000002E-4</v>
      </c>
      <c r="D183" s="5">
        <f t="shared" si="14"/>
        <v>10.199999999999996</v>
      </c>
      <c r="E183" s="5">
        <f t="shared" si="11"/>
        <v>7.7933275514910125</v>
      </c>
      <c r="F183" s="5">
        <f t="shared" si="12"/>
        <v>-0.96091928724435205</v>
      </c>
      <c r="G183" s="5">
        <f t="shared" si="13"/>
        <v>8.5542849955070288</v>
      </c>
      <c r="H183" s="5">
        <f t="shared" si="15"/>
        <v>-1.608193270174278</v>
      </c>
      <c r="J183" s="20"/>
    </row>
    <row r="184" spans="1:10">
      <c r="A184" s="29">
        <v>37524</v>
      </c>
      <c r="B184" s="30">
        <v>0.58011261574074069</v>
      </c>
      <c r="C184">
        <v>-3.4179700000000002E-4</v>
      </c>
      <c r="D184" s="5">
        <f t="shared" si="14"/>
        <v>10.259999999999996</v>
      </c>
      <c r="E184" s="5">
        <f t="shared" si="11"/>
        <v>8.3671103287205035</v>
      </c>
      <c r="F184" s="5">
        <f t="shared" si="12"/>
        <v>-1.4027241450382755</v>
      </c>
      <c r="G184" s="5">
        <f t="shared" si="13"/>
        <v>8.5647808133052248</v>
      </c>
      <c r="H184" s="5">
        <f t="shared" si="15"/>
        <v>-1.6206815094642146</v>
      </c>
      <c r="J184" s="20"/>
    </row>
    <row r="185" spans="1:10">
      <c r="A185" s="29">
        <v>37524</v>
      </c>
      <c r="B185" s="30">
        <v>0.58011331018518519</v>
      </c>
      <c r="C185">
        <v>-3.1738300000000002E-4</v>
      </c>
      <c r="D185" s="5">
        <f t="shared" si="14"/>
        <v>10.319999999999997</v>
      </c>
      <c r="E185" s="5">
        <f t="shared" si="11"/>
        <v>8.9408931059499963</v>
      </c>
      <c r="F185" s="5">
        <f t="shared" si="12"/>
        <v>-2.2135567366838016</v>
      </c>
      <c r="G185" s="5">
        <f t="shared" si="13"/>
        <v>8.5751463718663636</v>
      </c>
      <c r="H185" s="5">
        <f t="shared" si="15"/>
        <v>-1.6331697487541512</v>
      </c>
      <c r="J185" s="20"/>
    </row>
    <row r="186" spans="1:10">
      <c r="A186" s="29">
        <v>37524</v>
      </c>
      <c r="B186" s="30">
        <v>0.5801140046296297</v>
      </c>
      <c r="C186">
        <v>-3.4179700000000002E-4</v>
      </c>
      <c r="D186" s="5">
        <f t="shared" si="14"/>
        <v>10.379999999999997</v>
      </c>
      <c r="E186" s="5">
        <f t="shared" si="11"/>
        <v>8.3671103287205035</v>
      </c>
      <c r="F186" s="5">
        <f t="shared" si="12"/>
        <v>-1.4027241450382755</v>
      </c>
      <c r="G186" s="5">
        <f t="shared" si="13"/>
        <v>8.5853832877837579</v>
      </c>
      <c r="H186" s="5">
        <f t="shared" si="15"/>
        <v>-1.6456579880440878</v>
      </c>
      <c r="J186" s="20"/>
    </row>
    <row r="187" spans="1:10">
      <c r="A187" s="29">
        <v>37524</v>
      </c>
      <c r="B187" s="30">
        <v>0.58011469907407409</v>
      </c>
      <c r="C187">
        <v>-3.1738300000000002E-4</v>
      </c>
      <c r="D187" s="5">
        <f t="shared" si="14"/>
        <v>10.439999999999998</v>
      </c>
      <c r="E187" s="5">
        <f t="shared" si="11"/>
        <v>8.9408931059499963</v>
      </c>
      <c r="F187" s="5">
        <f t="shared" si="12"/>
        <v>-2.2135567366838016</v>
      </c>
      <c r="G187" s="5">
        <f t="shared" si="13"/>
        <v>8.5954931575878462</v>
      </c>
      <c r="H187" s="5">
        <f t="shared" si="15"/>
        <v>-1.6581462273340244</v>
      </c>
      <c r="J187" s="20"/>
    </row>
    <row r="188" spans="1:10">
      <c r="A188" s="29">
        <v>37524</v>
      </c>
      <c r="B188" s="30">
        <v>0.58011539351851849</v>
      </c>
      <c r="C188">
        <v>-3.9062500000000002E-4</v>
      </c>
      <c r="D188" s="5">
        <f t="shared" si="14"/>
        <v>10.499999999999998</v>
      </c>
      <c r="E188" s="5">
        <f t="shared" si="11"/>
        <v>7.2195447742615215</v>
      </c>
      <c r="F188" s="5">
        <f t="shared" si="12"/>
        <v>-0.65555085114191691</v>
      </c>
      <c r="G188" s="5">
        <f t="shared" si="13"/>
        <v>8.6054775579951936</v>
      </c>
      <c r="H188" s="5">
        <f t="shared" si="15"/>
        <v>-1.6706344666239614</v>
      </c>
      <c r="J188" s="20"/>
    </row>
    <row r="189" spans="1:10">
      <c r="A189" s="29">
        <v>37524</v>
      </c>
      <c r="B189" s="30">
        <v>0.58011608796296299</v>
      </c>
      <c r="C189">
        <v>-3.4179700000000002E-4</v>
      </c>
      <c r="D189" s="5">
        <f t="shared" si="14"/>
        <v>10.559999999999999</v>
      </c>
      <c r="E189" s="5">
        <f t="shared" si="11"/>
        <v>8.3671103287205035</v>
      </c>
      <c r="F189" s="5">
        <f t="shared" si="12"/>
        <v>-1.4027241450382755</v>
      </c>
      <c r="G189" s="5">
        <f t="shared" si="13"/>
        <v>8.6153380461543936</v>
      </c>
      <c r="H189" s="5">
        <f t="shared" si="15"/>
        <v>-1.683122705913898</v>
      </c>
      <c r="J189" s="20"/>
    </row>
    <row r="190" spans="1:10">
      <c r="A190" s="29">
        <v>37524</v>
      </c>
      <c r="B190" s="30">
        <v>0.58011678240740738</v>
      </c>
      <c r="C190">
        <v>-2.9296900000000002E-4</v>
      </c>
      <c r="D190" s="5">
        <f t="shared" si="14"/>
        <v>10.62</v>
      </c>
      <c r="E190" s="5">
        <f t="shared" si="11"/>
        <v>9.5146758831794873</v>
      </c>
      <c r="F190" s="5" t="e">
        <f t="shared" si="12"/>
        <v>#NUM!</v>
      </c>
      <c r="G190" s="5">
        <f t="shared" si="13"/>
        <v>8.625076159888911</v>
      </c>
      <c r="H190" s="5">
        <f t="shared" si="15"/>
        <v>-1.6956109452038346</v>
      </c>
      <c r="J190" s="20"/>
    </row>
    <row r="191" spans="1:10">
      <c r="A191" s="29">
        <v>37524</v>
      </c>
      <c r="B191" s="30">
        <v>0.58011747685185189</v>
      </c>
      <c r="C191">
        <v>-3.4179700000000002E-4</v>
      </c>
      <c r="D191" s="5">
        <f t="shared" si="14"/>
        <v>10.68</v>
      </c>
      <c r="E191" s="5">
        <f t="shared" si="11"/>
        <v>8.3671103287205035</v>
      </c>
      <c r="F191" s="5">
        <f t="shared" si="12"/>
        <v>-1.4027241450382755</v>
      </c>
      <c r="G191" s="5">
        <f t="shared" si="13"/>
        <v>8.6346934179369246</v>
      </c>
      <c r="H191" s="5">
        <f t="shared" si="15"/>
        <v>-1.7080991844937712</v>
      </c>
      <c r="J191" s="20"/>
    </row>
    <row r="192" spans="1:10">
      <c r="A192" s="29">
        <v>37524</v>
      </c>
      <c r="B192" s="30">
        <v>0.58011817129629628</v>
      </c>
      <c r="C192">
        <v>-3.1738300000000002E-4</v>
      </c>
      <c r="D192" s="5">
        <f t="shared" si="14"/>
        <v>10.74</v>
      </c>
      <c r="E192" s="5">
        <f t="shared" si="11"/>
        <v>8.9408931059499963</v>
      </c>
      <c r="F192" s="5">
        <f t="shared" si="12"/>
        <v>-2.2135567366838016</v>
      </c>
      <c r="G192" s="5">
        <f t="shared" si="13"/>
        <v>8.6441913201881793</v>
      </c>
      <c r="H192" s="5">
        <f t="shared" si="15"/>
        <v>-1.7205874237837078</v>
      </c>
      <c r="J192" s="20"/>
    </row>
    <row r="193" spans="1:10">
      <c r="A193" s="29">
        <v>37524</v>
      </c>
      <c r="B193" s="30">
        <v>0.58011886574074067</v>
      </c>
      <c r="C193">
        <v>-3.4179700000000002E-4</v>
      </c>
      <c r="D193" s="5">
        <f t="shared" si="14"/>
        <v>10.8</v>
      </c>
      <c r="E193" s="5">
        <f t="shared" si="11"/>
        <v>8.3671103287205035</v>
      </c>
      <c r="F193" s="5">
        <f t="shared" si="12"/>
        <v>-1.4027241450382755</v>
      </c>
      <c r="G193" s="5">
        <f t="shared" si="13"/>
        <v>8.6535713479179197</v>
      </c>
      <c r="H193" s="5">
        <f t="shared" si="15"/>
        <v>-1.7330756630736444</v>
      </c>
      <c r="J193" s="20"/>
    </row>
    <row r="194" spans="1:10">
      <c r="A194" s="29">
        <v>37524</v>
      </c>
      <c r="B194" s="30">
        <v>0.58011956018518518</v>
      </c>
      <c r="C194">
        <v>-2.9296900000000002E-4</v>
      </c>
      <c r="D194" s="5">
        <f t="shared" si="14"/>
        <v>10.860000000000001</v>
      </c>
      <c r="E194" s="5">
        <f t="shared" si="11"/>
        <v>9.5146758831794873</v>
      </c>
      <c r="F194" s="5" t="e">
        <f t="shared" si="12"/>
        <v>#NUM!</v>
      </c>
      <c r="G194" s="5">
        <f t="shared" si="13"/>
        <v>8.6628349640178897</v>
      </c>
      <c r="H194" s="5">
        <f t="shared" si="15"/>
        <v>-1.7455639023635809</v>
      </c>
      <c r="J194" s="20"/>
    </row>
    <row r="195" spans="1:10">
      <c r="A195" s="29">
        <v>37524</v>
      </c>
      <c r="B195" s="30">
        <v>0.58012025462962968</v>
      </c>
      <c r="C195">
        <v>-3.6621100000000002E-4</v>
      </c>
      <c r="D195" s="5">
        <f t="shared" si="14"/>
        <v>10.920000000000002</v>
      </c>
      <c r="E195" s="5">
        <f t="shared" si="11"/>
        <v>7.7933275514910125</v>
      </c>
      <c r="F195" s="5">
        <f t="shared" si="12"/>
        <v>-0.96091928724435205</v>
      </c>
      <c r="G195" s="5">
        <f t="shared" si="13"/>
        <v>8.6719836132244943</v>
      </c>
      <c r="H195" s="5">
        <f t="shared" si="15"/>
        <v>-1.7580521416535175</v>
      </c>
      <c r="J195" s="20"/>
    </row>
    <row r="196" spans="1:10">
      <c r="A196" s="29">
        <v>37524</v>
      </c>
      <c r="B196" s="30">
        <v>0.58012094907407408</v>
      </c>
      <c r="C196">
        <v>-3.1738300000000002E-4</v>
      </c>
      <c r="D196" s="5">
        <f t="shared" si="14"/>
        <v>10.980000000000002</v>
      </c>
      <c r="E196" s="5">
        <f t="shared" si="11"/>
        <v>8.9408931059499963</v>
      </c>
      <c r="F196" s="5">
        <f t="shared" si="12"/>
        <v>-2.2135567366838016</v>
      </c>
      <c r="G196" s="5">
        <f t="shared" si="13"/>
        <v>8.6810187223441186</v>
      </c>
      <c r="H196" s="5">
        <f t="shared" si="15"/>
        <v>-1.7705403809434541</v>
      </c>
      <c r="J196" s="20"/>
    </row>
    <row r="197" spans="1:10">
      <c r="A197" s="29">
        <v>37524</v>
      </c>
      <c r="B197" s="30">
        <v>0.58012164351851847</v>
      </c>
      <c r="C197">
        <v>-3.1738300000000002E-4</v>
      </c>
      <c r="D197" s="5">
        <f t="shared" si="14"/>
        <v>11.040000000000003</v>
      </c>
      <c r="E197" s="5">
        <f t="shared" si="11"/>
        <v>8.9408931059499963</v>
      </c>
      <c r="F197" s="5">
        <f t="shared" si="12"/>
        <v>-2.2135567366838016</v>
      </c>
      <c r="G197" s="5">
        <f t="shared" si="13"/>
        <v>8.6899417004756412</v>
      </c>
      <c r="H197" s="5">
        <f t="shared" si="15"/>
        <v>-1.7830286202333907</v>
      </c>
      <c r="J197" s="20"/>
    </row>
    <row r="198" spans="1:10">
      <c r="A198" s="29">
        <v>37524</v>
      </c>
      <c r="B198" s="30">
        <v>0.58012233796296298</v>
      </c>
      <c r="C198">
        <v>-2.9296900000000002E-4</v>
      </c>
      <c r="D198" s="5">
        <f t="shared" si="14"/>
        <v>11.100000000000003</v>
      </c>
      <c r="E198" s="5">
        <f t="shared" si="11"/>
        <v>9.5146758831794873</v>
      </c>
      <c r="F198" s="5" t="e">
        <f t="shared" si="12"/>
        <v>#NUM!</v>
      </c>
      <c r="G198" s="5">
        <f t="shared" si="13"/>
        <v>8.6987539392301994</v>
      </c>
      <c r="H198" s="5">
        <f t="shared" si="15"/>
        <v>-1.7955168595233273</v>
      </c>
      <c r="J198" s="20"/>
    </row>
    <row r="199" spans="1:10">
      <c r="A199" s="29">
        <v>37524</v>
      </c>
      <c r="B199" s="30">
        <v>0.58012303240740748</v>
      </c>
      <c r="C199">
        <v>-3.1738300000000002E-4</v>
      </c>
      <c r="D199" s="5">
        <f t="shared" si="14"/>
        <v>11.160000000000004</v>
      </c>
      <c r="E199" s="5">
        <f t="shared" si="11"/>
        <v>8.9408931059499963</v>
      </c>
      <c r="F199" s="5">
        <f t="shared" si="12"/>
        <v>-2.2135567366838016</v>
      </c>
      <c r="G199" s="5">
        <f t="shared" si="13"/>
        <v>8.7074568129482266</v>
      </c>
      <c r="H199" s="5">
        <f t="shared" si="15"/>
        <v>-1.8080050988132639</v>
      </c>
      <c r="J199" s="20"/>
    </row>
    <row r="200" spans="1:10">
      <c r="A200" s="29">
        <v>37524</v>
      </c>
      <c r="B200" s="30">
        <v>0.58012372685185187</v>
      </c>
      <c r="C200">
        <v>-3.4179700000000002E-4</v>
      </c>
      <c r="D200" s="5">
        <f t="shared" si="14"/>
        <v>11.220000000000004</v>
      </c>
      <c r="E200" s="5">
        <f t="shared" si="11"/>
        <v>8.3671103287205035</v>
      </c>
      <c r="F200" s="5">
        <f t="shared" si="12"/>
        <v>-1.4027241450382755</v>
      </c>
      <c r="G200" s="5">
        <f t="shared" si="13"/>
        <v>8.7160516789137841</v>
      </c>
      <c r="H200" s="5">
        <f t="shared" si="15"/>
        <v>-1.8204933381032005</v>
      </c>
      <c r="J200" s="20"/>
    </row>
    <row r="201" spans="1:10">
      <c r="A201" s="29">
        <v>37524</v>
      </c>
      <c r="B201" s="30">
        <v>0.58012442129629627</v>
      </c>
      <c r="C201">
        <v>-3.4179700000000002E-4</v>
      </c>
      <c r="D201" s="5">
        <f t="shared" si="14"/>
        <v>11.280000000000005</v>
      </c>
      <c r="E201" s="5">
        <f t="shared" si="11"/>
        <v>8.3671103287205035</v>
      </c>
      <c r="F201" s="5">
        <f t="shared" si="12"/>
        <v>-1.4027241450382755</v>
      </c>
      <c r="G201" s="5">
        <f t="shared" si="13"/>
        <v>8.7245398775662455</v>
      </c>
      <c r="H201" s="5">
        <f t="shared" si="15"/>
        <v>-1.8329815773931371</v>
      </c>
      <c r="J201" s="20"/>
    </row>
    <row r="202" spans="1:10">
      <c r="A202" s="29">
        <v>37524</v>
      </c>
      <c r="B202" s="30">
        <v>0.58012511574074077</v>
      </c>
      <c r="C202">
        <v>-3.4179700000000002E-4</v>
      </c>
      <c r="D202" s="5">
        <f t="shared" si="14"/>
        <v>11.340000000000005</v>
      </c>
      <c r="E202" s="5">
        <f t="shared" si="11"/>
        <v>8.3671103287205035</v>
      </c>
      <c r="F202" s="5">
        <f t="shared" si="12"/>
        <v>-1.4027241450382755</v>
      </c>
      <c r="G202" s="5">
        <f t="shared" si="13"/>
        <v>8.7329227327093477</v>
      </c>
      <c r="H202" s="5">
        <f t="shared" si="15"/>
        <v>-1.8454698166830736</v>
      </c>
      <c r="J202" s="20"/>
    </row>
    <row r="203" spans="1:10">
      <c r="A203" s="29">
        <v>37524</v>
      </c>
      <c r="B203" s="30">
        <v>0.58012581018518516</v>
      </c>
      <c r="C203">
        <v>-3.1738300000000002E-4</v>
      </c>
      <c r="D203" s="5">
        <f t="shared" si="14"/>
        <v>11.400000000000006</v>
      </c>
      <c r="E203" s="5">
        <f t="shared" si="11"/>
        <v>8.9408931059499963</v>
      </c>
      <c r="F203" s="5">
        <f t="shared" si="12"/>
        <v>-2.2135567366838016</v>
      </c>
      <c r="G203" s="5">
        <f t="shared" si="13"/>
        <v>8.7412015517176478</v>
      </c>
      <c r="H203" s="5">
        <f t="shared" si="15"/>
        <v>-1.8579580559730107</v>
      </c>
      <c r="J203" s="20"/>
    </row>
    <row r="204" spans="1:10">
      <c r="A204" s="29">
        <v>37524</v>
      </c>
      <c r="B204" s="30">
        <v>0.58012650462962967</v>
      </c>
      <c r="C204">
        <v>-3.4179700000000002E-4</v>
      </c>
      <c r="D204" s="5">
        <f t="shared" si="14"/>
        <v>11.460000000000006</v>
      </c>
      <c r="E204" s="5">
        <f t="shared" si="11"/>
        <v>8.3671103287205035</v>
      </c>
      <c r="F204" s="5">
        <f t="shared" si="12"/>
        <v>-1.4027241450382755</v>
      </c>
      <c r="G204" s="5">
        <f t="shared" si="13"/>
        <v>8.7493776257404239</v>
      </c>
      <c r="H204" s="5">
        <f t="shared" si="15"/>
        <v>-1.8704462952629473</v>
      </c>
      <c r="J204" s="20"/>
    </row>
    <row r="205" spans="1:10">
      <c r="A205" s="29">
        <v>37524</v>
      </c>
      <c r="B205" s="30">
        <v>0.58012719907407406</v>
      </c>
      <c r="C205">
        <v>-3.4179700000000002E-4</v>
      </c>
      <c r="D205" s="5">
        <f t="shared" si="14"/>
        <v>11.520000000000007</v>
      </c>
      <c r="E205" s="5">
        <f t="shared" si="11"/>
        <v>8.3671103287205035</v>
      </c>
      <c r="F205" s="5">
        <f t="shared" si="12"/>
        <v>-1.4027241450382755</v>
      </c>
      <c r="G205" s="5">
        <f t="shared" si="13"/>
        <v>8.7574522299030306</v>
      </c>
      <c r="H205" s="5">
        <f t="shared" si="15"/>
        <v>-1.8829345345528838</v>
      </c>
      <c r="J205" s="20"/>
    </row>
    <row r="206" spans="1:10">
      <c r="A206" s="29">
        <v>37524</v>
      </c>
      <c r="B206" s="30">
        <v>0.58012789351851846</v>
      </c>
      <c r="C206">
        <v>-3.4179700000000002E-4</v>
      </c>
      <c r="D206" s="5">
        <f t="shared" si="14"/>
        <v>11.580000000000007</v>
      </c>
      <c r="E206" s="5">
        <f t="shared" ref="E206:E269" si="16">$F$2*C206+$F$3</f>
        <v>8.3671103287205035</v>
      </c>
      <c r="F206" s="5">
        <f t="shared" ref="F206:F269" si="17">LN(1-(E206-F$4)/(F$5-F$4))</f>
        <v>-1.4027241450382755</v>
      </c>
      <c r="G206" s="5">
        <f t="shared" ref="G206:G269" si="18">IF(D206&lt;F$6,F$4,F$5+(F$4-F$5)*EXP(-(D206-F$6)/F$9))</f>
        <v>8.7654266235057783</v>
      </c>
      <c r="H206" s="5">
        <f t="shared" si="15"/>
        <v>-1.8954227738428204</v>
      </c>
      <c r="J206" s="20"/>
    </row>
    <row r="207" spans="1:10">
      <c r="A207" s="29">
        <v>37524</v>
      </c>
      <c r="B207" s="30">
        <v>0.58012858796296296</v>
      </c>
      <c r="C207">
        <v>-3.1738300000000002E-4</v>
      </c>
      <c r="D207" s="5">
        <f t="shared" ref="D207:D270" si="19">D206+0.06</f>
        <v>11.640000000000008</v>
      </c>
      <c r="E207" s="5">
        <f t="shared" si="16"/>
        <v>8.9408931059499963</v>
      </c>
      <c r="F207" s="5">
        <f t="shared" si="17"/>
        <v>-2.2135567366838016</v>
      </c>
      <c r="G207" s="5">
        <f t="shared" si="18"/>
        <v>8.7733020502203161</v>
      </c>
      <c r="H207" s="5">
        <f t="shared" si="15"/>
        <v>-1.907911013132757</v>
      </c>
      <c r="J207" s="20"/>
    </row>
    <row r="208" spans="1:10">
      <c r="A208" s="29">
        <v>37524</v>
      </c>
      <c r="B208" s="30">
        <v>0.58012928240740746</v>
      </c>
      <c r="C208">
        <v>-3.1738300000000002E-4</v>
      </c>
      <c r="D208" s="5">
        <f t="shared" si="19"/>
        <v>11.700000000000008</v>
      </c>
      <c r="E208" s="5">
        <f t="shared" si="16"/>
        <v>8.9408931059499963</v>
      </c>
      <c r="F208" s="5">
        <f t="shared" si="17"/>
        <v>-2.2135567366838016</v>
      </c>
      <c r="G208" s="5">
        <f t="shared" si="18"/>
        <v>8.7810797382836068</v>
      </c>
      <c r="H208" s="5">
        <f t="shared" si="15"/>
        <v>-1.9203992524226936</v>
      </c>
      <c r="J208" s="20"/>
    </row>
    <row r="209" spans="1:10">
      <c r="A209" s="29">
        <v>37524</v>
      </c>
      <c r="B209" s="30">
        <v>0.58012997685185186</v>
      </c>
      <c r="C209">
        <v>-3.1738300000000002E-4</v>
      </c>
      <c r="D209" s="5">
        <f t="shared" si="19"/>
        <v>11.760000000000009</v>
      </c>
      <c r="E209" s="5">
        <f t="shared" si="16"/>
        <v>8.9408931059499963</v>
      </c>
      <c r="F209" s="5">
        <f t="shared" si="17"/>
        <v>-2.2135567366838016</v>
      </c>
      <c r="G209" s="5">
        <f t="shared" si="18"/>
        <v>8.7887609006894714</v>
      </c>
      <c r="H209" s="5">
        <f t="shared" si="15"/>
        <v>-1.9328874917126302</v>
      </c>
      <c r="J209" s="20"/>
    </row>
    <row r="210" spans="1:10">
      <c r="A210" s="29">
        <v>37524</v>
      </c>
      <c r="B210" s="30">
        <v>0.58013067129629625</v>
      </c>
      <c r="C210">
        <v>-2.6855500000000002E-4</v>
      </c>
      <c r="D210" s="5">
        <f t="shared" si="19"/>
        <v>11.820000000000009</v>
      </c>
      <c r="E210" s="5">
        <f t="shared" si="16"/>
        <v>10.088458660408978</v>
      </c>
      <c r="F210" s="5" t="e">
        <f t="shared" si="17"/>
        <v>#NUM!</v>
      </c>
      <c r="G210" s="5">
        <f t="shared" si="18"/>
        <v>8.7963467353777709</v>
      </c>
      <c r="H210" s="5">
        <f t="shared" si="15"/>
        <v>-1.9453757310025668</v>
      </c>
      <c r="J210" s="20"/>
    </row>
    <row r="211" spans="1:10">
      <c r="A211" s="29">
        <v>37524</v>
      </c>
      <c r="B211" s="30">
        <v>0.58013136574074076</v>
      </c>
      <c r="C211">
        <v>-3.1738300000000002E-4</v>
      </c>
      <c r="D211" s="5">
        <f t="shared" si="19"/>
        <v>11.88000000000001</v>
      </c>
      <c r="E211" s="5">
        <f t="shared" si="16"/>
        <v>8.9408931059499963</v>
      </c>
      <c r="F211" s="5">
        <f t="shared" si="17"/>
        <v>-2.2135567366838016</v>
      </c>
      <c r="G211" s="5">
        <f t="shared" si="18"/>
        <v>8.8038384254212261</v>
      </c>
      <c r="H211" s="5">
        <f t="shared" si="15"/>
        <v>-1.9578639702925034</v>
      </c>
      <c r="J211" s="20"/>
    </row>
    <row r="212" spans="1:10">
      <c r="A212" s="29">
        <v>37524</v>
      </c>
      <c r="B212" s="30">
        <v>0.58013206018518515</v>
      </c>
      <c r="C212">
        <v>-3.1738300000000002E-4</v>
      </c>
      <c r="D212" s="5">
        <f t="shared" si="19"/>
        <v>11.94000000000001</v>
      </c>
      <c r="E212" s="5">
        <f t="shared" si="16"/>
        <v>8.9408931059499963</v>
      </c>
      <c r="F212" s="5">
        <f t="shared" si="17"/>
        <v>-2.2135567366838016</v>
      </c>
      <c r="G212" s="5">
        <f t="shared" si="18"/>
        <v>8.8112371392099416</v>
      </c>
      <c r="H212" s="5">
        <f t="shared" si="15"/>
        <v>-1.97035220958244</v>
      </c>
      <c r="J212" s="20"/>
    </row>
    <row r="213" spans="1:10">
      <c r="A213" s="29">
        <v>37524</v>
      </c>
      <c r="B213" s="30">
        <v>0.58013275462962965</v>
      </c>
      <c r="C213">
        <v>-3.4179700000000002E-4</v>
      </c>
      <c r="D213" s="5">
        <f t="shared" si="19"/>
        <v>12.000000000000011</v>
      </c>
      <c r="E213" s="5">
        <f t="shared" si="16"/>
        <v>8.3671103287205035</v>
      </c>
      <c r="F213" s="5">
        <f t="shared" si="17"/>
        <v>-1.4027241450382755</v>
      </c>
      <c r="G213" s="5">
        <f t="shared" si="18"/>
        <v>8.8185440306336105</v>
      </c>
      <c r="H213" s="5">
        <f t="shared" si="15"/>
        <v>-1.9828404488723765</v>
      </c>
      <c r="J213" s="20"/>
    </row>
    <row r="214" spans="1:10">
      <c r="A214" s="29">
        <v>37524</v>
      </c>
      <c r="B214" s="30">
        <v>0.58013344907407405</v>
      </c>
      <c r="C214">
        <v>-3.4179700000000002E-4</v>
      </c>
      <c r="D214" s="5">
        <f t="shared" si="19"/>
        <v>12.060000000000011</v>
      </c>
      <c r="E214" s="5">
        <f t="shared" si="16"/>
        <v>8.3671103287205035</v>
      </c>
      <c r="F214" s="5">
        <f t="shared" si="17"/>
        <v>-1.4027241450382755</v>
      </c>
      <c r="G214" s="5">
        <f t="shared" si="18"/>
        <v>8.8257602392614825</v>
      </c>
      <c r="H214" s="5">
        <f t="shared" si="15"/>
        <v>-1.9953286881623131</v>
      </c>
      <c r="J214" s="20"/>
    </row>
    <row r="215" spans="1:10">
      <c r="A215" s="29">
        <v>37524</v>
      </c>
      <c r="B215" s="30">
        <v>0.58013414351851855</v>
      </c>
      <c r="C215">
        <v>-3.1738300000000002E-4</v>
      </c>
      <c r="D215" s="5">
        <f t="shared" si="19"/>
        <v>12.120000000000012</v>
      </c>
      <c r="E215" s="5">
        <f t="shared" si="16"/>
        <v>8.9408931059499963</v>
      </c>
      <c r="F215" s="5">
        <f t="shared" si="17"/>
        <v>-2.2135567366838016</v>
      </c>
      <c r="G215" s="5">
        <f t="shared" si="18"/>
        <v>8.8328868905200881</v>
      </c>
      <c r="H215" s="5">
        <f t="shared" si="15"/>
        <v>-2.0078169274522497</v>
      </c>
      <c r="J215" s="20"/>
    </row>
    <row r="216" spans="1:10">
      <c r="A216" s="29">
        <v>37524</v>
      </c>
      <c r="B216" s="30">
        <v>0.58013483796296295</v>
      </c>
      <c r="C216">
        <v>-2.9296900000000002E-4</v>
      </c>
      <c r="D216" s="5">
        <f t="shared" si="19"/>
        <v>12.180000000000012</v>
      </c>
      <c r="E216" s="5">
        <f t="shared" si="16"/>
        <v>9.5146758831794873</v>
      </c>
      <c r="F216" s="5" t="e">
        <f t="shared" si="17"/>
        <v>#NUM!</v>
      </c>
      <c r="G216" s="5">
        <f t="shared" si="18"/>
        <v>8.8399250958687539</v>
      </c>
      <c r="H216" s="5">
        <f t="shared" si="15"/>
        <v>-2.0203051667421863</v>
      </c>
      <c r="J216" s="20"/>
    </row>
    <row r="217" spans="1:10">
      <c r="A217" s="29">
        <v>37524</v>
      </c>
      <c r="B217" s="30">
        <v>0.58013553240740745</v>
      </c>
      <c r="C217">
        <v>-3.6621100000000002E-4</v>
      </c>
      <c r="D217" s="5">
        <f t="shared" si="19"/>
        <v>12.240000000000013</v>
      </c>
      <c r="E217" s="5">
        <f t="shared" si="16"/>
        <v>7.7933275514910125</v>
      </c>
      <c r="F217" s="5">
        <f t="shared" si="17"/>
        <v>-0.96091928724435205</v>
      </c>
      <c r="G217" s="5">
        <f t="shared" si="18"/>
        <v>8.8468759529729493</v>
      </c>
      <c r="H217" s="5">
        <f t="shared" si="15"/>
        <v>-2.0327934060321233</v>
      </c>
      <c r="J217" s="20"/>
    </row>
    <row r="218" spans="1:10">
      <c r="A218" s="29">
        <v>37524</v>
      </c>
      <c r="B218" s="30">
        <v>0.58013622685185184</v>
      </c>
      <c r="C218">
        <v>-3.4179700000000002E-4</v>
      </c>
      <c r="D218" s="5">
        <f t="shared" si="19"/>
        <v>12.300000000000013</v>
      </c>
      <c r="E218" s="5">
        <f t="shared" si="16"/>
        <v>8.3671103287205035</v>
      </c>
      <c r="F218" s="5">
        <f t="shared" si="17"/>
        <v>-1.4027241450382755</v>
      </c>
      <c r="G218" s="5">
        <f t="shared" si="18"/>
        <v>8.8537405458754694</v>
      </c>
      <c r="H218" s="5">
        <f t="shared" si="15"/>
        <v>-2.0452816453220599</v>
      </c>
      <c r="J218" s="20"/>
    </row>
    <row r="219" spans="1:10">
      <c r="A219" s="29">
        <v>37524</v>
      </c>
      <c r="B219" s="30">
        <v>0.58013692129629624</v>
      </c>
      <c r="C219">
        <v>-2.6855500000000002E-4</v>
      </c>
      <c r="D219" s="5">
        <f t="shared" si="19"/>
        <v>12.360000000000014</v>
      </c>
      <c r="E219" s="5">
        <f t="shared" si="16"/>
        <v>10.088458660408978</v>
      </c>
      <c r="F219" s="5" t="e">
        <f t="shared" si="17"/>
        <v>#NUM!</v>
      </c>
      <c r="G219" s="5">
        <f t="shared" si="18"/>
        <v>8.8605199451655068</v>
      </c>
      <c r="H219" s="5">
        <f t="shared" si="15"/>
        <v>-2.0577698846119965</v>
      </c>
      <c r="J219" s="20"/>
    </row>
    <row r="220" spans="1:10">
      <c r="A220" s="29">
        <v>37524</v>
      </c>
      <c r="B220" s="30">
        <v>0.58013761574074074</v>
      </c>
      <c r="C220">
        <v>-2.9296900000000002E-4</v>
      </c>
      <c r="D220" s="5">
        <f t="shared" si="19"/>
        <v>12.420000000000014</v>
      </c>
      <c r="E220" s="5">
        <f t="shared" si="16"/>
        <v>9.5146758831794873</v>
      </c>
      <c r="F220" s="5" t="e">
        <f t="shared" si="17"/>
        <v>#NUM!</v>
      </c>
      <c r="G220" s="5">
        <f t="shared" si="18"/>
        <v>8.8672152081456144</v>
      </c>
      <c r="H220" s="5">
        <f t="shared" si="15"/>
        <v>-2.0702581239019331</v>
      </c>
      <c r="J220" s="20"/>
    </row>
    <row r="221" spans="1:10">
      <c r="A221" s="29">
        <v>37524</v>
      </c>
      <c r="B221" s="30">
        <v>0.58013831018518525</v>
      </c>
      <c r="C221">
        <v>-2.9296900000000002E-4</v>
      </c>
      <c r="D221" s="5">
        <f t="shared" si="19"/>
        <v>12.480000000000015</v>
      </c>
      <c r="E221" s="5">
        <f t="shared" si="16"/>
        <v>9.5146758831794873</v>
      </c>
      <c r="F221" s="5" t="e">
        <f t="shared" si="17"/>
        <v>#NUM!</v>
      </c>
      <c r="G221" s="5">
        <f t="shared" si="18"/>
        <v>8.8738273789966051</v>
      </c>
      <c r="H221" s="5">
        <f t="shared" si="15"/>
        <v>-2.0827463631918697</v>
      </c>
      <c r="J221" s="20"/>
    </row>
    <row r="222" spans="1:10">
      <c r="A222" s="29">
        <v>37524</v>
      </c>
      <c r="B222" s="30">
        <v>0.58013900462962964</v>
      </c>
      <c r="C222">
        <v>-3.9062500000000002E-4</v>
      </c>
      <c r="D222" s="5">
        <f t="shared" si="19"/>
        <v>12.540000000000015</v>
      </c>
      <c r="E222" s="5">
        <f t="shared" si="16"/>
        <v>7.2195447742615215</v>
      </c>
      <c r="F222" s="5">
        <f t="shared" si="17"/>
        <v>-0.65555085114191691</v>
      </c>
      <c r="G222" s="5">
        <f t="shared" si="18"/>
        <v>8.880357488940394</v>
      </c>
      <c r="H222" s="5">
        <f t="shared" si="15"/>
        <v>-2.0952346024818063</v>
      </c>
      <c r="J222" s="20"/>
    </row>
    <row r="223" spans="1:10">
      <c r="A223" s="29">
        <v>37524</v>
      </c>
      <c r="B223" s="30">
        <v>0.58013969907407403</v>
      </c>
      <c r="C223">
        <v>-3.1738300000000002E-4</v>
      </c>
      <c r="D223" s="5">
        <f t="shared" si="19"/>
        <v>12.600000000000016</v>
      </c>
      <c r="E223" s="5">
        <f t="shared" si="16"/>
        <v>8.9408931059499963</v>
      </c>
      <c r="F223" s="5">
        <f t="shared" si="17"/>
        <v>-2.2135567366838016</v>
      </c>
      <c r="G223" s="5">
        <f t="shared" si="18"/>
        <v>8.8868065564008312</v>
      </c>
      <c r="H223" s="5">
        <f t="shared" si="15"/>
        <v>-2.1077228417717428</v>
      </c>
      <c r="J223" s="20"/>
    </row>
    <row r="224" spans="1:10">
      <c r="A224" s="29">
        <v>37524</v>
      </c>
      <c r="B224" s="30">
        <v>0.58014039351851854</v>
      </c>
      <c r="C224">
        <v>-3.6621100000000002E-4</v>
      </c>
      <c r="D224" s="5">
        <f t="shared" si="19"/>
        <v>12.660000000000016</v>
      </c>
      <c r="E224" s="5">
        <f t="shared" si="16"/>
        <v>7.7933275514910125</v>
      </c>
      <c r="F224" s="5">
        <f t="shared" si="17"/>
        <v>-0.96091928724435205</v>
      </c>
      <c r="G224" s="5">
        <f t="shared" si="18"/>
        <v>8.8931755871625313</v>
      </c>
      <c r="H224" s="5">
        <f t="shared" si="15"/>
        <v>-2.1202110810616794</v>
      </c>
      <c r="J224" s="20"/>
    </row>
    <row r="225" spans="1:10">
      <c r="A225" s="29">
        <v>37524</v>
      </c>
      <c r="B225" s="30">
        <v>0.58014108796296293</v>
      </c>
      <c r="C225">
        <v>-3.1738300000000002E-4</v>
      </c>
      <c r="D225" s="5">
        <f t="shared" si="19"/>
        <v>12.720000000000017</v>
      </c>
      <c r="E225" s="5">
        <f t="shared" si="16"/>
        <v>8.9408931059499963</v>
      </c>
      <c r="F225" s="5">
        <f t="shared" si="17"/>
        <v>-2.2135567366838016</v>
      </c>
      <c r="G225" s="5">
        <f t="shared" si="18"/>
        <v>8.8994655745277296</v>
      </c>
      <c r="H225" s="5">
        <f t="shared" si="15"/>
        <v>-2.132699320351616</v>
      </c>
      <c r="J225" s="20"/>
    </row>
    <row r="226" spans="1:10">
      <c r="A226" s="29">
        <v>37524</v>
      </c>
      <c r="B226" s="30">
        <v>0.58014178240740744</v>
      </c>
      <c r="C226">
        <v>-2.4414100000000002E-4</v>
      </c>
      <c r="D226" s="5">
        <f t="shared" si="19"/>
        <v>12.780000000000017</v>
      </c>
      <c r="E226" s="5">
        <f t="shared" si="16"/>
        <v>10.662241437638469</v>
      </c>
      <c r="F226" s="5" t="e">
        <f t="shared" si="17"/>
        <v>#NUM!</v>
      </c>
      <c r="G226" s="5">
        <f t="shared" si="18"/>
        <v>8.9056774994712065</v>
      </c>
      <c r="H226" s="5">
        <f t="shared" si="15"/>
        <v>-2.1451875596415526</v>
      </c>
      <c r="J226" s="20"/>
    </row>
    <row r="227" spans="1:10">
      <c r="A227" s="29">
        <v>37524</v>
      </c>
      <c r="B227" s="30">
        <v>0.58014247685185183</v>
      </c>
      <c r="C227">
        <v>-3.4179700000000002E-4</v>
      </c>
      <c r="D227" s="5">
        <f t="shared" si="19"/>
        <v>12.840000000000018</v>
      </c>
      <c r="E227" s="5">
        <f t="shared" si="16"/>
        <v>8.3671103287205035</v>
      </c>
      <c r="F227" s="5">
        <f t="shared" si="17"/>
        <v>-1.4027241450382755</v>
      </c>
      <c r="G227" s="5">
        <f t="shared" si="18"/>
        <v>8.911812330793266</v>
      </c>
      <c r="H227" s="5">
        <f t="shared" si="15"/>
        <v>-2.1576757989314892</v>
      </c>
      <c r="J227" s="20"/>
    </row>
    <row r="228" spans="1:10">
      <c r="A228" s="29">
        <v>37524</v>
      </c>
      <c r="B228" s="30">
        <v>0.58014317129629622</v>
      </c>
      <c r="C228">
        <v>-2.4414100000000002E-4</v>
      </c>
      <c r="D228" s="5">
        <f t="shared" si="19"/>
        <v>12.900000000000018</v>
      </c>
      <c r="E228" s="5">
        <f t="shared" si="16"/>
        <v>10.662241437638469</v>
      </c>
      <c r="F228" s="5" t="e">
        <f t="shared" si="17"/>
        <v>#NUM!</v>
      </c>
      <c r="G228" s="5">
        <f t="shared" si="18"/>
        <v>8.917871025270836</v>
      </c>
      <c r="H228" s="5">
        <f t="shared" si="15"/>
        <v>-2.1701640382214258</v>
      </c>
      <c r="J228" s="20"/>
    </row>
    <row r="229" spans="1:10">
      <c r="A229" s="29">
        <v>37524</v>
      </c>
      <c r="B229" s="30">
        <v>0.58014386574074073</v>
      </c>
      <c r="C229">
        <v>-3.6621100000000002E-4</v>
      </c>
      <c r="D229" s="5">
        <f t="shared" si="19"/>
        <v>12.960000000000019</v>
      </c>
      <c r="E229" s="5">
        <f t="shared" si="16"/>
        <v>7.7933275514910125</v>
      </c>
      <c r="F229" s="5">
        <f t="shared" si="17"/>
        <v>-0.96091928724435205</v>
      </c>
      <c r="G229" s="5">
        <f t="shared" si="18"/>
        <v>8.9238545278066841</v>
      </c>
      <c r="H229" s="5">
        <f t="shared" si="15"/>
        <v>-2.1826522775113624</v>
      </c>
      <c r="J229" s="20"/>
    </row>
    <row r="230" spans="1:10">
      <c r="A230" s="29">
        <v>37524</v>
      </c>
      <c r="B230" s="30">
        <v>0.58014456018518523</v>
      </c>
      <c r="C230">
        <v>-2.9296900000000002E-4</v>
      </c>
      <c r="D230" s="5">
        <f t="shared" si="19"/>
        <v>13.020000000000019</v>
      </c>
      <c r="E230" s="5">
        <f t="shared" si="16"/>
        <v>9.5146758831794873</v>
      </c>
      <c r="F230" s="5" t="e">
        <f t="shared" si="17"/>
        <v>#NUM!</v>
      </c>
      <c r="G230" s="5">
        <f t="shared" si="18"/>
        <v>8.9297637715767806</v>
      </c>
      <c r="H230" s="5">
        <f t="shared" si="15"/>
        <v>-2.195140516801299</v>
      </c>
      <c r="J230" s="20"/>
    </row>
    <row r="231" spans="1:10">
      <c r="A231" s="29">
        <v>37524</v>
      </c>
      <c r="B231" s="30">
        <v>0.58014525462962963</v>
      </c>
      <c r="C231">
        <v>-3.4179700000000002E-4</v>
      </c>
      <c r="D231" s="5">
        <f t="shared" si="19"/>
        <v>13.08000000000002</v>
      </c>
      <c r="E231" s="5">
        <f t="shared" si="16"/>
        <v>8.3671103287205035</v>
      </c>
      <c r="F231" s="5">
        <f t="shared" si="17"/>
        <v>-1.4027241450382755</v>
      </c>
      <c r="G231" s="5">
        <f t="shared" si="18"/>
        <v>8.9355996781758371</v>
      </c>
      <c r="H231" s="5">
        <f t="shared" si="15"/>
        <v>-2.2076287560912355</v>
      </c>
      <c r="J231" s="20"/>
    </row>
    <row r="232" spans="1:10">
      <c r="A232" s="29">
        <v>37524</v>
      </c>
      <c r="B232" s="30">
        <v>0.58014594907407402</v>
      </c>
      <c r="C232">
        <v>-3.1738300000000002E-4</v>
      </c>
      <c r="D232" s="5">
        <f t="shared" si="19"/>
        <v>13.14000000000002</v>
      </c>
      <c r="E232" s="5">
        <f t="shared" si="16"/>
        <v>8.9408931059499963</v>
      </c>
      <c r="F232" s="5">
        <f t="shared" si="17"/>
        <v>-2.2135567366838016</v>
      </c>
      <c r="G232" s="5">
        <f t="shared" si="18"/>
        <v>8.9413631577610353</v>
      </c>
      <c r="H232" s="5">
        <f t="shared" si="15"/>
        <v>-2.2201169953811726</v>
      </c>
      <c r="J232" s="20"/>
    </row>
    <row r="233" spans="1:10">
      <c r="A233" s="29">
        <v>37524</v>
      </c>
      <c r="B233" s="30">
        <v>0.58014664351851852</v>
      </c>
      <c r="C233">
        <v>-3.6621100000000002E-4</v>
      </c>
      <c r="D233" s="5">
        <f t="shared" si="19"/>
        <v>13.200000000000021</v>
      </c>
      <c r="E233" s="5">
        <f t="shared" si="16"/>
        <v>7.7933275514910125</v>
      </c>
      <c r="F233" s="5">
        <f t="shared" si="17"/>
        <v>-0.96091928724435205</v>
      </c>
      <c r="G233" s="5">
        <f t="shared" si="18"/>
        <v>8.9470551091939718</v>
      </c>
      <c r="H233" s="5">
        <f t="shared" si="15"/>
        <v>-2.2326052346711092</v>
      </c>
      <c r="J233" s="20"/>
    </row>
    <row r="234" spans="1:10">
      <c r="A234" s="29">
        <v>37524</v>
      </c>
      <c r="B234" s="30">
        <v>0.58014733796296303</v>
      </c>
      <c r="C234">
        <v>-3.4179700000000002E-4</v>
      </c>
      <c r="D234" s="5">
        <f t="shared" si="19"/>
        <v>13.260000000000021</v>
      </c>
      <c r="E234" s="5">
        <f t="shared" si="16"/>
        <v>8.3671103287205035</v>
      </c>
      <c r="F234" s="5">
        <f t="shared" si="17"/>
        <v>-1.4027241450382755</v>
      </c>
      <c r="G234" s="5">
        <f t="shared" si="18"/>
        <v>8.9526764201808504</v>
      </c>
      <c r="H234" s="5">
        <f t="shared" si="15"/>
        <v>-2.2450934739610457</v>
      </c>
      <c r="J234" s="20"/>
    </row>
    <row r="235" spans="1:10">
      <c r="A235" s="29">
        <v>37524</v>
      </c>
      <c r="B235" s="30">
        <v>0.58014803240740742</v>
      </c>
      <c r="C235">
        <v>-3.4179700000000002E-4</v>
      </c>
      <c r="D235" s="5">
        <f t="shared" si="19"/>
        <v>13.320000000000022</v>
      </c>
      <c r="E235" s="5">
        <f t="shared" si="16"/>
        <v>8.3671103287205035</v>
      </c>
      <c r="F235" s="5">
        <f t="shared" si="17"/>
        <v>-1.4027241450382755</v>
      </c>
      <c r="G235" s="5">
        <f t="shared" si="18"/>
        <v>8.9582279674109166</v>
      </c>
      <c r="H235" s="5">
        <f t="shared" si="15"/>
        <v>-2.2575817132509823</v>
      </c>
      <c r="J235" s="20"/>
    </row>
    <row r="236" spans="1:10">
      <c r="A236" s="29">
        <v>37524</v>
      </c>
      <c r="B236" s="30">
        <v>0.58014872685185181</v>
      </c>
      <c r="C236">
        <v>-2.4414100000000002E-4</v>
      </c>
      <c r="D236" s="5">
        <f t="shared" si="19"/>
        <v>13.380000000000022</v>
      </c>
      <c r="E236" s="5">
        <f t="shared" si="16"/>
        <v>10.662241437638469</v>
      </c>
      <c r="F236" s="5" t="e">
        <f t="shared" si="17"/>
        <v>#NUM!</v>
      </c>
      <c r="G236" s="5">
        <f t="shared" si="18"/>
        <v>8.9637106166931932</v>
      </c>
      <c r="H236" s="5">
        <f t="shared" si="15"/>
        <v>-2.2700699525409189</v>
      </c>
      <c r="J236" s="20"/>
    </row>
    <row r="237" spans="1:10">
      <c r="A237" s="29">
        <v>37524</v>
      </c>
      <c r="B237" s="30">
        <v>0.58014942129629632</v>
      </c>
      <c r="C237">
        <v>-3.6621100000000002E-4</v>
      </c>
      <c r="D237" s="5">
        <f t="shared" si="19"/>
        <v>13.440000000000023</v>
      </c>
      <c r="E237" s="5">
        <f t="shared" si="16"/>
        <v>7.7933275514910125</v>
      </c>
      <c r="F237" s="5">
        <f t="shared" si="17"/>
        <v>-0.96091928724435205</v>
      </c>
      <c r="G237" s="5">
        <f t="shared" si="18"/>
        <v>8.9691252230915062</v>
      </c>
      <c r="H237" s="5">
        <f t="shared" si="15"/>
        <v>-2.2825581918308555</v>
      </c>
      <c r="J237" s="20"/>
    </row>
    <row r="238" spans="1:10">
      <c r="A238" s="29">
        <v>37524</v>
      </c>
      <c r="B238" s="30">
        <v>0.58015011574074071</v>
      </c>
      <c r="C238">
        <v>-3.6621100000000002E-4</v>
      </c>
      <c r="D238" s="5">
        <f t="shared" si="19"/>
        <v>13.500000000000023</v>
      </c>
      <c r="E238" s="5">
        <f t="shared" si="16"/>
        <v>7.7933275514910125</v>
      </c>
      <c r="F238" s="5">
        <f t="shared" si="17"/>
        <v>-0.96091928724435205</v>
      </c>
      <c r="G238" s="5">
        <f t="shared" si="18"/>
        <v>8.9744726310578358</v>
      </c>
      <c r="H238" s="5">
        <f t="shared" si="15"/>
        <v>-2.2950464311207921</v>
      </c>
      <c r="J238" s="20"/>
    </row>
    <row r="239" spans="1:10">
      <c r="A239" s="29">
        <v>37524</v>
      </c>
      <c r="B239" s="30">
        <v>0.58015081018518522</v>
      </c>
      <c r="C239">
        <v>-2.9296900000000002E-4</v>
      </c>
      <c r="D239" s="5">
        <f t="shared" si="19"/>
        <v>13.560000000000024</v>
      </c>
      <c r="E239" s="5">
        <f t="shared" si="16"/>
        <v>9.5146758831794873</v>
      </c>
      <c r="F239" s="5" t="e">
        <f t="shared" si="17"/>
        <v>#NUM!</v>
      </c>
      <c r="G239" s="5">
        <f t="shared" si="18"/>
        <v>8.979753674564023</v>
      </c>
      <c r="H239" s="5">
        <f t="shared" si="15"/>
        <v>-2.3075346704107287</v>
      </c>
      <c r="J239" s="20"/>
    </row>
    <row r="240" spans="1:10">
      <c r="A240" s="29">
        <v>37524</v>
      </c>
      <c r="B240" s="30">
        <v>0.58015150462962961</v>
      </c>
      <c r="C240">
        <v>-3.4179700000000002E-4</v>
      </c>
      <c r="D240" s="5">
        <f t="shared" si="19"/>
        <v>13.620000000000024</v>
      </c>
      <c r="E240" s="5">
        <f t="shared" si="16"/>
        <v>8.3671103287205035</v>
      </c>
      <c r="F240" s="5">
        <f t="shared" si="17"/>
        <v>-1.4027241450382755</v>
      </c>
      <c r="G240" s="5">
        <f t="shared" si="18"/>
        <v>8.9849691772318305</v>
      </c>
      <c r="H240" s="5">
        <f t="shared" si="15"/>
        <v>-2.3200229097006653</v>
      </c>
      <c r="J240" s="20"/>
    </row>
    <row r="241" spans="1:10">
      <c r="A241" s="29">
        <v>37524</v>
      </c>
      <c r="B241" s="30">
        <v>0.580152199074074</v>
      </c>
      <c r="C241">
        <v>-3.1738300000000002E-4</v>
      </c>
      <c r="D241" s="5">
        <f t="shared" si="19"/>
        <v>13.680000000000025</v>
      </c>
      <c r="E241" s="5">
        <f t="shared" si="16"/>
        <v>8.9408931059499963</v>
      </c>
      <c r="F241" s="5">
        <f t="shared" si="17"/>
        <v>-2.2135567366838016</v>
      </c>
      <c r="G241" s="5">
        <f t="shared" si="18"/>
        <v>8.9901199524613915</v>
      </c>
      <c r="H241" s="5">
        <f t="shared" si="15"/>
        <v>-2.3325111489906019</v>
      </c>
      <c r="J241" s="20"/>
    </row>
    <row r="242" spans="1:10">
      <c r="A242" s="29">
        <v>37524</v>
      </c>
      <c r="B242" s="30">
        <v>0.58015289351851851</v>
      </c>
      <c r="C242">
        <v>-3.4179700000000002E-4</v>
      </c>
      <c r="D242" s="5">
        <f t="shared" si="19"/>
        <v>13.740000000000025</v>
      </c>
      <c r="E242" s="5">
        <f t="shared" si="16"/>
        <v>8.3671103287205035</v>
      </c>
      <c r="F242" s="5">
        <f t="shared" si="17"/>
        <v>-1.4027241450382755</v>
      </c>
      <c r="G242" s="5">
        <f t="shared" si="18"/>
        <v>8.9952068035580677</v>
      </c>
      <c r="H242" s="5">
        <f t="shared" ref="H242:H305" si="20">F$11*D242+F$10</f>
        <v>-2.3449993882805384</v>
      </c>
      <c r="J242" s="20"/>
    </row>
    <row r="243" spans="1:10">
      <c r="A243" s="29">
        <v>37524</v>
      </c>
      <c r="B243" s="30">
        <v>0.58015358796296301</v>
      </c>
      <c r="C243">
        <v>-2.6855500000000002E-4</v>
      </c>
      <c r="D243" s="5">
        <f t="shared" si="19"/>
        <v>13.800000000000026</v>
      </c>
      <c r="E243" s="5">
        <f t="shared" si="16"/>
        <v>10.088458660408978</v>
      </c>
      <c r="F243" s="5" t="e">
        <f t="shared" si="17"/>
        <v>#NUM!</v>
      </c>
      <c r="G243" s="5">
        <f t="shared" si="18"/>
        <v>9.0002305238577343</v>
      </c>
      <c r="H243" s="5">
        <f t="shared" si="20"/>
        <v>-2.357487627570475</v>
      </c>
      <c r="J243" s="20"/>
    </row>
    <row r="244" spans="1:10">
      <c r="A244" s="29">
        <v>37524</v>
      </c>
      <c r="B244" s="30">
        <v>0.58015428240740741</v>
      </c>
      <c r="C244">
        <v>-3.4179700000000002E-4</v>
      </c>
      <c r="D244" s="5">
        <f t="shared" si="19"/>
        <v>13.860000000000026</v>
      </c>
      <c r="E244" s="5">
        <f t="shared" si="16"/>
        <v>8.3671103287205035</v>
      </c>
      <c r="F244" s="5">
        <f t="shared" si="17"/>
        <v>-1.4027241450382755</v>
      </c>
      <c r="G244" s="5">
        <f t="shared" si="18"/>
        <v>9.0051918968505031</v>
      </c>
      <c r="H244" s="5">
        <f t="shared" si="20"/>
        <v>-2.3699758668604116</v>
      </c>
      <c r="J244" s="20"/>
    </row>
    <row r="245" spans="1:10">
      <c r="A245" s="29">
        <v>37524</v>
      </c>
      <c r="B245" s="30">
        <v>0.5801549768518518</v>
      </c>
      <c r="C245">
        <v>-3.1738300000000002E-4</v>
      </c>
      <c r="D245" s="5">
        <f t="shared" si="19"/>
        <v>13.920000000000027</v>
      </c>
      <c r="E245" s="5">
        <f t="shared" si="16"/>
        <v>8.9408931059499963</v>
      </c>
      <c r="F245" s="5">
        <f t="shared" si="17"/>
        <v>-2.2135567366838016</v>
      </c>
      <c r="G245" s="5">
        <f t="shared" si="18"/>
        <v>9.0100916963029114</v>
      </c>
      <c r="H245" s="5">
        <f t="shared" si="20"/>
        <v>-2.3824641061503482</v>
      </c>
      <c r="J245" s="20"/>
    </row>
    <row r="246" spans="1:10">
      <c r="A246" s="29">
        <v>37524</v>
      </c>
      <c r="B246" s="30">
        <v>0.5801556712962963</v>
      </c>
      <c r="C246">
        <v>-3.6621100000000002E-4</v>
      </c>
      <c r="D246" s="5">
        <f t="shared" si="19"/>
        <v>13.980000000000027</v>
      </c>
      <c r="E246" s="5">
        <f t="shared" si="16"/>
        <v>7.7933275514910125</v>
      </c>
      <c r="F246" s="5">
        <f t="shared" si="17"/>
        <v>-0.96091928724435205</v>
      </c>
      <c r="G246" s="5">
        <f t="shared" si="18"/>
        <v>9.0149306863786069</v>
      </c>
      <c r="H246" s="5">
        <f t="shared" si="20"/>
        <v>-2.3949523454402852</v>
      </c>
      <c r="J246" s="20"/>
    </row>
    <row r="247" spans="1:10">
      <c r="A247" s="29">
        <v>37524</v>
      </c>
      <c r="B247" s="30">
        <v>0.58015636574074081</v>
      </c>
      <c r="C247">
        <v>-2.9296900000000002E-4</v>
      </c>
      <c r="D247" s="5">
        <f t="shared" si="19"/>
        <v>14.040000000000028</v>
      </c>
      <c r="E247" s="5">
        <f t="shared" si="16"/>
        <v>9.5146758831794873</v>
      </c>
      <c r="F247" s="5" t="e">
        <f t="shared" si="17"/>
        <v>#NUM!</v>
      </c>
      <c r="G247" s="5">
        <f t="shared" si="18"/>
        <v>9.0197096217575172</v>
      </c>
      <c r="H247" s="5">
        <f t="shared" si="20"/>
        <v>-2.4074405847302218</v>
      </c>
      <c r="J247" s="20"/>
    </row>
    <row r="248" spans="1:10">
      <c r="A248" s="29">
        <v>37524</v>
      </c>
      <c r="B248" s="30">
        <v>0.5801570601851852</v>
      </c>
      <c r="C248">
        <v>-3.4179700000000002E-4</v>
      </c>
      <c r="D248" s="5">
        <f t="shared" si="19"/>
        <v>14.100000000000028</v>
      </c>
      <c r="E248" s="5">
        <f t="shared" si="16"/>
        <v>8.3671103287205035</v>
      </c>
      <c r="F248" s="5">
        <f t="shared" si="17"/>
        <v>-1.4027241450382755</v>
      </c>
      <c r="G248" s="5">
        <f t="shared" si="18"/>
        <v>9.0244292477535506</v>
      </c>
      <c r="H248" s="5">
        <f t="shared" si="20"/>
        <v>-2.4199288240201584</v>
      </c>
      <c r="J248" s="20"/>
    </row>
    <row r="249" spans="1:10">
      <c r="A249" s="29">
        <v>37524</v>
      </c>
      <c r="B249" s="30">
        <v>0.5801577546296296</v>
      </c>
      <c r="C249">
        <v>-3.4179700000000002E-4</v>
      </c>
      <c r="D249" s="5">
        <f t="shared" si="19"/>
        <v>14.160000000000029</v>
      </c>
      <c r="E249" s="5">
        <f t="shared" si="16"/>
        <v>8.3671103287205035</v>
      </c>
      <c r="F249" s="5">
        <f t="shared" si="17"/>
        <v>-1.4027241450382755</v>
      </c>
      <c r="G249" s="5">
        <f t="shared" si="18"/>
        <v>9.029090300430834</v>
      </c>
      <c r="H249" s="5">
        <f t="shared" si="20"/>
        <v>-2.432417063310095</v>
      </c>
      <c r="J249" s="20"/>
    </row>
    <row r="250" spans="1:10">
      <c r="A250" s="29">
        <v>37524</v>
      </c>
      <c r="B250" s="30">
        <v>0.5801584490740741</v>
      </c>
      <c r="C250">
        <v>-2.6855500000000002E-4</v>
      </c>
      <c r="D250" s="5">
        <f t="shared" si="19"/>
        <v>14.220000000000029</v>
      </c>
      <c r="E250" s="5">
        <f t="shared" si="16"/>
        <v>10.088458660408978</v>
      </c>
      <c r="F250" s="5" t="e">
        <f t="shared" si="17"/>
        <v>#NUM!</v>
      </c>
      <c r="G250" s="5">
        <f t="shared" si="18"/>
        <v>9.0336935067185085</v>
      </c>
      <c r="H250" s="5">
        <f t="shared" si="20"/>
        <v>-2.4449053026000316</v>
      </c>
      <c r="J250" s="20"/>
    </row>
    <row r="251" spans="1:10">
      <c r="A251" s="29">
        <v>37524</v>
      </c>
      <c r="B251" s="30">
        <v>0.58015914351851849</v>
      </c>
      <c r="C251">
        <v>-3.6621100000000002E-4</v>
      </c>
      <c r="D251" s="5">
        <f t="shared" si="19"/>
        <v>14.28000000000003</v>
      </c>
      <c r="E251" s="5">
        <f t="shared" si="16"/>
        <v>7.7933275514910125</v>
      </c>
      <c r="F251" s="5">
        <f t="shared" si="17"/>
        <v>-0.96091928724435205</v>
      </c>
      <c r="G251" s="5">
        <f t="shared" si="18"/>
        <v>9.0382395845240957</v>
      </c>
      <c r="H251" s="5">
        <f t="shared" si="20"/>
        <v>-2.4573935418899682</v>
      </c>
      <c r="J251" s="20"/>
    </row>
    <row r="252" spans="1:10">
      <c r="A252" s="29">
        <v>37524</v>
      </c>
      <c r="B252" s="30">
        <v>0.580159837962963</v>
      </c>
      <c r="C252">
        <v>-3.6621100000000002E-4</v>
      </c>
      <c r="D252" s="5">
        <f t="shared" si="19"/>
        <v>14.34000000000003</v>
      </c>
      <c r="E252" s="5">
        <f t="shared" si="16"/>
        <v>7.7933275514910125</v>
      </c>
      <c r="F252" s="5">
        <f t="shared" si="17"/>
        <v>-0.96091928724435205</v>
      </c>
      <c r="G252" s="5">
        <f t="shared" si="18"/>
        <v>9.0427292428454731</v>
      </c>
      <c r="H252" s="5">
        <f t="shared" si="20"/>
        <v>-2.4698817811799048</v>
      </c>
      <c r="J252" s="20"/>
    </row>
    <row r="253" spans="1:10">
      <c r="A253" s="29">
        <v>37524</v>
      </c>
      <c r="B253" s="30">
        <v>0.58016053240740739</v>
      </c>
      <c r="C253">
        <v>-2.9296900000000002E-4</v>
      </c>
      <c r="D253" s="5">
        <f t="shared" si="19"/>
        <v>14.400000000000031</v>
      </c>
      <c r="E253" s="5">
        <f t="shared" si="16"/>
        <v>9.5146758831794873</v>
      </c>
      <c r="F253" s="5" t="e">
        <f t="shared" si="17"/>
        <v>#NUM!</v>
      </c>
      <c r="G253" s="5">
        <f t="shared" si="18"/>
        <v>9.047163181881432</v>
      </c>
      <c r="H253" s="5">
        <f t="shared" si="20"/>
        <v>-2.4823700204698413</v>
      </c>
      <c r="J253" s="20"/>
    </row>
    <row r="254" spans="1:10">
      <c r="A254" s="29">
        <v>37524</v>
      </c>
      <c r="B254" s="30">
        <v>0.58016122685185179</v>
      </c>
      <c r="C254">
        <v>-2.9296900000000002E-4</v>
      </c>
      <c r="D254" s="5">
        <f t="shared" si="19"/>
        <v>14.460000000000031</v>
      </c>
      <c r="E254" s="5">
        <f t="shared" si="16"/>
        <v>9.5146758831794873</v>
      </c>
      <c r="F254" s="5" t="e">
        <f t="shared" si="17"/>
        <v>#NUM!</v>
      </c>
      <c r="G254" s="5">
        <f t="shared" si="18"/>
        <v>9.0515420931408919</v>
      </c>
      <c r="H254" s="5">
        <f t="shared" si="20"/>
        <v>-2.4948582597597779</v>
      </c>
      <c r="J254" s="20"/>
    </row>
    <row r="255" spans="1:10">
      <c r="A255" s="29">
        <v>37524</v>
      </c>
      <c r="B255" s="30">
        <v>0.58016192129629629</v>
      </c>
      <c r="C255">
        <v>-3.1738300000000002E-4</v>
      </c>
      <c r="D255" s="5">
        <f t="shared" si="19"/>
        <v>14.520000000000032</v>
      </c>
      <c r="E255" s="5">
        <f t="shared" si="16"/>
        <v>8.9408931059499963</v>
      </c>
      <c r="F255" s="5">
        <f t="shared" si="17"/>
        <v>-2.2135567366838016</v>
      </c>
      <c r="G255" s="5">
        <f t="shared" si="18"/>
        <v>9.0558666595507393</v>
      </c>
      <c r="H255" s="5">
        <f t="shared" si="20"/>
        <v>-2.5073464990497145</v>
      </c>
      <c r="J255" s="20"/>
    </row>
    <row r="256" spans="1:10">
      <c r="A256" s="29">
        <v>37524</v>
      </c>
      <c r="B256" s="30">
        <v>0.58016261574074079</v>
      </c>
      <c r="C256">
        <v>-2.9296900000000002E-4</v>
      </c>
      <c r="D256" s="5">
        <f t="shared" si="19"/>
        <v>14.580000000000032</v>
      </c>
      <c r="E256" s="5">
        <f t="shared" si="16"/>
        <v>9.5146758831794873</v>
      </c>
      <c r="F256" s="5" t="e">
        <f t="shared" si="17"/>
        <v>#NUM!</v>
      </c>
      <c r="G256" s="5">
        <f t="shared" si="18"/>
        <v>9.0601375555623402</v>
      </c>
      <c r="H256" s="5">
        <f t="shared" si="20"/>
        <v>-2.5198347383396511</v>
      </c>
      <c r="J256" s="20"/>
    </row>
    <row r="257" spans="1:10">
      <c r="A257" s="29">
        <v>37524</v>
      </c>
      <c r="B257" s="30">
        <v>0.58016331018518519</v>
      </c>
      <c r="C257">
        <v>-2.9296900000000002E-4</v>
      </c>
      <c r="D257" s="5">
        <f t="shared" si="19"/>
        <v>14.640000000000033</v>
      </c>
      <c r="E257" s="5">
        <f t="shared" si="16"/>
        <v>9.5146758831794873</v>
      </c>
      <c r="F257" s="5" t="e">
        <f t="shared" si="17"/>
        <v>#NUM!</v>
      </c>
      <c r="G257" s="5">
        <f t="shared" si="18"/>
        <v>9.0643554472567249</v>
      </c>
      <c r="H257" s="5">
        <f t="shared" si="20"/>
        <v>-2.5323229776295877</v>
      </c>
      <c r="J257" s="20"/>
    </row>
    <row r="258" spans="1:10">
      <c r="A258" s="29">
        <v>37524</v>
      </c>
      <c r="B258" s="30">
        <v>0.58016400462962958</v>
      </c>
      <c r="C258">
        <v>-3.1738300000000002E-4</v>
      </c>
      <c r="D258" s="5">
        <f t="shared" si="19"/>
        <v>14.700000000000033</v>
      </c>
      <c r="E258" s="5">
        <f t="shared" si="16"/>
        <v>8.9408931059499963</v>
      </c>
      <c r="F258" s="5">
        <f t="shared" si="17"/>
        <v>-2.2135567366838016</v>
      </c>
      <c r="G258" s="5">
        <f t="shared" si="18"/>
        <v>9.0685209924484678</v>
      </c>
      <c r="H258" s="5">
        <f t="shared" si="20"/>
        <v>-2.5448112169195243</v>
      </c>
      <c r="J258" s="20"/>
    </row>
    <row r="259" spans="1:10">
      <c r="A259" s="29">
        <v>37524</v>
      </c>
      <c r="B259" s="30">
        <v>0.58016469907407409</v>
      </c>
      <c r="C259">
        <v>-2.9296900000000002E-4</v>
      </c>
      <c r="D259" s="5">
        <f t="shared" si="19"/>
        <v>14.760000000000034</v>
      </c>
      <c r="E259" s="5">
        <f t="shared" si="16"/>
        <v>9.5146758831794873</v>
      </c>
      <c r="F259" s="5" t="e">
        <f t="shared" si="17"/>
        <v>#NUM!</v>
      </c>
      <c r="G259" s="5">
        <f t="shared" si="18"/>
        <v>9.0726348407882806</v>
      </c>
      <c r="H259" s="5">
        <f t="shared" si="20"/>
        <v>-2.5572994562094609</v>
      </c>
      <c r="J259" s="20"/>
    </row>
    <row r="260" spans="1:10">
      <c r="A260" s="29">
        <v>37524</v>
      </c>
      <c r="B260" s="30">
        <v>0.58016539351851859</v>
      </c>
      <c r="C260">
        <v>-3.1738300000000002E-4</v>
      </c>
      <c r="D260" s="5">
        <f t="shared" si="19"/>
        <v>14.820000000000034</v>
      </c>
      <c r="E260" s="5">
        <f t="shared" si="16"/>
        <v>8.9408931059499963</v>
      </c>
      <c r="F260" s="5">
        <f t="shared" si="17"/>
        <v>-2.2135567366838016</v>
      </c>
      <c r="G260" s="5">
        <f t="shared" si="18"/>
        <v>9.0766976338643275</v>
      </c>
      <c r="H260" s="5">
        <f t="shared" si="20"/>
        <v>-2.5697876954993979</v>
      </c>
      <c r="J260" s="20"/>
    </row>
    <row r="261" spans="1:10">
      <c r="A261" s="29">
        <v>37524</v>
      </c>
      <c r="B261" s="30">
        <v>0.58016608796296298</v>
      </c>
      <c r="C261">
        <v>-3.4179700000000002E-4</v>
      </c>
      <c r="D261" s="5">
        <f t="shared" si="19"/>
        <v>14.880000000000035</v>
      </c>
      <c r="E261" s="5">
        <f t="shared" si="16"/>
        <v>8.3671103287205035</v>
      </c>
      <c r="F261" s="5">
        <f t="shared" si="17"/>
        <v>-1.4027241450382755</v>
      </c>
      <c r="G261" s="5">
        <f t="shared" si="18"/>
        <v>9.0807100053022936</v>
      </c>
      <c r="H261" s="5">
        <f t="shared" si="20"/>
        <v>-2.5822759347893345</v>
      </c>
      <c r="J261" s="20"/>
    </row>
    <row r="262" spans="1:10">
      <c r="A262" s="29">
        <v>37524</v>
      </c>
      <c r="B262" s="30">
        <v>0.58016678240740738</v>
      </c>
      <c r="C262">
        <v>-3.1738300000000002E-4</v>
      </c>
      <c r="D262" s="5">
        <f t="shared" si="19"/>
        <v>14.940000000000035</v>
      </c>
      <c r="E262" s="5">
        <f t="shared" si="16"/>
        <v>8.9408931059499963</v>
      </c>
      <c r="F262" s="5">
        <f t="shared" si="17"/>
        <v>-2.2135567366838016</v>
      </c>
      <c r="G262" s="5">
        <f t="shared" si="18"/>
        <v>9.0846725808641917</v>
      </c>
      <c r="H262" s="5">
        <f t="shared" si="20"/>
        <v>-2.5947641740792711</v>
      </c>
      <c r="J262" s="20"/>
    </row>
    <row r="263" spans="1:10">
      <c r="A263" s="29">
        <v>37524</v>
      </c>
      <c r="B263" s="30">
        <v>0.58016747685185188</v>
      </c>
      <c r="C263">
        <v>-3.4179700000000002E-4</v>
      </c>
      <c r="D263" s="5">
        <f t="shared" si="19"/>
        <v>15.000000000000036</v>
      </c>
      <c r="E263" s="5">
        <f t="shared" si="16"/>
        <v>8.3671103287205035</v>
      </c>
      <c r="F263" s="5">
        <f t="shared" si="17"/>
        <v>-1.4027241450382755</v>
      </c>
      <c r="G263" s="5">
        <f t="shared" si="18"/>
        <v>9.0885859785459662</v>
      </c>
      <c r="H263" s="5">
        <f t="shared" si="20"/>
        <v>-2.6072524133692077</v>
      </c>
      <c r="J263" s="20"/>
    </row>
    <row r="264" spans="1:10">
      <c r="A264" s="29">
        <v>37524</v>
      </c>
      <c r="B264" s="30">
        <v>0.58016817129629628</v>
      </c>
      <c r="C264">
        <v>-3.4179700000000002E-4</v>
      </c>
      <c r="D264" s="5">
        <f t="shared" si="19"/>
        <v>15.060000000000036</v>
      </c>
      <c r="E264" s="5">
        <f t="shared" si="16"/>
        <v>8.3671103287205035</v>
      </c>
      <c r="F264" s="5">
        <f t="shared" si="17"/>
        <v>-1.4027241450382755</v>
      </c>
      <c r="G264" s="5">
        <f t="shared" si="18"/>
        <v>9.0924508086738705</v>
      </c>
      <c r="H264" s="5">
        <f t="shared" si="20"/>
        <v>-2.6197406526591442</v>
      </c>
      <c r="J264" s="20"/>
    </row>
    <row r="265" spans="1:10">
      <c r="A265" s="29">
        <v>37524</v>
      </c>
      <c r="B265" s="30">
        <v>0.58016886574074078</v>
      </c>
      <c r="C265">
        <v>-2.9296900000000002E-4</v>
      </c>
      <c r="D265" s="5">
        <f t="shared" si="19"/>
        <v>15.120000000000037</v>
      </c>
      <c r="E265" s="5">
        <f t="shared" si="16"/>
        <v>9.5146758831794873</v>
      </c>
      <c r="F265" s="5" t="e">
        <f t="shared" si="17"/>
        <v>#NUM!</v>
      </c>
      <c r="G265" s="5">
        <f t="shared" si="18"/>
        <v>9.0962676739996517</v>
      </c>
      <c r="H265" s="5">
        <f t="shared" si="20"/>
        <v>-2.6322288919490808</v>
      </c>
      <c r="J265" s="20"/>
    </row>
    <row r="266" spans="1:10">
      <c r="A266" s="29">
        <v>37524</v>
      </c>
      <c r="B266" s="30">
        <v>0.58016956018518517</v>
      </c>
      <c r="C266">
        <v>-3.1738300000000002E-4</v>
      </c>
      <c r="D266" s="5">
        <f t="shared" si="19"/>
        <v>15.180000000000037</v>
      </c>
      <c r="E266" s="5">
        <f t="shared" si="16"/>
        <v>8.9408931059499963</v>
      </c>
      <c r="F266" s="5">
        <f t="shared" si="17"/>
        <v>-2.2135567366838016</v>
      </c>
      <c r="G266" s="5">
        <f t="shared" si="18"/>
        <v>9.1000371697945539</v>
      </c>
      <c r="H266" s="5">
        <f t="shared" si="20"/>
        <v>-2.6447171312390174</v>
      </c>
      <c r="J266" s="20"/>
    </row>
    <row r="267" spans="1:10">
      <c r="A267" s="29">
        <v>37524</v>
      </c>
      <c r="B267" s="30">
        <v>0.58017025462962957</v>
      </c>
      <c r="C267">
        <v>-3.1738300000000002E-4</v>
      </c>
      <c r="D267" s="5">
        <f t="shared" si="19"/>
        <v>15.240000000000038</v>
      </c>
      <c r="E267" s="5">
        <f t="shared" si="16"/>
        <v>8.9408931059499963</v>
      </c>
      <c r="F267" s="5">
        <f t="shared" si="17"/>
        <v>-2.2135567366838016</v>
      </c>
      <c r="G267" s="5">
        <f t="shared" si="18"/>
        <v>9.1037598839421587</v>
      </c>
      <c r="H267" s="5">
        <f t="shared" si="20"/>
        <v>-2.657205370528954</v>
      </c>
      <c r="J267" s="20"/>
    </row>
    <row r="268" spans="1:10">
      <c r="A268" s="29">
        <v>37524</v>
      </c>
      <c r="B268" s="30">
        <v>0.58017094907407407</v>
      </c>
      <c r="C268">
        <v>-3.1738300000000002E-4</v>
      </c>
      <c r="D268" s="5">
        <f t="shared" si="19"/>
        <v>15.300000000000038</v>
      </c>
      <c r="E268" s="5">
        <f t="shared" si="16"/>
        <v>8.9408931059499963</v>
      </c>
      <c r="F268" s="5">
        <f t="shared" si="17"/>
        <v>-2.2135567366838016</v>
      </c>
      <c r="G268" s="5">
        <f t="shared" si="18"/>
        <v>9.1074363970300674</v>
      </c>
      <c r="H268" s="5">
        <f t="shared" si="20"/>
        <v>-2.6696936098188906</v>
      </c>
      <c r="J268" s="20"/>
    </row>
    <row r="269" spans="1:10">
      <c r="A269" s="29">
        <v>37524</v>
      </c>
      <c r="B269" s="30">
        <v>0.58017164351851858</v>
      </c>
      <c r="C269">
        <v>-3.1738300000000002E-4</v>
      </c>
      <c r="D269" s="5">
        <f t="shared" si="19"/>
        <v>15.360000000000039</v>
      </c>
      <c r="E269" s="5">
        <f t="shared" si="16"/>
        <v>8.9408931059499963</v>
      </c>
      <c r="F269" s="5">
        <f t="shared" si="17"/>
        <v>-2.2135567366838016</v>
      </c>
      <c r="G269" s="5">
        <f t="shared" si="18"/>
        <v>9.1110672824404517</v>
      </c>
      <c r="H269" s="5">
        <f t="shared" si="20"/>
        <v>-2.6821818491088272</v>
      </c>
      <c r="J269" s="20"/>
    </row>
    <row r="270" spans="1:10">
      <c r="A270" s="29">
        <v>37524</v>
      </c>
      <c r="B270" s="30">
        <v>0.58017233796296297</v>
      </c>
      <c r="C270">
        <v>-3.4179700000000002E-4</v>
      </c>
      <c r="D270" s="5">
        <f t="shared" si="19"/>
        <v>15.420000000000039</v>
      </c>
      <c r="E270" s="5">
        <f t="shared" ref="E270:E333" si="21">$F$2*C270+$F$3</f>
        <v>8.3671103287205035</v>
      </c>
      <c r="F270" s="5">
        <f t="shared" ref="F270:F333" si="22">LN(1-(E270-F$4)/(F$5-F$4))</f>
        <v>-1.4027241450382755</v>
      </c>
      <c r="G270" s="5">
        <f t="shared" ref="G270:G333" si="23">IF(D270&lt;F$6,F$4,F$5+(F$4-F$5)*EXP(-(D270-F$6)/F$9))</f>
        <v>9.1146531064394729</v>
      </c>
      <c r="H270" s="5">
        <f t="shared" si="20"/>
        <v>-2.6946700883987638</v>
      </c>
      <c r="J270" s="20"/>
    </row>
    <row r="271" spans="1:10">
      <c r="A271" s="29">
        <v>37524</v>
      </c>
      <c r="B271" s="30">
        <v>0.58017303240740736</v>
      </c>
      <c r="C271">
        <v>-3.1738300000000002E-4</v>
      </c>
      <c r="D271" s="5">
        <f t="shared" ref="D271:D334" si="24">D270+0.06</f>
        <v>15.48000000000004</v>
      </c>
      <c r="E271" s="5">
        <f t="shared" si="21"/>
        <v>8.9408931059499963</v>
      </c>
      <c r="F271" s="5">
        <f t="shared" si="22"/>
        <v>-2.2135567366838016</v>
      </c>
      <c r="G271" s="5">
        <f t="shared" si="23"/>
        <v>9.118194428265598</v>
      </c>
      <c r="H271" s="5">
        <f t="shared" si="20"/>
        <v>-2.7071583276887003</v>
      </c>
      <c r="J271" s="20"/>
    </row>
    <row r="272" spans="1:10">
      <c r="A272" s="29">
        <v>37524</v>
      </c>
      <c r="B272" s="30">
        <v>0.58017372685185187</v>
      </c>
      <c r="C272">
        <v>-3.1738300000000002E-4</v>
      </c>
      <c r="D272" s="5">
        <f t="shared" si="24"/>
        <v>15.54000000000004</v>
      </c>
      <c r="E272" s="5">
        <f t="shared" si="21"/>
        <v>8.9408931059499963</v>
      </c>
      <c r="F272" s="5">
        <f t="shared" si="22"/>
        <v>-2.2135567366838016</v>
      </c>
      <c r="G272" s="5">
        <f t="shared" si="23"/>
        <v>9.1216918002168192</v>
      </c>
      <c r="H272" s="5">
        <f t="shared" si="20"/>
        <v>-2.7196465669786369</v>
      </c>
      <c r="J272" s="20"/>
    </row>
    <row r="273" spans="1:10">
      <c r="A273" s="29">
        <v>37524</v>
      </c>
      <c r="B273" s="30">
        <v>0.58017442129629626</v>
      </c>
      <c r="C273">
        <v>-3.4179700000000002E-4</v>
      </c>
      <c r="D273" s="5">
        <f t="shared" si="24"/>
        <v>15.600000000000041</v>
      </c>
      <c r="E273" s="5">
        <f t="shared" si="21"/>
        <v>8.3671103287205035</v>
      </c>
      <c r="F273" s="5">
        <f t="shared" si="22"/>
        <v>-1.4027241450382755</v>
      </c>
      <c r="G273" s="5">
        <f t="shared" si="23"/>
        <v>9.1251457677367878</v>
      </c>
      <c r="H273" s="5">
        <f t="shared" si="20"/>
        <v>-2.7321348062685735</v>
      </c>
      <c r="J273" s="20"/>
    </row>
    <row r="274" spans="1:10">
      <c r="A274" s="29">
        <v>37524</v>
      </c>
      <c r="B274" s="30">
        <v>0.58017511574074077</v>
      </c>
      <c r="C274">
        <v>-3.4179700000000002E-4</v>
      </c>
      <c r="D274" s="5">
        <f t="shared" si="24"/>
        <v>15.660000000000041</v>
      </c>
      <c r="E274" s="5">
        <f t="shared" si="21"/>
        <v>8.3671103287205035</v>
      </c>
      <c r="F274" s="5">
        <f t="shared" si="22"/>
        <v>-1.4027241450382755</v>
      </c>
      <c r="G274" s="5">
        <f t="shared" si="23"/>
        <v>9.128556869499878</v>
      </c>
      <c r="H274" s="5">
        <f t="shared" si="20"/>
        <v>-2.7446230455585101</v>
      </c>
      <c r="J274" s="20"/>
    </row>
    <row r="275" spans="1:10">
      <c r="A275" s="29">
        <v>37524</v>
      </c>
      <c r="B275" s="30">
        <v>0.58017581018518516</v>
      </c>
      <c r="C275">
        <v>-3.1738300000000002E-4</v>
      </c>
      <c r="D275" s="5">
        <f t="shared" si="24"/>
        <v>15.720000000000041</v>
      </c>
      <c r="E275" s="5">
        <f t="shared" si="21"/>
        <v>8.9408931059499963</v>
      </c>
      <c r="F275" s="5">
        <f t="shared" si="22"/>
        <v>-2.2135567366838016</v>
      </c>
      <c r="G275" s="5">
        <f t="shared" si="23"/>
        <v>9.1319256374952023</v>
      </c>
      <c r="H275" s="5">
        <f t="shared" si="20"/>
        <v>-2.7571112848484471</v>
      </c>
      <c r="J275" s="20"/>
    </row>
    <row r="276" spans="1:10">
      <c r="A276" s="29">
        <v>37524</v>
      </c>
      <c r="B276" s="30">
        <v>0.58017650462962966</v>
      </c>
      <c r="C276">
        <v>-2.9296900000000002E-4</v>
      </c>
      <c r="D276" s="5">
        <f t="shared" si="24"/>
        <v>15.780000000000042</v>
      </c>
      <c r="E276" s="5">
        <f t="shared" si="21"/>
        <v>9.5146758831794873</v>
      </c>
      <c r="F276" s="5" t="e">
        <f t="shared" si="22"/>
        <v>#NUM!</v>
      </c>
      <c r="G276" s="5">
        <f t="shared" si="23"/>
        <v>9.1352525971095773</v>
      </c>
      <c r="H276" s="5">
        <f t="shared" si="20"/>
        <v>-2.7695995241383837</v>
      </c>
      <c r="J276" s="20"/>
    </row>
    <row r="277" spans="1:10">
      <c r="A277" s="29">
        <v>37524</v>
      </c>
      <c r="B277" s="30">
        <v>0.58017719907407406</v>
      </c>
      <c r="C277">
        <v>-3.6621100000000002E-4</v>
      </c>
      <c r="D277" s="5">
        <f t="shared" si="24"/>
        <v>15.840000000000042</v>
      </c>
      <c r="E277" s="5">
        <f t="shared" si="21"/>
        <v>7.7933275514910125</v>
      </c>
      <c r="F277" s="5">
        <f t="shared" si="22"/>
        <v>-0.96091928724435205</v>
      </c>
      <c r="G277" s="5">
        <f t="shared" si="23"/>
        <v>9.1385382672094586</v>
      </c>
      <c r="H277" s="5">
        <f t="shared" si="20"/>
        <v>-2.7820877634283203</v>
      </c>
      <c r="J277" s="20"/>
    </row>
    <row r="278" spans="1:10">
      <c r="A278" s="29">
        <v>37524</v>
      </c>
      <c r="B278" s="30">
        <v>0.58017789351851856</v>
      </c>
      <c r="C278">
        <v>-3.1738300000000002E-4</v>
      </c>
      <c r="D278" s="5">
        <f t="shared" si="24"/>
        <v>15.900000000000043</v>
      </c>
      <c r="E278" s="5">
        <f t="shared" si="21"/>
        <v>8.9408931059499963</v>
      </c>
      <c r="F278" s="5">
        <f t="shared" si="22"/>
        <v>-2.2135567366838016</v>
      </c>
      <c r="G278" s="5">
        <f t="shared" si="23"/>
        <v>9.141783160221868</v>
      </c>
      <c r="H278" s="5">
        <f t="shared" si="20"/>
        <v>-2.7945760027182569</v>
      </c>
      <c r="J278" s="20"/>
    </row>
    <row r="279" spans="1:10">
      <c r="A279" s="29">
        <v>37524</v>
      </c>
      <c r="B279" s="30">
        <v>0.58017858796296295</v>
      </c>
      <c r="C279">
        <v>-3.1738300000000002E-4</v>
      </c>
      <c r="D279" s="5">
        <f t="shared" si="24"/>
        <v>15.960000000000043</v>
      </c>
      <c r="E279" s="5">
        <f t="shared" si="21"/>
        <v>8.9408931059499963</v>
      </c>
      <c r="F279" s="5">
        <f t="shared" si="22"/>
        <v>-2.2135567366838016</v>
      </c>
      <c r="G279" s="5">
        <f t="shared" si="23"/>
        <v>9.1449877822143115</v>
      </c>
      <c r="H279" s="5">
        <f t="shared" si="20"/>
        <v>-2.8070642420081935</v>
      </c>
      <c r="J279" s="20"/>
    </row>
    <row r="280" spans="1:10">
      <c r="A280" s="29">
        <v>37524</v>
      </c>
      <c r="B280" s="30">
        <v>0.58017928240740735</v>
      </c>
      <c r="C280">
        <v>-2.9296900000000002E-4</v>
      </c>
      <c r="D280" s="5">
        <f t="shared" si="24"/>
        <v>16.020000000000042</v>
      </c>
      <c r="E280" s="5">
        <f t="shared" si="21"/>
        <v>9.5146758831794873</v>
      </c>
      <c r="F280" s="5" t="e">
        <f t="shared" si="22"/>
        <v>#NUM!</v>
      </c>
      <c r="G280" s="5">
        <f t="shared" si="23"/>
        <v>9.1481526329736962</v>
      </c>
      <c r="H280" s="5">
        <f t="shared" si="20"/>
        <v>-2.8195524812981296</v>
      </c>
      <c r="J280" s="20"/>
    </row>
    <row r="281" spans="1:10">
      <c r="A281" s="29">
        <v>37524</v>
      </c>
      <c r="B281" s="30">
        <v>0.58017997685185185</v>
      </c>
      <c r="C281">
        <v>-3.1738300000000002E-4</v>
      </c>
      <c r="D281" s="5">
        <f t="shared" si="24"/>
        <v>16.080000000000041</v>
      </c>
      <c r="E281" s="5">
        <f t="shared" si="21"/>
        <v>8.9408931059499963</v>
      </c>
      <c r="F281" s="5">
        <f t="shared" si="22"/>
        <v>-2.2135567366838016</v>
      </c>
      <c r="G281" s="5">
        <f t="shared" si="23"/>
        <v>9.1512782060842834</v>
      </c>
      <c r="H281" s="5">
        <f t="shared" si="20"/>
        <v>-2.8320407205880658</v>
      </c>
      <c r="J281" s="20"/>
    </row>
    <row r="282" spans="1:10">
      <c r="A282" s="29">
        <v>37524</v>
      </c>
      <c r="B282" s="30">
        <v>0.58018067129629636</v>
      </c>
      <c r="C282">
        <v>-3.4179700000000002E-4</v>
      </c>
      <c r="D282" s="5">
        <f t="shared" si="24"/>
        <v>16.14000000000004</v>
      </c>
      <c r="E282" s="5">
        <f t="shared" si="21"/>
        <v>8.3671103287205035</v>
      </c>
      <c r="F282" s="5">
        <f t="shared" si="22"/>
        <v>-1.4027241450382755</v>
      </c>
      <c r="G282" s="5">
        <f t="shared" si="23"/>
        <v>9.1543649890046659</v>
      </c>
      <c r="H282" s="5">
        <f t="shared" si="20"/>
        <v>-2.8445289598780024</v>
      </c>
      <c r="J282" s="20"/>
    </row>
    <row r="283" spans="1:10">
      <c r="A283" s="29">
        <v>37524</v>
      </c>
      <c r="B283" s="30">
        <v>0.58018136574074075</v>
      </c>
      <c r="C283">
        <v>-3.1738300000000002E-4</v>
      </c>
      <c r="D283" s="5">
        <f t="shared" si="24"/>
        <v>16.200000000000038</v>
      </c>
      <c r="E283" s="5">
        <f t="shared" si="21"/>
        <v>8.9408931059499963</v>
      </c>
      <c r="F283" s="5">
        <f t="shared" si="22"/>
        <v>-2.2135567366838016</v>
      </c>
      <c r="G283" s="5">
        <f t="shared" si="23"/>
        <v>9.15741346314379</v>
      </c>
      <c r="H283" s="5">
        <f t="shared" si="20"/>
        <v>-2.8570171991679385</v>
      </c>
      <c r="J283" s="20"/>
    </row>
    <row r="284" spans="1:10">
      <c r="A284" s="29">
        <v>37524</v>
      </c>
      <c r="B284" s="30">
        <v>0.58018206018518514</v>
      </c>
      <c r="C284">
        <v>-3.1738300000000002E-4</v>
      </c>
      <c r="D284" s="5">
        <f t="shared" si="24"/>
        <v>16.260000000000037</v>
      </c>
      <c r="E284" s="5">
        <f t="shared" si="21"/>
        <v>8.9408931059499963</v>
      </c>
      <c r="F284" s="5">
        <f t="shared" si="22"/>
        <v>-2.2135567366838016</v>
      </c>
      <c r="G284" s="5">
        <f t="shared" si="23"/>
        <v>9.1604241039360321</v>
      </c>
      <c r="H284" s="5">
        <f t="shared" si="20"/>
        <v>-2.8695054384578746</v>
      </c>
      <c r="J284" s="20"/>
    </row>
    <row r="285" spans="1:10">
      <c r="A285" s="29">
        <v>37524</v>
      </c>
      <c r="B285" s="30">
        <v>0.58018275462962965</v>
      </c>
      <c r="C285">
        <v>-3.1738300000000002E-4</v>
      </c>
      <c r="D285" s="5">
        <f t="shared" si="24"/>
        <v>16.320000000000036</v>
      </c>
      <c r="E285" s="5">
        <f t="shared" si="21"/>
        <v>8.9408931059499963</v>
      </c>
      <c r="F285" s="5">
        <f t="shared" si="22"/>
        <v>-2.2135567366838016</v>
      </c>
      <c r="G285" s="5">
        <f t="shared" si="23"/>
        <v>9.1633973809153542</v>
      </c>
      <c r="H285" s="5">
        <f t="shared" si="20"/>
        <v>-2.8819936777478108</v>
      </c>
      <c r="J285" s="20"/>
    </row>
    <row r="286" spans="1:10">
      <c r="A286" s="29">
        <v>37524</v>
      </c>
      <c r="B286" s="30">
        <v>0.58018344907407404</v>
      </c>
      <c r="C286">
        <v>-2.4414100000000002E-4</v>
      </c>
      <c r="D286" s="5">
        <f t="shared" si="24"/>
        <v>16.380000000000035</v>
      </c>
      <c r="E286" s="5">
        <f t="shared" si="21"/>
        <v>10.662241437638469</v>
      </c>
      <c r="F286" s="5" t="e">
        <f t="shared" si="22"/>
        <v>#NUM!</v>
      </c>
      <c r="G286" s="5">
        <f t="shared" si="23"/>
        <v>9.1663337577885287</v>
      </c>
      <c r="H286" s="5">
        <f t="shared" si="20"/>
        <v>-2.8944819170377469</v>
      </c>
      <c r="J286" s="20"/>
    </row>
    <row r="287" spans="1:10">
      <c r="A287" s="29">
        <v>37524</v>
      </c>
      <c r="B287" s="30">
        <v>0.58018414351851855</v>
      </c>
      <c r="C287">
        <v>-3.1738300000000002E-4</v>
      </c>
      <c r="D287" s="5">
        <f t="shared" si="24"/>
        <v>16.440000000000033</v>
      </c>
      <c r="E287" s="5">
        <f t="shared" si="21"/>
        <v>8.9408931059499963</v>
      </c>
      <c r="F287" s="5">
        <f t="shared" si="22"/>
        <v>-2.2135567366838016</v>
      </c>
      <c r="G287" s="5">
        <f t="shared" si="23"/>
        <v>9.1692336925074489</v>
      </c>
      <c r="H287" s="5">
        <f t="shared" si="20"/>
        <v>-2.9069701563276835</v>
      </c>
      <c r="J287" s="20"/>
    </row>
    <row r="288" spans="1:10">
      <c r="A288" s="29">
        <v>37524</v>
      </c>
      <c r="B288" s="30">
        <v>0.58018483796296294</v>
      </c>
      <c r="C288">
        <v>-2.9296900000000002E-4</v>
      </c>
      <c r="D288" s="5">
        <f t="shared" si="24"/>
        <v>16.500000000000032</v>
      </c>
      <c r="E288" s="5">
        <f t="shared" si="21"/>
        <v>9.5146758831794873</v>
      </c>
      <c r="F288" s="5" t="e">
        <f t="shared" si="22"/>
        <v>#NUM!</v>
      </c>
      <c r="G288" s="5">
        <f t="shared" si="23"/>
        <v>9.1720976373405616</v>
      </c>
      <c r="H288" s="5">
        <f t="shared" si="20"/>
        <v>-2.9194583956176197</v>
      </c>
      <c r="J288" s="20"/>
    </row>
    <row r="289" spans="1:10">
      <c r="A289" s="29">
        <v>37524</v>
      </c>
      <c r="B289" s="30">
        <v>0.58018553240740733</v>
      </c>
      <c r="C289">
        <v>-2.6855500000000002E-4</v>
      </c>
      <c r="D289" s="5">
        <f t="shared" si="24"/>
        <v>16.560000000000031</v>
      </c>
      <c r="E289" s="5">
        <f t="shared" si="21"/>
        <v>10.088458660408978</v>
      </c>
      <c r="F289" s="5" t="e">
        <f t="shared" si="22"/>
        <v>#NUM!</v>
      </c>
      <c r="G289" s="5">
        <f t="shared" si="23"/>
        <v>9.1749260389433989</v>
      </c>
      <c r="H289" s="5">
        <f t="shared" si="20"/>
        <v>-2.9319466349075558</v>
      </c>
      <c r="J289" s="20"/>
    </row>
    <row r="290" spans="1:10">
      <c r="A290" s="29">
        <v>37524</v>
      </c>
      <c r="B290" s="30">
        <v>0.58018622685185184</v>
      </c>
      <c r="C290">
        <v>-3.1738300000000002E-4</v>
      </c>
      <c r="D290" s="5">
        <f t="shared" si="24"/>
        <v>16.620000000000029</v>
      </c>
      <c r="E290" s="5">
        <f t="shared" si="21"/>
        <v>8.9408931059499963</v>
      </c>
      <c r="F290" s="5">
        <f t="shared" si="22"/>
        <v>-2.2135567366838016</v>
      </c>
      <c r="G290" s="5">
        <f t="shared" si="23"/>
        <v>9.1777193384282363</v>
      </c>
      <c r="H290" s="5">
        <f t="shared" si="20"/>
        <v>-2.9444348741974919</v>
      </c>
      <c r="J290" s="20"/>
    </row>
    <row r="291" spans="1:10">
      <c r="A291" s="29">
        <v>37524</v>
      </c>
      <c r="B291" s="30">
        <v>0.58018692129629634</v>
      </c>
      <c r="C291">
        <v>-2.9296900000000002E-4</v>
      </c>
      <c r="D291" s="5">
        <f t="shared" si="24"/>
        <v>16.680000000000028</v>
      </c>
      <c r="E291" s="5">
        <f t="shared" si="21"/>
        <v>9.5146758831794873</v>
      </c>
      <c r="F291" s="5" t="e">
        <f t="shared" si="22"/>
        <v>#NUM!</v>
      </c>
      <c r="G291" s="5">
        <f t="shared" si="23"/>
        <v>9.1804779714328824</v>
      </c>
      <c r="H291" s="5">
        <f t="shared" si="20"/>
        <v>-2.9569231134874285</v>
      </c>
      <c r="J291" s="20"/>
    </row>
    <row r="292" spans="1:10">
      <c r="A292" s="29">
        <v>37524</v>
      </c>
      <c r="B292" s="30">
        <v>0.58018761574074074</v>
      </c>
      <c r="C292">
        <v>-3.1738300000000002E-4</v>
      </c>
      <c r="D292" s="5">
        <f t="shared" si="24"/>
        <v>16.740000000000027</v>
      </c>
      <c r="E292" s="5">
        <f t="shared" si="21"/>
        <v>8.9408931059499963</v>
      </c>
      <c r="F292" s="5">
        <f t="shared" si="22"/>
        <v>-2.2135567366838016</v>
      </c>
      <c r="G292" s="5">
        <f t="shared" si="23"/>
        <v>9.1832023681886348</v>
      </c>
      <c r="H292" s="5">
        <f t="shared" si="20"/>
        <v>-2.9694113527773647</v>
      </c>
      <c r="J292" s="20"/>
    </row>
    <row r="293" spans="1:10">
      <c r="A293" s="29">
        <v>37524</v>
      </c>
      <c r="B293" s="30">
        <v>0.58018831018518513</v>
      </c>
      <c r="C293">
        <v>-3.1738300000000002E-4</v>
      </c>
      <c r="D293" s="5">
        <f t="shared" si="24"/>
        <v>16.800000000000026</v>
      </c>
      <c r="E293" s="5">
        <f t="shared" si="21"/>
        <v>8.9408931059499963</v>
      </c>
      <c r="F293" s="5">
        <f t="shared" si="22"/>
        <v>-2.2135567366838016</v>
      </c>
      <c r="G293" s="5">
        <f t="shared" si="23"/>
        <v>9.185892953587361</v>
      </c>
      <c r="H293" s="5">
        <f t="shared" si="20"/>
        <v>-2.9818995920673008</v>
      </c>
      <c r="J293" s="20"/>
    </row>
    <row r="294" spans="1:10">
      <c r="A294" s="29">
        <v>37524</v>
      </c>
      <c r="B294" s="30">
        <v>0.58018900462962963</v>
      </c>
      <c r="C294">
        <v>-2.9296900000000002E-4</v>
      </c>
      <c r="D294" s="5">
        <f t="shared" si="24"/>
        <v>16.860000000000024</v>
      </c>
      <c r="E294" s="5">
        <f t="shared" si="21"/>
        <v>9.5146758831794873</v>
      </c>
      <c r="F294" s="5" t="e">
        <f t="shared" si="22"/>
        <v>#NUM!</v>
      </c>
      <c r="G294" s="5">
        <f t="shared" si="23"/>
        <v>9.188550147247776</v>
      </c>
      <c r="H294" s="5">
        <f t="shared" si="20"/>
        <v>-2.994387831357237</v>
      </c>
      <c r="J294" s="20"/>
    </row>
    <row r="295" spans="1:10">
      <c r="A295" s="29">
        <v>37524</v>
      </c>
      <c r="B295" s="30">
        <v>0.58018969907407414</v>
      </c>
      <c r="C295">
        <v>-3.1738300000000002E-4</v>
      </c>
      <c r="D295" s="5">
        <f t="shared" si="24"/>
        <v>16.920000000000023</v>
      </c>
      <c r="E295" s="5">
        <f t="shared" si="21"/>
        <v>8.9408931059499963</v>
      </c>
      <c r="F295" s="5">
        <f t="shared" si="22"/>
        <v>-2.2135567366838016</v>
      </c>
      <c r="G295" s="5">
        <f t="shared" si="23"/>
        <v>9.1911743635808811</v>
      </c>
      <c r="H295" s="5">
        <f t="shared" si="20"/>
        <v>-3.0068760706471735</v>
      </c>
      <c r="J295" s="20"/>
    </row>
    <row r="296" spans="1:10">
      <c r="A296" s="29">
        <v>37524</v>
      </c>
      <c r="B296" s="30">
        <v>0.58019039351851853</v>
      </c>
      <c r="C296">
        <v>-3.1738300000000002E-4</v>
      </c>
      <c r="D296" s="5">
        <f t="shared" si="24"/>
        <v>16.980000000000022</v>
      </c>
      <c r="E296" s="5">
        <f t="shared" si="21"/>
        <v>8.9408931059499963</v>
      </c>
      <c r="F296" s="5">
        <f t="shared" si="22"/>
        <v>-2.2135567366838016</v>
      </c>
      <c r="G296" s="5">
        <f t="shared" si="23"/>
        <v>9.1937660118545956</v>
      </c>
      <c r="H296" s="5">
        <f t="shared" si="20"/>
        <v>-3.0193643099371097</v>
      </c>
      <c r="J296" s="20"/>
    </row>
    <row r="297" spans="1:10">
      <c r="A297" s="29">
        <v>37524</v>
      </c>
      <c r="B297" s="30">
        <v>0.58019108796296293</v>
      </c>
      <c r="C297">
        <v>-2.9296900000000002E-4</v>
      </c>
      <c r="D297" s="5">
        <f t="shared" si="24"/>
        <v>17.04000000000002</v>
      </c>
      <c r="E297" s="5">
        <f t="shared" si="21"/>
        <v>9.5146758831794873</v>
      </c>
      <c r="F297" s="5" t="e">
        <f t="shared" si="22"/>
        <v>#NUM!</v>
      </c>
      <c r="G297" s="5">
        <f t="shared" si="23"/>
        <v>9.1963254962575789</v>
      </c>
      <c r="H297" s="5">
        <f t="shared" si="20"/>
        <v>-3.0318525492270458</v>
      </c>
      <c r="J297" s="20"/>
    </row>
    <row r="298" spans="1:10">
      <c r="A298" s="29">
        <v>37524</v>
      </c>
      <c r="B298" s="30">
        <v>0.58019178240740743</v>
      </c>
      <c r="C298">
        <v>-2.6855500000000002E-4</v>
      </c>
      <c r="D298" s="5">
        <f t="shared" si="24"/>
        <v>17.100000000000019</v>
      </c>
      <c r="E298" s="5">
        <f t="shared" si="21"/>
        <v>10.088458660408978</v>
      </c>
      <c r="F298" s="5" t="e">
        <f t="shared" si="22"/>
        <v>#NUM!</v>
      </c>
      <c r="G298" s="5">
        <f t="shared" si="23"/>
        <v>9.1988532159622807</v>
      </c>
      <c r="H298" s="5">
        <f t="shared" si="20"/>
        <v>-3.044340788516982</v>
      </c>
      <c r="J298" s="20"/>
    </row>
    <row r="299" spans="1:10">
      <c r="A299" s="29">
        <v>37524</v>
      </c>
      <c r="B299" s="30">
        <v>0.58019247685185182</v>
      </c>
      <c r="C299">
        <v>-2.9296900000000002E-4</v>
      </c>
      <c r="D299" s="5">
        <f t="shared" si="24"/>
        <v>17.160000000000018</v>
      </c>
      <c r="E299" s="5">
        <f t="shared" si="21"/>
        <v>9.5146758831794873</v>
      </c>
      <c r="F299" s="5" t="e">
        <f t="shared" si="22"/>
        <v>#NUM!</v>
      </c>
      <c r="G299" s="5">
        <f t="shared" si="23"/>
        <v>9.2013495651871811</v>
      </c>
      <c r="H299" s="5">
        <f t="shared" si="20"/>
        <v>-3.0568290278069186</v>
      </c>
      <c r="J299" s="20"/>
    </row>
    <row r="300" spans="1:10">
      <c r="A300" s="29">
        <v>37524</v>
      </c>
      <c r="B300" s="30">
        <v>0.58019317129629633</v>
      </c>
      <c r="C300">
        <v>-2.9296900000000002E-4</v>
      </c>
      <c r="D300" s="5">
        <f t="shared" si="24"/>
        <v>17.220000000000017</v>
      </c>
      <c r="E300" s="5">
        <f t="shared" si="21"/>
        <v>9.5146758831794873</v>
      </c>
      <c r="F300" s="5" t="e">
        <f t="shared" si="22"/>
        <v>#NUM!</v>
      </c>
      <c r="G300" s="5">
        <f t="shared" si="23"/>
        <v>9.2038149332582826</v>
      </c>
      <c r="H300" s="5">
        <f t="shared" si="20"/>
        <v>-3.0693172670968547</v>
      </c>
      <c r="J300" s="20"/>
    </row>
    <row r="301" spans="1:10">
      <c r="A301" s="29">
        <v>37524</v>
      </c>
      <c r="B301" s="30">
        <v>0.58019386574074072</v>
      </c>
      <c r="C301">
        <v>-3.4179700000000002E-4</v>
      </c>
      <c r="D301" s="5">
        <f t="shared" si="24"/>
        <v>17.280000000000015</v>
      </c>
      <c r="E301" s="5">
        <f t="shared" si="21"/>
        <v>8.3671103287205035</v>
      </c>
      <c r="F301" s="5">
        <f t="shared" si="22"/>
        <v>-1.4027241450382755</v>
      </c>
      <c r="G301" s="5">
        <f t="shared" si="23"/>
        <v>9.2062497046698208</v>
      </c>
      <c r="H301" s="5">
        <f t="shared" si="20"/>
        <v>-3.0818055063867908</v>
      </c>
      <c r="J301" s="20"/>
    </row>
    <row r="302" spans="1:10">
      <c r="A302" s="29">
        <v>37524</v>
      </c>
      <c r="B302" s="30">
        <v>0.58019456018518512</v>
      </c>
      <c r="C302">
        <v>-3.1738300000000002E-4</v>
      </c>
      <c r="D302" s="5">
        <f t="shared" si="24"/>
        <v>17.340000000000014</v>
      </c>
      <c r="E302" s="5">
        <f t="shared" si="21"/>
        <v>8.9408931059499963</v>
      </c>
      <c r="F302" s="5">
        <f t="shared" si="22"/>
        <v>-2.2135567366838016</v>
      </c>
      <c r="G302" s="5">
        <f t="shared" si="23"/>
        <v>9.2086542591442342</v>
      </c>
      <c r="H302" s="5">
        <f t="shared" si="20"/>
        <v>-3.094293745676727</v>
      </c>
      <c r="J302" s="20"/>
    </row>
    <row r="303" spans="1:10">
      <c r="A303" s="29">
        <v>37524</v>
      </c>
      <c r="B303" s="30">
        <v>0.58019525462962962</v>
      </c>
      <c r="C303">
        <v>-3.1738300000000002E-4</v>
      </c>
      <c r="D303" s="5">
        <f t="shared" si="24"/>
        <v>17.400000000000013</v>
      </c>
      <c r="E303" s="5">
        <f t="shared" si="21"/>
        <v>8.9408931059499963</v>
      </c>
      <c r="F303" s="5">
        <f t="shared" si="22"/>
        <v>-2.2135567366838016</v>
      </c>
      <c r="G303" s="5">
        <f t="shared" si="23"/>
        <v>9.211028971691384</v>
      </c>
      <c r="H303" s="5">
        <f t="shared" si="20"/>
        <v>-3.1067819849666636</v>
      </c>
      <c r="J303" s="20"/>
    </row>
    <row r="304" spans="1:10">
      <c r="A304" s="29">
        <v>37524</v>
      </c>
      <c r="B304" s="30">
        <v>0.58019594907407412</v>
      </c>
      <c r="C304">
        <v>-3.1738300000000002E-4</v>
      </c>
      <c r="D304" s="5">
        <f t="shared" si="24"/>
        <v>17.460000000000012</v>
      </c>
      <c r="E304" s="5">
        <f t="shared" si="21"/>
        <v>8.9408931059499963</v>
      </c>
      <c r="F304" s="5">
        <f t="shared" si="22"/>
        <v>-2.2135567366838016</v>
      </c>
      <c r="G304" s="5">
        <f t="shared" si="23"/>
        <v>9.2133742126670413</v>
      </c>
      <c r="H304" s="5">
        <f t="shared" si="20"/>
        <v>-3.1192702242565997</v>
      </c>
      <c r="J304" s="20"/>
    </row>
    <row r="305" spans="1:10">
      <c r="A305" s="29">
        <v>37524</v>
      </c>
      <c r="B305" s="30">
        <v>0.58019664351851852</v>
      </c>
      <c r="C305">
        <v>-3.4179700000000002E-4</v>
      </c>
      <c r="D305" s="5">
        <f t="shared" si="24"/>
        <v>17.52000000000001</v>
      </c>
      <c r="E305" s="5">
        <f t="shared" si="21"/>
        <v>8.3671103287205035</v>
      </c>
      <c r="F305" s="5">
        <f t="shared" si="22"/>
        <v>-1.4027241450382755</v>
      </c>
      <c r="G305" s="5">
        <f t="shared" si="23"/>
        <v>9.2156903478306429</v>
      </c>
      <c r="H305" s="5">
        <f t="shared" si="20"/>
        <v>-3.1317584635465359</v>
      </c>
      <c r="J305" s="20"/>
    </row>
    <row r="306" spans="1:10">
      <c r="A306" s="29">
        <v>37524</v>
      </c>
      <c r="B306" s="30">
        <v>0.58019733796296291</v>
      </c>
      <c r="C306">
        <v>-3.4179700000000002E-4</v>
      </c>
      <c r="D306" s="5">
        <f t="shared" si="24"/>
        <v>17.580000000000009</v>
      </c>
      <c r="E306" s="5">
        <f t="shared" si="21"/>
        <v>8.3671103287205035</v>
      </c>
      <c r="F306" s="5">
        <f t="shared" si="22"/>
        <v>-1.4027241450382755</v>
      </c>
      <c r="G306" s="5">
        <f t="shared" si="23"/>
        <v>9.2179777384023396</v>
      </c>
      <c r="H306" s="5">
        <f t="shared" ref="H306:H369" si="25">F$11*D306+F$10</f>
        <v>-3.144246702836472</v>
      </c>
      <c r="J306" s="20"/>
    </row>
    <row r="307" spans="1:10">
      <c r="A307" s="29">
        <v>37524</v>
      </c>
      <c r="B307" s="30">
        <v>0.58019803240740742</v>
      </c>
      <c r="C307">
        <v>-2.9296900000000002E-4</v>
      </c>
      <c r="D307" s="5">
        <f t="shared" si="24"/>
        <v>17.640000000000008</v>
      </c>
      <c r="E307" s="5">
        <f t="shared" si="21"/>
        <v>9.5146758831794873</v>
      </c>
      <c r="F307" s="5" t="e">
        <f t="shared" si="22"/>
        <v>#NUM!</v>
      </c>
      <c r="G307" s="5">
        <f t="shared" si="23"/>
        <v>9.220236741119324</v>
      </c>
      <c r="H307" s="5">
        <f t="shared" si="25"/>
        <v>-3.1567349421264081</v>
      </c>
      <c r="J307" s="20"/>
    </row>
    <row r="308" spans="1:10">
      <c r="A308" s="29">
        <v>37524</v>
      </c>
      <c r="B308" s="30">
        <v>0.58019872685185192</v>
      </c>
      <c r="C308">
        <v>-2.9296900000000002E-4</v>
      </c>
      <c r="D308" s="5">
        <f t="shared" si="24"/>
        <v>17.700000000000006</v>
      </c>
      <c r="E308" s="5">
        <f t="shared" si="21"/>
        <v>9.5146758831794873</v>
      </c>
      <c r="F308" s="5" t="e">
        <f t="shared" si="22"/>
        <v>#NUM!</v>
      </c>
      <c r="G308" s="5">
        <f t="shared" si="23"/>
        <v>9.222467708291477</v>
      </c>
      <c r="H308" s="5">
        <f t="shared" si="25"/>
        <v>-3.1692231814163447</v>
      </c>
      <c r="J308" s="20"/>
    </row>
    <row r="309" spans="1:10">
      <c r="A309" s="29">
        <v>37524</v>
      </c>
      <c r="B309" s="30">
        <v>0.58019942129629631</v>
      </c>
      <c r="C309">
        <v>-3.4179700000000002E-4</v>
      </c>
      <c r="D309" s="5">
        <f t="shared" si="24"/>
        <v>17.760000000000005</v>
      </c>
      <c r="E309" s="5">
        <f t="shared" si="21"/>
        <v>8.3671103287205035</v>
      </c>
      <c r="F309" s="5">
        <f t="shared" si="22"/>
        <v>-1.4027241450382755</v>
      </c>
      <c r="G309" s="5">
        <f t="shared" si="23"/>
        <v>9.2246709878563067</v>
      </c>
      <c r="H309" s="5">
        <f t="shared" si="25"/>
        <v>-3.1817114207062809</v>
      </c>
      <c r="J309" s="20"/>
    </row>
    <row r="310" spans="1:10">
      <c r="A310" s="29">
        <v>37524</v>
      </c>
      <c r="B310" s="30">
        <v>0.58020011574074071</v>
      </c>
      <c r="C310">
        <v>-2.9296900000000002E-4</v>
      </c>
      <c r="D310" s="5">
        <f t="shared" si="24"/>
        <v>17.820000000000004</v>
      </c>
      <c r="E310" s="5">
        <f t="shared" si="21"/>
        <v>9.5146758831794873</v>
      </c>
      <c r="F310" s="5" t="e">
        <f t="shared" si="22"/>
        <v>#NUM!</v>
      </c>
      <c r="G310" s="5">
        <f t="shared" si="23"/>
        <v>9.2268469234332109</v>
      </c>
      <c r="H310" s="5">
        <f t="shared" si="25"/>
        <v>-3.194199659996217</v>
      </c>
      <c r="J310" s="20"/>
    </row>
    <row r="311" spans="1:10">
      <c r="A311" s="29">
        <v>37524</v>
      </c>
      <c r="B311" s="30">
        <v>0.58020081018518521</v>
      </c>
      <c r="C311">
        <v>-3.1738300000000002E-4</v>
      </c>
      <c r="D311" s="5">
        <f t="shared" si="24"/>
        <v>17.880000000000003</v>
      </c>
      <c r="E311" s="5">
        <f t="shared" si="21"/>
        <v>8.9408931059499963</v>
      </c>
      <c r="F311" s="5">
        <f t="shared" si="22"/>
        <v>-2.2135567366838016</v>
      </c>
      <c r="G311" s="5">
        <f t="shared" si="23"/>
        <v>9.2289958543770716</v>
      </c>
      <c r="H311" s="5">
        <f t="shared" si="25"/>
        <v>-3.2066878992861532</v>
      </c>
      <c r="J311" s="20"/>
    </row>
    <row r="312" spans="1:10">
      <c r="A312" s="29">
        <v>37524</v>
      </c>
      <c r="B312" s="30">
        <v>0.58020150462962961</v>
      </c>
      <c r="C312">
        <v>-2.9296900000000002E-4</v>
      </c>
      <c r="D312" s="5">
        <f t="shared" si="24"/>
        <v>17.940000000000001</v>
      </c>
      <c r="E312" s="5">
        <f t="shared" si="21"/>
        <v>9.5146758831794873</v>
      </c>
      <c r="F312" s="5" t="e">
        <f t="shared" si="22"/>
        <v>#NUM!</v>
      </c>
      <c r="G312" s="5">
        <f t="shared" si="23"/>
        <v>9.2311181158311779</v>
      </c>
      <c r="H312" s="5">
        <f t="shared" si="25"/>
        <v>-3.2191761385760898</v>
      </c>
      <c r="J312" s="20"/>
    </row>
    <row r="313" spans="1:10">
      <c r="A313" s="29">
        <v>37524</v>
      </c>
      <c r="B313" s="30">
        <v>0.58020219907407411</v>
      </c>
      <c r="C313">
        <v>-3.1738300000000002E-4</v>
      </c>
      <c r="D313" s="5">
        <f t="shared" si="24"/>
        <v>18</v>
      </c>
      <c r="E313" s="5">
        <f t="shared" si="21"/>
        <v>8.9408931059499963</v>
      </c>
      <c r="F313" s="5">
        <f t="shared" si="22"/>
        <v>-2.2135567366838016</v>
      </c>
      <c r="G313" s="5">
        <f t="shared" si="23"/>
        <v>9.2332140387794936</v>
      </c>
      <c r="H313" s="5">
        <f t="shared" si="25"/>
        <v>-3.2316643778660259</v>
      </c>
      <c r="J313" s="20"/>
    </row>
    <row r="314" spans="1:10">
      <c r="A314" s="29">
        <v>37524</v>
      </c>
      <c r="B314" s="30">
        <v>0.5802028935185185</v>
      </c>
      <c r="C314">
        <v>-3.1738300000000002E-4</v>
      </c>
      <c r="D314" s="5">
        <f t="shared" si="24"/>
        <v>18.059999999999999</v>
      </c>
      <c r="E314" s="5">
        <f t="shared" si="21"/>
        <v>8.9408931059499963</v>
      </c>
      <c r="F314" s="5">
        <f t="shared" si="22"/>
        <v>-2.2135567366838016</v>
      </c>
      <c r="G314" s="5">
        <f t="shared" si="23"/>
        <v>9.23528395009828</v>
      </c>
      <c r="H314" s="5">
        <f t="shared" si="25"/>
        <v>-3.244152617155962</v>
      </c>
      <c r="J314" s="20"/>
    </row>
    <row r="315" spans="1:10">
      <c r="A315" s="29">
        <v>37524</v>
      </c>
      <c r="B315" s="30">
        <v>0.5802035879629629</v>
      </c>
      <c r="C315">
        <v>-3.1738300000000002E-4</v>
      </c>
      <c r="D315" s="5">
        <f t="shared" si="24"/>
        <v>18.119999999999997</v>
      </c>
      <c r="E315" s="5">
        <f t="shared" si="21"/>
        <v>8.9408931059499963</v>
      </c>
      <c r="F315" s="5">
        <f t="shared" si="22"/>
        <v>-2.2135567366838016</v>
      </c>
      <c r="G315" s="5">
        <f t="shared" si="23"/>
        <v>9.2373281726070715</v>
      </c>
      <c r="H315" s="5">
        <f t="shared" si="25"/>
        <v>-3.2566408564458982</v>
      </c>
      <c r="J315" s="20"/>
    </row>
    <row r="316" spans="1:10">
      <c r="A316" s="29">
        <v>37524</v>
      </c>
      <c r="B316" s="30">
        <v>0.5802042824074074</v>
      </c>
      <c r="C316">
        <v>-3.4179700000000002E-4</v>
      </c>
      <c r="D316" s="5">
        <f t="shared" si="24"/>
        <v>18.179999999999996</v>
      </c>
      <c r="E316" s="5">
        <f t="shared" si="21"/>
        <v>8.3671103287205035</v>
      </c>
      <c r="F316" s="5">
        <f t="shared" si="22"/>
        <v>-1.4027241450382755</v>
      </c>
      <c r="G316" s="5">
        <f t="shared" si="23"/>
        <v>9.2393470251190237</v>
      </c>
      <c r="H316" s="5">
        <f t="shared" si="25"/>
        <v>-3.2691290957358348</v>
      </c>
      <c r="J316" s="20"/>
    </row>
    <row r="317" spans="1:10">
      <c r="A317" s="29">
        <v>37524</v>
      </c>
      <c r="B317" s="30">
        <v>0.58020497685185191</v>
      </c>
      <c r="C317">
        <v>-3.1738300000000002E-4</v>
      </c>
      <c r="D317" s="5">
        <f t="shared" si="24"/>
        <v>18.239999999999995</v>
      </c>
      <c r="E317" s="5">
        <f t="shared" si="21"/>
        <v>8.9408931059499963</v>
      </c>
      <c r="F317" s="5">
        <f t="shared" si="22"/>
        <v>-2.2135567366838016</v>
      </c>
      <c r="G317" s="5">
        <f t="shared" si="23"/>
        <v>9.241340822490633</v>
      </c>
      <c r="H317" s="5">
        <f t="shared" si="25"/>
        <v>-3.2816173350257709</v>
      </c>
      <c r="J317" s="20"/>
    </row>
    <row r="318" spans="1:10">
      <c r="A318" s="29">
        <v>37524</v>
      </c>
      <c r="B318" s="30">
        <v>0.5802056712962963</v>
      </c>
      <c r="C318">
        <v>-2.9296900000000002E-4</v>
      </c>
      <c r="D318" s="5">
        <f t="shared" si="24"/>
        <v>18.299999999999994</v>
      </c>
      <c r="E318" s="5">
        <f t="shared" si="21"/>
        <v>9.5146758831794873</v>
      </c>
      <c r="F318" s="5" t="e">
        <f t="shared" si="22"/>
        <v>#NUM!</v>
      </c>
      <c r="G318" s="5">
        <f t="shared" si="23"/>
        <v>9.2433098756708443</v>
      </c>
      <c r="H318" s="5">
        <f t="shared" si="25"/>
        <v>-3.2941055743157071</v>
      </c>
      <c r="J318" s="20"/>
    </row>
    <row r="319" spans="1:10">
      <c r="A319" s="29">
        <v>37524</v>
      </c>
      <c r="B319" s="30">
        <v>0.58020636574074069</v>
      </c>
      <c r="C319">
        <v>-2.9296900000000002E-4</v>
      </c>
      <c r="D319" s="5">
        <f t="shared" si="24"/>
        <v>18.359999999999992</v>
      </c>
      <c r="E319" s="5">
        <f t="shared" si="21"/>
        <v>9.5146758831794873</v>
      </c>
      <c r="F319" s="5" t="e">
        <f t="shared" si="22"/>
        <v>#NUM!</v>
      </c>
      <c r="G319" s="5">
        <f t="shared" si="23"/>
        <v>9.2452544917495452</v>
      </c>
      <c r="H319" s="5">
        <f t="shared" si="25"/>
        <v>-3.3065938136056432</v>
      </c>
      <c r="J319" s="20"/>
    </row>
    <row r="320" spans="1:10">
      <c r="A320" s="29">
        <v>37524</v>
      </c>
      <c r="B320" s="30">
        <v>0.5802070601851852</v>
      </c>
      <c r="C320">
        <v>-3.1738300000000002E-4</v>
      </c>
      <c r="D320" s="5">
        <f t="shared" si="24"/>
        <v>18.419999999999991</v>
      </c>
      <c r="E320" s="5">
        <f t="shared" si="21"/>
        <v>8.9408931059499963</v>
      </c>
      <c r="F320" s="5">
        <f t="shared" si="22"/>
        <v>-2.2135567366838016</v>
      </c>
      <c r="G320" s="5">
        <f t="shared" si="23"/>
        <v>9.247174974005457</v>
      </c>
      <c r="H320" s="5">
        <f t="shared" si="25"/>
        <v>-3.3190820528955798</v>
      </c>
      <c r="J320" s="20"/>
    </row>
    <row r="321" spans="1:10">
      <c r="A321" s="29">
        <v>37524</v>
      </c>
      <c r="B321" s="30">
        <v>0.5802077546296297</v>
      </c>
      <c r="C321">
        <v>-2.6855500000000002E-4</v>
      </c>
      <c r="D321" s="5">
        <f t="shared" si="24"/>
        <v>18.47999999999999</v>
      </c>
      <c r="E321" s="5">
        <f t="shared" si="21"/>
        <v>10.088458660408978</v>
      </c>
      <c r="F321" s="5" t="e">
        <f t="shared" si="22"/>
        <v>#NUM!</v>
      </c>
      <c r="G321" s="5">
        <f t="shared" si="23"/>
        <v>9.2490716219534317</v>
      </c>
      <c r="H321" s="5">
        <f t="shared" si="25"/>
        <v>-3.3315702921855159</v>
      </c>
      <c r="J321" s="20"/>
    </row>
    <row r="322" spans="1:10">
      <c r="A322" s="29">
        <v>37524</v>
      </c>
      <c r="B322" s="30">
        <v>0.5802084490740741</v>
      </c>
      <c r="C322">
        <v>-3.4179700000000002E-4</v>
      </c>
      <c r="D322" s="5">
        <f t="shared" si="24"/>
        <v>18.539999999999988</v>
      </c>
      <c r="E322" s="5">
        <f t="shared" si="21"/>
        <v>8.3671103287205035</v>
      </c>
      <c r="F322" s="5">
        <f t="shared" si="22"/>
        <v>-1.4027241450382755</v>
      </c>
      <c r="G322" s="5">
        <f t="shared" si="23"/>
        <v>9.2509447313911721</v>
      </c>
      <c r="H322" s="5">
        <f t="shared" si="25"/>
        <v>-3.3440585314754521</v>
      </c>
      <c r="J322" s="20"/>
    </row>
    <row r="323" spans="1:10">
      <c r="A323" s="29">
        <v>37524</v>
      </c>
      <c r="B323" s="30">
        <v>0.58020914351851849</v>
      </c>
      <c r="C323">
        <v>-2.6855500000000002E-4</v>
      </c>
      <c r="D323" s="5">
        <f t="shared" si="24"/>
        <v>18.599999999999987</v>
      </c>
      <c r="E323" s="5">
        <f t="shared" si="21"/>
        <v>10.088458660408978</v>
      </c>
      <c r="F323" s="5" t="e">
        <f t="shared" si="22"/>
        <v>#NUM!</v>
      </c>
      <c r="G323" s="5">
        <f t="shared" si="23"/>
        <v>9.2527945944453549</v>
      </c>
      <c r="H323" s="5">
        <f t="shared" si="25"/>
        <v>-3.3565467707653882</v>
      </c>
      <c r="J323" s="20"/>
    </row>
    <row r="324" spans="1:10">
      <c r="A324" s="29">
        <v>37524</v>
      </c>
      <c r="B324" s="30">
        <v>0.58020983796296299</v>
      </c>
      <c r="C324">
        <v>-3.1738300000000002E-4</v>
      </c>
      <c r="D324" s="5">
        <f t="shared" si="24"/>
        <v>18.659999999999986</v>
      </c>
      <c r="E324" s="5">
        <f t="shared" si="21"/>
        <v>8.9408931059499963</v>
      </c>
      <c r="F324" s="5">
        <f t="shared" si="22"/>
        <v>-2.2135567366838016</v>
      </c>
      <c r="G324" s="5">
        <f t="shared" si="23"/>
        <v>9.254621499617194</v>
      </c>
      <c r="H324" s="5">
        <f t="shared" si="25"/>
        <v>-3.3690350100553244</v>
      </c>
      <c r="J324" s="20"/>
    </row>
    <row r="325" spans="1:10">
      <c r="A325" s="29">
        <v>37524</v>
      </c>
      <c r="B325" s="30">
        <v>0.58021053240740739</v>
      </c>
      <c r="C325">
        <v>-2.6855500000000002E-4</v>
      </c>
      <c r="D325" s="5">
        <f t="shared" si="24"/>
        <v>18.719999999999985</v>
      </c>
      <c r="E325" s="5">
        <f t="shared" si="21"/>
        <v>10.088458660408978</v>
      </c>
      <c r="F325" s="5" t="e">
        <f t="shared" si="22"/>
        <v>#NUM!</v>
      </c>
      <c r="G325" s="5">
        <f t="shared" si="23"/>
        <v>9.2564257318274379</v>
      </c>
      <c r="H325" s="5">
        <f t="shared" si="25"/>
        <v>-3.3815232493452609</v>
      </c>
      <c r="J325" s="20"/>
    </row>
    <row r="326" spans="1:10">
      <c r="A326" s="29">
        <v>37524</v>
      </c>
      <c r="B326" s="30">
        <v>0.58021122685185189</v>
      </c>
      <c r="C326">
        <v>-2.9296900000000002E-4</v>
      </c>
      <c r="D326" s="5">
        <f t="shared" si="24"/>
        <v>18.779999999999983</v>
      </c>
      <c r="E326" s="5">
        <f t="shared" si="21"/>
        <v>9.5146758831794873</v>
      </c>
      <c r="F326" s="5" t="e">
        <f t="shared" si="22"/>
        <v>#NUM!</v>
      </c>
      <c r="G326" s="5">
        <f t="shared" si="23"/>
        <v>9.2582075724607993</v>
      </c>
      <c r="H326" s="5">
        <f t="shared" si="25"/>
        <v>-3.3940114886351971</v>
      </c>
      <c r="J326" s="20"/>
    </row>
    <row r="327" spans="1:10">
      <c r="A327" s="29">
        <v>37524</v>
      </c>
      <c r="B327" s="30">
        <v>0.58021192129629628</v>
      </c>
      <c r="C327">
        <v>-2.6855500000000002E-4</v>
      </c>
      <c r="D327" s="5">
        <f t="shared" si="24"/>
        <v>18.839999999999982</v>
      </c>
      <c r="E327" s="5">
        <f t="shared" si="21"/>
        <v>10.088458660408978</v>
      </c>
      <c r="F327" s="5" t="e">
        <f t="shared" si="22"/>
        <v>#NUM!</v>
      </c>
      <c r="G327" s="5">
        <f t="shared" si="23"/>
        <v>9.2599672994098423</v>
      </c>
      <c r="H327" s="5">
        <f t="shared" si="25"/>
        <v>-3.4064997279251332</v>
      </c>
      <c r="J327" s="20"/>
    </row>
    <row r="328" spans="1:10">
      <c r="A328" s="29">
        <v>37524</v>
      </c>
      <c r="B328" s="30">
        <v>0.58021261574074068</v>
      </c>
      <c r="C328">
        <v>-2.9296900000000002E-4</v>
      </c>
      <c r="D328" s="5">
        <f t="shared" si="24"/>
        <v>18.899999999999981</v>
      </c>
      <c r="E328" s="5">
        <f t="shared" si="21"/>
        <v>9.5146758831794873</v>
      </c>
      <c r="F328" s="5" t="e">
        <f t="shared" si="22"/>
        <v>#NUM!</v>
      </c>
      <c r="G328" s="5">
        <f t="shared" si="23"/>
        <v>9.26170518711832</v>
      </c>
      <c r="H328" s="5">
        <f t="shared" si="25"/>
        <v>-3.4189879672150694</v>
      </c>
      <c r="J328" s="20"/>
    </row>
    <row r="329" spans="1:10">
      <c r="A329" s="29">
        <v>37524</v>
      </c>
      <c r="B329" s="30">
        <v>0.58021331018518518</v>
      </c>
      <c r="C329">
        <v>-3.1738300000000002E-4</v>
      </c>
      <c r="D329" s="5">
        <f t="shared" si="24"/>
        <v>18.95999999999998</v>
      </c>
      <c r="E329" s="5">
        <f t="shared" si="21"/>
        <v>8.9408931059499963</v>
      </c>
      <c r="F329" s="5">
        <f t="shared" si="22"/>
        <v>-2.2135567366838016</v>
      </c>
      <c r="G329" s="5">
        <f t="shared" si="23"/>
        <v>9.2634215066239811</v>
      </c>
      <c r="H329" s="5">
        <f t="shared" si="25"/>
        <v>-3.431476206505006</v>
      </c>
      <c r="J329" s="20"/>
    </row>
    <row r="330" spans="1:10">
      <c r="A330" s="29">
        <v>37524</v>
      </c>
      <c r="B330" s="30">
        <v>0.58021400462962969</v>
      </c>
      <c r="C330">
        <v>-2.9296900000000002E-4</v>
      </c>
      <c r="D330" s="5">
        <f t="shared" si="24"/>
        <v>19.019999999999978</v>
      </c>
      <c r="E330" s="5">
        <f t="shared" si="21"/>
        <v>9.5146758831794873</v>
      </c>
      <c r="F330" s="5" t="e">
        <f t="shared" si="22"/>
        <v>#NUM!</v>
      </c>
      <c r="G330" s="5">
        <f t="shared" si="23"/>
        <v>9.2651165256008365</v>
      </c>
      <c r="H330" s="5">
        <f t="shared" si="25"/>
        <v>-3.4439644457949421</v>
      </c>
      <c r="J330" s="20"/>
    </row>
    <row r="331" spans="1:10">
      <c r="A331" s="29">
        <v>37524</v>
      </c>
      <c r="B331" s="30">
        <v>0.58021469907407408</v>
      </c>
      <c r="C331">
        <v>-3.1738300000000002E-4</v>
      </c>
      <c r="D331" s="5">
        <f t="shared" si="24"/>
        <v>19.079999999999977</v>
      </c>
      <c r="E331" s="5">
        <f t="shared" si="21"/>
        <v>8.9408931059499963</v>
      </c>
      <c r="F331" s="5">
        <f t="shared" si="22"/>
        <v>-2.2135567366838016</v>
      </c>
      <c r="G331" s="5">
        <f t="shared" si="23"/>
        <v>9.2667905084009057</v>
      </c>
      <c r="H331" s="5">
        <f t="shared" si="25"/>
        <v>-3.4564526850848782</v>
      </c>
      <c r="J331" s="20"/>
    </row>
    <row r="332" spans="1:10">
      <c r="A332" s="29">
        <v>37524</v>
      </c>
      <c r="B332" s="30">
        <v>0.58021539351851847</v>
      </c>
      <c r="C332">
        <v>-3.4179700000000002E-4</v>
      </c>
      <c r="D332" s="5">
        <f t="shared" si="24"/>
        <v>19.139999999999976</v>
      </c>
      <c r="E332" s="5">
        <f t="shared" si="21"/>
        <v>8.3671103287205035</v>
      </c>
      <c r="F332" s="5">
        <f t="shared" si="22"/>
        <v>-1.4027241450382755</v>
      </c>
      <c r="G332" s="5">
        <f t="shared" si="23"/>
        <v>9.2684437160954438</v>
      </c>
      <c r="H332" s="5">
        <f t="shared" si="25"/>
        <v>-3.4689409243748144</v>
      </c>
      <c r="J332" s="20"/>
    </row>
    <row r="333" spans="1:10">
      <c r="A333" s="29">
        <v>37524</v>
      </c>
      <c r="B333" s="30">
        <v>0.58021608796296298</v>
      </c>
      <c r="C333">
        <v>-3.1738300000000002E-4</v>
      </c>
      <c r="D333" s="5">
        <f t="shared" si="24"/>
        <v>19.199999999999974</v>
      </c>
      <c r="E333" s="5">
        <f t="shared" si="21"/>
        <v>8.9408931059499963</v>
      </c>
      <c r="F333" s="5">
        <f t="shared" si="22"/>
        <v>-2.2135567366838016</v>
      </c>
      <c r="G333" s="5">
        <f t="shared" si="23"/>
        <v>9.2700764065156616</v>
      </c>
      <c r="H333" s="5">
        <f t="shared" si="25"/>
        <v>-3.481429163664751</v>
      </c>
      <c r="J333" s="20"/>
    </row>
    <row r="334" spans="1:10">
      <c r="A334" s="29">
        <v>37524</v>
      </c>
      <c r="B334" s="30">
        <v>0.58021678240740737</v>
      </c>
      <c r="C334">
        <v>-2.4414100000000002E-4</v>
      </c>
      <c r="D334" s="5">
        <f t="shared" si="24"/>
        <v>19.259999999999973</v>
      </c>
      <c r="E334" s="5">
        <f t="shared" ref="E334:E397" si="26">$F$2*C334+$F$3</f>
        <v>10.662241437638469</v>
      </c>
      <c r="F334" s="5" t="e">
        <f t="shared" ref="F334:F397" si="27">LN(1-(E334-F$4)/(F$5-F$4))</f>
        <v>#NUM!</v>
      </c>
      <c r="G334" s="5">
        <f t="shared" ref="G334:G397" si="28">IF(D334&lt;F$6,F$4,F$5+(F$4-F$5)*EXP(-(D334-F$6)/F$9))</f>
        <v>9.2716888342929309</v>
      </c>
      <c r="H334" s="5">
        <f t="shared" si="25"/>
        <v>-3.4939174029546867</v>
      </c>
      <c r="J334" s="20"/>
    </row>
    <row r="335" spans="1:10">
      <c r="A335" s="29">
        <v>37524</v>
      </c>
      <c r="B335" s="30">
        <v>0.58021747685185188</v>
      </c>
      <c r="C335">
        <v>-3.4179700000000002E-4</v>
      </c>
      <c r="D335" s="5">
        <f t="shared" ref="D335:D398" si="29">D334+0.06</f>
        <v>19.319999999999972</v>
      </c>
      <c r="E335" s="5">
        <f t="shared" si="26"/>
        <v>8.3671103287205035</v>
      </c>
      <c r="F335" s="5">
        <f t="shared" si="27"/>
        <v>-1.4027241450382755</v>
      </c>
      <c r="G335" s="5">
        <f t="shared" si="28"/>
        <v>9.2732812508985027</v>
      </c>
      <c r="H335" s="5">
        <f t="shared" si="25"/>
        <v>-3.5064056422446233</v>
      </c>
      <c r="J335" s="20"/>
    </row>
    <row r="336" spans="1:10">
      <c r="A336" s="29">
        <v>37524</v>
      </c>
      <c r="B336" s="30">
        <v>0.58021817129629627</v>
      </c>
      <c r="C336">
        <v>-2.9296900000000002E-4</v>
      </c>
      <c r="D336" s="5">
        <f t="shared" si="29"/>
        <v>19.379999999999971</v>
      </c>
      <c r="E336" s="5">
        <f t="shared" si="26"/>
        <v>9.5146758831794873</v>
      </c>
      <c r="F336" s="5" t="e">
        <f t="shared" si="27"/>
        <v>#NUM!</v>
      </c>
      <c r="G336" s="5">
        <f t="shared" si="28"/>
        <v>9.2748539046827201</v>
      </c>
      <c r="H336" s="5">
        <f t="shared" si="25"/>
        <v>-3.5188938815345598</v>
      </c>
      <c r="J336" s="20"/>
    </row>
    <row r="337" spans="1:10">
      <c r="A337" s="29">
        <v>37524</v>
      </c>
      <c r="B337" s="30">
        <v>0.58021886574074077</v>
      </c>
      <c r="C337">
        <v>-2.9296900000000002E-4</v>
      </c>
      <c r="D337" s="5">
        <f t="shared" si="29"/>
        <v>19.439999999999969</v>
      </c>
      <c r="E337" s="5">
        <f t="shared" si="26"/>
        <v>9.5146758831794873</v>
      </c>
      <c r="F337" s="5" t="e">
        <f t="shared" si="27"/>
        <v>#NUM!</v>
      </c>
      <c r="G337" s="5">
        <f t="shared" si="28"/>
        <v>9.2764070409137513</v>
      </c>
      <c r="H337" s="5">
        <f t="shared" si="25"/>
        <v>-3.5313821208244955</v>
      </c>
      <c r="J337" s="20"/>
    </row>
    <row r="338" spans="1:10">
      <c r="A338" s="29">
        <v>37524</v>
      </c>
      <c r="B338" s="30">
        <v>0.58021956018518517</v>
      </c>
      <c r="C338">
        <v>-2.9296900000000002E-4</v>
      </c>
      <c r="D338" s="5">
        <f t="shared" si="29"/>
        <v>19.499999999999968</v>
      </c>
      <c r="E338" s="5">
        <f t="shared" si="26"/>
        <v>9.5146758831794873</v>
      </c>
      <c r="F338" s="5" t="e">
        <f t="shared" si="27"/>
        <v>#NUM!</v>
      </c>
      <c r="G338" s="5">
        <f t="shared" si="28"/>
        <v>9.2779409018158496</v>
      </c>
      <c r="H338" s="5">
        <f t="shared" si="25"/>
        <v>-3.5438703601144321</v>
      </c>
      <c r="J338" s="20"/>
    </row>
    <row r="339" spans="1:10">
      <c r="A339" s="29">
        <v>37524</v>
      </c>
      <c r="B339" s="30">
        <v>0.58022025462962967</v>
      </c>
      <c r="C339">
        <v>-3.1738300000000002E-4</v>
      </c>
      <c r="D339" s="5">
        <f t="shared" si="29"/>
        <v>19.559999999999967</v>
      </c>
      <c r="E339" s="5">
        <f t="shared" si="26"/>
        <v>8.9408931059499963</v>
      </c>
      <c r="F339" s="5">
        <f t="shared" si="27"/>
        <v>-2.2135567366838016</v>
      </c>
      <c r="G339" s="5">
        <f t="shared" si="28"/>
        <v>9.279455726607118</v>
      </c>
      <c r="H339" s="5">
        <f t="shared" si="25"/>
        <v>-3.5563585994043687</v>
      </c>
      <c r="J339" s="20"/>
    </row>
    <row r="340" spans="1:10">
      <c r="A340" s="29">
        <v>37524</v>
      </c>
      <c r="B340" s="30">
        <v>0.58022094907407407</v>
      </c>
      <c r="C340">
        <v>-3.4179700000000002E-4</v>
      </c>
      <c r="D340" s="5">
        <f t="shared" si="29"/>
        <v>19.619999999999965</v>
      </c>
      <c r="E340" s="5">
        <f t="shared" si="26"/>
        <v>8.3671103287205035</v>
      </c>
      <c r="F340" s="5">
        <f t="shared" si="27"/>
        <v>-1.4027241450382755</v>
      </c>
      <c r="G340" s="5">
        <f t="shared" si="28"/>
        <v>9.2809517515368238</v>
      </c>
      <c r="H340" s="5">
        <f t="shared" si="25"/>
        <v>-3.5688468386943044</v>
      </c>
      <c r="J340" s="20"/>
    </row>
    <row r="341" spans="1:10">
      <c r="A341" s="29">
        <v>37524</v>
      </c>
      <c r="B341" s="30">
        <v>0.58022164351851846</v>
      </c>
      <c r="C341">
        <v>-3.1738300000000002E-4</v>
      </c>
      <c r="D341" s="5">
        <f t="shared" si="29"/>
        <v>19.679999999999964</v>
      </c>
      <c r="E341" s="5">
        <f t="shared" si="26"/>
        <v>8.9408931059499963</v>
      </c>
      <c r="F341" s="5">
        <f t="shared" si="27"/>
        <v>-2.2135567366838016</v>
      </c>
      <c r="G341" s="5">
        <f t="shared" si="28"/>
        <v>9.2824292099222436</v>
      </c>
      <c r="H341" s="5">
        <f t="shared" si="25"/>
        <v>-3.581335077984241</v>
      </c>
      <c r="J341" s="20"/>
    </row>
    <row r="342" spans="1:10">
      <c r="A342" s="29">
        <v>37524</v>
      </c>
      <c r="B342" s="30">
        <v>0.58022233796296296</v>
      </c>
      <c r="C342">
        <v>-3.4179700000000002E-4</v>
      </c>
      <c r="D342" s="5">
        <f t="shared" si="29"/>
        <v>19.739999999999963</v>
      </c>
      <c r="E342" s="5">
        <f t="shared" si="26"/>
        <v>8.3671103287205035</v>
      </c>
      <c r="F342" s="5">
        <f t="shared" si="27"/>
        <v>-1.4027241450382755</v>
      </c>
      <c r="G342" s="5">
        <f t="shared" si="28"/>
        <v>9.2838883321850503</v>
      </c>
      <c r="H342" s="5">
        <f t="shared" si="25"/>
        <v>-3.5938233172741767</v>
      </c>
      <c r="J342" s="20"/>
    </row>
    <row r="343" spans="1:10">
      <c r="A343" s="29">
        <v>37524</v>
      </c>
      <c r="B343" s="30">
        <v>0.58022303240740747</v>
      </c>
      <c r="C343">
        <v>-3.1738300000000002E-4</v>
      </c>
      <c r="D343" s="5">
        <f t="shared" si="29"/>
        <v>19.799999999999962</v>
      </c>
      <c r="E343" s="5">
        <f t="shared" si="26"/>
        <v>8.9408931059499963</v>
      </c>
      <c r="F343" s="5">
        <f t="shared" si="27"/>
        <v>-2.2135567366838016</v>
      </c>
      <c r="G343" s="5">
        <f t="shared" si="28"/>
        <v>9.2853293458872503</v>
      </c>
      <c r="H343" s="5">
        <f t="shared" si="25"/>
        <v>-3.6063115565641133</v>
      </c>
      <c r="J343" s="20"/>
    </row>
    <row r="344" spans="1:10">
      <c r="A344" s="29">
        <v>37524</v>
      </c>
      <c r="B344" s="30">
        <v>0.58022372685185186</v>
      </c>
      <c r="C344">
        <v>-3.1738300000000002E-4</v>
      </c>
      <c r="D344" s="5">
        <f t="shared" si="29"/>
        <v>19.85999999999996</v>
      </c>
      <c r="E344" s="5">
        <f t="shared" si="26"/>
        <v>8.9408931059499963</v>
      </c>
      <c r="F344" s="5">
        <f t="shared" si="27"/>
        <v>-2.2135567366838016</v>
      </c>
      <c r="G344" s="5">
        <f t="shared" si="28"/>
        <v>9.2867524757666704</v>
      </c>
      <c r="H344" s="5">
        <f t="shared" si="25"/>
        <v>-3.6187997958540499</v>
      </c>
      <c r="J344" s="20"/>
    </row>
    <row r="345" spans="1:10">
      <c r="A345" s="29">
        <v>37524</v>
      </c>
      <c r="B345" s="30">
        <v>0.58022442129629626</v>
      </c>
      <c r="C345">
        <v>-2.9296900000000002E-4</v>
      </c>
      <c r="D345" s="5">
        <f t="shared" si="29"/>
        <v>19.919999999999959</v>
      </c>
      <c r="E345" s="5">
        <f t="shared" si="26"/>
        <v>9.5146758831794873</v>
      </c>
      <c r="F345" s="5" t="e">
        <f t="shared" si="27"/>
        <v>#NUM!</v>
      </c>
      <c r="G345" s="5">
        <f t="shared" si="28"/>
        <v>9.2881579437720099</v>
      </c>
      <c r="H345" s="5">
        <f t="shared" si="25"/>
        <v>-3.6312880351439856</v>
      </c>
      <c r="J345" s="20"/>
    </row>
    <row r="346" spans="1:10">
      <c r="A346" s="29">
        <v>37524</v>
      </c>
      <c r="B346" s="30">
        <v>0.58022511574074076</v>
      </c>
      <c r="C346">
        <v>-2.4414100000000002E-4</v>
      </c>
      <c r="D346" s="5">
        <f t="shared" si="29"/>
        <v>19.979999999999958</v>
      </c>
      <c r="E346" s="5">
        <f t="shared" si="26"/>
        <v>10.662241437638469</v>
      </c>
      <c r="F346" s="5" t="e">
        <f t="shared" si="27"/>
        <v>#NUM!</v>
      </c>
      <c r="G346" s="5">
        <f t="shared" si="28"/>
        <v>9.2895459690974533</v>
      </c>
      <c r="H346" s="5">
        <f t="shared" si="25"/>
        <v>-3.6437762744339222</v>
      </c>
      <c r="J346" s="20"/>
    </row>
    <row r="347" spans="1:10">
      <c r="A347" s="29">
        <v>37524</v>
      </c>
      <c r="B347" s="30">
        <v>0.58022581018518515</v>
      </c>
      <c r="C347">
        <v>-2.9296900000000002E-4</v>
      </c>
      <c r="D347" s="5">
        <f t="shared" si="29"/>
        <v>20.039999999999957</v>
      </c>
      <c r="E347" s="5">
        <f t="shared" si="26"/>
        <v>9.5146758831794873</v>
      </c>
      <c r="F347" s="5" t="e">
        <f t="shared" si="27"/>
        <v>#NUM!</v>
      </c>
      <c r="G347" s="5">
        <f t="shared" si="28"/>
        <v>9.2909167682168619</v>
      </c>
      <c r="H347" s="5">
        <f t="shared" si="25"/>
        <v>-3.6562645137238579</v>
      </c>
      <c r="J347" s="20"/>
    </row>
    <row r="348" spans="1:10">
      <c r="A348" s="29">
        <v>37524</v>
      </c>
      <c r="B348" s="30">
        <v>0.58022650462962966</v>
      </c>
      <c r="C348">
        <v>-3.9062500000000002E-4</v>
      </c>
      <c r="D348" s="5">
        <f t="shared" si="29"/>
        <v>20.099999999999955</v>
      </c>
      <c r="E348" s="5">
        <f t="shared" si="26"/>
        <v>7.2195447742615215</v>
      </c>
      <c r="F348" s="5">
        <f t="shared" si="27"/>
        <v>-0.65555085114191691</v>
      </c>
      <c r="G348" s="5">
        <f t="shared" si="28"/>
        <v>9.2922705549175255</v>
      </c>
      <c r="H348" s="5">
        <f t="shared" si="25"/>
        <v>-3.6687527530137944</v>
      </c>
      <c r="J348" s="20"/>
    </row>
    <row r="349" spans="1:10">
      <c r="A349" s="29">
        <v>37524</v>
      </c>
      <c r="B349" s="30">
        <v>0.58022719907407405</v>
      </c>
      <c r="C349">
        <v>-2.9296900000000002E-4</v>
      </c>
      <c r="D349" s="5">
        <f t="shared" si="29"/>
        <v>20.159999999999954</v>
      </c>
      <c r="E349" s="5">
        <f t="shared" si="26"/>
        <v>9.5146758831794873</v>
      </c>
      <c r="F349" s="5" t="e">
        <f t="shared" si="27"/>
        <v>#NUM!</v>
      </c>
      <c r="G349" s="5">
        <f t="shared" si="28"/>
        <v>9.293607540333511</v>
      </c>
      <c r="H349" s="5">
        <f t="shared" si="25"/>
        <v>-3.681240992303731</v>
      </c>
      <c r="J349" s="20"/>
    </row>
    <row r="350" spans="1:10">
      <c r="A350" s="29">
        <v>37524</v>
      </c>
      <c r="B350" s="30">
        <v>0.58022789351851844</v>
      </c>
      <c r="C350">
        <v>-2.9296900000000002E-4</v>
      </c>
      <c r="D350" s="5">
        <f t="shared" si="29"/>
        <v>20.219999999999953</v>
      </c>
      <c r="E350" s="5">
        <f t="shared" si="26"/>
        <v>9.5146758831794873</v>
      </c>
      <c r="F350" s="5" t="e">
        <f t="shared" si="27"/>
        <v>#NUM!</v>
      </c>
      <c r="G350" s="5">
        <f t="shared" si="28"/>
        <v>9.2949279329785846</v>
      </c>
      <c r="H350" s="5">
        <f t="shared" si="25"/>
        <v>-3.6937292315936667</v>
      </c>
      <c r="J350" s="20"/>
    </row>
    <row r="351" spans="1:10">
      <c r="A351" s="29">
        <v>37524</v>
      </c>
      <c r="B351" s="30">
        <v>0.58022858796296295</v>
      </c>
      <c r="C351">
        <v>-3.1738300000000002E-4</v>
      </c>
      <c r="D351" s="5">
        <f t="shared" si="29"/>
        <v>20.279999999999951</v>
      </c>
      <c r="E351" s="5">
        <f t="shared" si="26"/>
        <v>8.9408931059499963</v>
      </c>
      <c r="F351" s="5">
        <f t="shared" si="27"/>
        <v>-2.2135567366838016</v>
      </c>
      <c r="G351" s="5">
        <f t="shared" si="28"/>
        <v>9.2962319387787389</v>
      </c>
      <c r="H351" s="5">
        <f t="shared" si="25"/>
        <v>-3.7062174708836033</v>
      </c>
      <c r="J351" s="20"/>
    </row>
    <row r="352" spans="1:10">
      <c r="A352" s="29">
        <v>37524</v>
      </c>
      <c r="B352" s="30">
        <v>0.58022928240740745</v>
      </c>
      <c r="C352">
        <v>-3.1738300000000002E-4</v>
      </c>
      <c r="D352" s="5">
        <f t="shared" si="29"/>
        <v>20.33999999999995</v>
      </c>
      <c r="E352" s="5">
        <f t="shared" si="26"/>
        <v>8.9408931059499963</v>
      </c>
      <c r="F352" s="5">
        <f t="shared" si="27"/>
        <v>-2.2135567366838016</v>
      </c>
      <c r="G352" s="5">
        <f t="shared" si="28"/>
        <v>9.2975197611043026</v>
      </c>
      <c r="H352" s="5">
        <f t="shared" si="25"/>
        <v>-3.7187057101735399</v>
      </c>
      <c r="J352" s="20"/>
    </row>
    <row r="353" spans="1:10">
      <c r="A353" s="29">
        <v>37524</v>
      </c>
      <c r="B353" s="30">
        <v>0.58022997685185185</v>
      </c>
      <c r="C353">
        <v>-3.1738300000000002E-4</v>
      </c>
      <c r="D353" s="5">
        <f t="shared" si="29"/>
        <v>20.399999999999949</v>
      </c>
      <c r="E353" s="5">
        <f t="shared" si="26"/>
        <v>8.9408931059499963</v>
      </c>
      <c r="F353" s="5">
        <f t="shared" si="27"/>
        <v>-2.2135567366838016</v>
      </c>
      <c r="G353" s="5">
        <f t="shared" si="28"/>
        <v>9.2987916008016605</v>
      </c>
      <c r="H353" s="5">
        <f t="shared" si="25"/>
        <v>-3.7311939494634756</v>
      </c>
      <c r="J353" s="20"/>
    </row>
    <row r="354" spans="1:10">
      <c r="A354" s="29">
        <v>37524</v>
      </c>
      <c r="B354" s="30">
        <v>0.58023067129629624</v>
      </c>
      <c r="C354">
        <v>-2.9296900000000002E-4</v>
      </c>
      <c r="D354" s="5">
        <f t="shared" si="29"/>
        <v>20.459999999999948</v>
      </c>
      <c r="E354" s="5">
        <f t="shared" si="26"/>
        <v>9.5146758831794873</v>
      </c>
      <c r="F354" s="5" t="e">
        <f t="shared" si="27"/>
        <v>#NUM!</v>
      </c>
      <c r="G354" s="5">
        <f t="shared" si="28"/>
        <v>9.3000476562245744</v>
      </c>
      <c r="H354" s="5">
        <f t="shared" si="25"/>
        <v>-3.7436821887534122</v>
      </c>
      <c r="J354" s="20"/>
    </row>
    <row r="355" spans="1:10">
      <c r="A355" s="29">
        <v>37524</v>
      </c>
      <c r="B355" s="30">
        <v>0.58023136574074075</v>
      </c>
      <c r="C355">
        <v>-3.4179700000000002E-4</v>
      </c>
      <c r="D355" s="5">
        <f t="shared" si="29"/>
        <v>20.519999999999946</v>
      </c>
      <c r="E355" s="5">
        <f t="shared" si="26"/>
        <v>8.3671103287205035</v>
      </c>
      <c r="F355" s="5">
        <f t="shared" si="27"/>
        <v>-1.4027241450382755</v>
      </c>
      <c r="G355" s="5">
        <f t="shared" si="28"/>
        <v>9.3012881232651221</v>
      </c>
      <c r="H355" s="5">
        <f t="shared" si="25"/>
        <v>-3.7561704280433479</v>
      </c>
      <c r="J355" s="20"/>
    </row>
    <row r="356" spans="1:10">
      <c r="A356" s="29">
        <v>37524</v>
      </c>
      <c r="B356" s="30">
        <v>0.58023206018518525</v>
      </c>
      <c r="C356">
        <v>-3.1738300000000002E-4</v>
      </c>
      <c r="D356" s="5">
        <f t="shared" si="29"/>
        <v>20.579999999999945</v>
      </c>
      <c r="E356" s="5">
        <f t="shared" si="26"/>
        <v>8.9408931059499963</v>
      </c>
      <c r="F356" s="5">
        <f t="shared" si="27"/>
        <v>-2.2135567366838016</v>
      </c>
      <c r="G356" s="5">
        <f t="shared" si="28"/>
        <v>9.3025131953842433</v>
      </c>
      <c r="H356" s="5">
        <f t="shared" si="25"/>
        <v>-3.7686586673332845</v>
      </c>
      <c r="J356" s="20"/>
    </row>
    <row r="357" spans="1:10">
      <c r="A357" s="29">
        <v>37524</v>
      </c>
      <c r="B357" s="30">
        <v>0.58023275462962964</v>
      </c>
      <c r="C357">
        <v>-3.1738300000000002E-4</v>
      </c>
      <c r="D357" s="5">
        <f t="shared" si="29"/>
        <v>20.639999999999944</v>
      </c>
      <c r="E357" s="5">
        <f t="shared" si="26"/>
        <v>8.9408931059499963</v>
      </c>
      <c r="F357" s="5">
        <f t="shared" si="27"/>
        <v>-2.2135567366838016</v>
      </c>
      <c r="G357" s="5">
        <f t="shared" si="28"/>
        <v>9.3037230636419181</v>
      </c>
      <c r="H357" s="5">
        <f t="shared" si="25"/>
        <v>-3.7811469066232211</v>
      </c>
      <c r="J357" s="20"/>
    </row>
    <row r="358" spans="1:10">
      <c r="A358" s="29">
        <v>37524</v>
      </c>
      <c r="B358" s="30">
        <v>0.58023344907407404</v>
      </c>
      <c r="C358">
        <v>-3.1738300000000002E-4</v>
      </c>
      <c r="D358" s="5">
        <f t="shared" si="29"/>
        <v>20.699999999999942</v>
      </c>
      <c r="E358" s="5">
        <f t="shared" si="26"/>
        <v>8.9408931059499963</v>
      </c>
      <c r="F358" s="5">
        <f t="shared" si="27"/>
        <v>-2.2135567366838016</v>
      </c>
      <c r="G358" s="5">
        <f t="shared" si="28"/>
        <v>9.3049179167269571</v>
      </c>
      <c r="H358" s="5">
        <f t="shared" si="25"/>
        <v>-3.7936351459131568</v>
      </c>
      <c r="J358" s="20"/>
    </row>
    <row r="359" spans="1:10">
      <c r="A359" s="29">
        <v>37524</v>
      </c>
      <c r="B359" s="30">
        <v>0.58023414351851854</v>
      </c>
      <c r="C359">
        <v>-2.9296900000000002E-4</v>
      </c>
      <c r="D359" s="5">
        <f t="shared" si="29"/>
        <v>20.759999999999941</v>
      </c>
      <c r="E359" s="5">
        <f t="shared" si="26"/>
        <v>9.5146758831794873</v>
      </c>
      <c r="F359" s="5" t="e">
        <f t="shared" si="27"/>
        <v>#NUM!</v>
      </c>
      <c r="G359" s="5">
        <f t="shared" si="28"/>
        <v>9.3060979409864366</v>
      </c>
      <c r="H359" s="5">
        <f t="shared" si="25"/>
        <v>-3.8061233852030933</v>
      </c>
      <c r="J359" s="20"/>
    </row>
    <row r="360" spans="1:10">
      <c r="A360" s="29">
        <v>37524</v>
      </c>
      <c r="B360" s="30">
        <v>0.58023483796296293</v>
      </c>
      <c r="C360">
        <v>-3.1738300000000002E-4</v>
      </c>
      <c r="D360" s="5">
        <f t="shared" si="29"/>
        <v>20.81999999999994</v>
      </c>
      <c r="E360" s="5">
        <f t="shared" si="26"/>
        <v>8.9408931059499963</v>
      </c>
      <c r="F360" s="5">
        <f t="shared" si="27"/>
        <v>-2.2135567366838016</v>
      </c>
      <c r="G360" s="5">
        <f t="shared" si="28"/>
        <v>9.3072633204547515</v>
      </c>
      <c r="H360" s="5">
        <f t="shared" si="25"/>
        <v>-3.8186116244930299</v>
      </c>
      <c r="J360" s="20"/>
    </row>
    <row r="361" spans="1:10">
      <c r="A361" s="29">
        <v>37524</v>
      </c>
      <c r="B361" s="30">
        <v>0.58023553240740744</v>
      </c>
      <c r="C361">
        <v>-3.1738300000000002E-4</v>
      </c>
      <c r="D361" s="5">
        <f t="shared" si="29"/>
        <v>20.879999999999939</v>
      </c>
      <c r="E361" s="5">
        <f t="shared" si="26"/>
        <v>8.9408931059499963</v>
      </c>
      <c r="F361" s="5">
        <f t="shared" si="27"/>
        <v>-2.2135567366838016</v>
      </c>
      <c r="G361" s="5">
        <f t="shared" si="28"/>
        <v>9.3084142368823244</v>
      </c>
      <c r="H361" s="5">
        <f t="shared" si="25"/>
        <v>-3.8310998637829656</v>
      </c>
      <c r="J361" s="20"/>
    </row>
    <row r="362" spans="1:10">
      <c r="A362" s="29">
        <v>37524</v>
      </c>
      <c r="B362" s="30">
        <v>0.58023622685185183</v>
      </c>
      <c r="C362">
        <v>-3.1738300000000002E-4</v>
      </c>
      <c r="D362" s="5">
        <f t="shared" si="29"/>
        <v>20.939999999999937</v>
      </c>
      <c r="E362" s="5">
        <f t="shared" si="26"/>
        <v>8.9408931059499963</v>
      </c>
      <c r="F362" s="5">
        <f t="shared" si="27"/>
        <v>-2.2135567366838016</v>
      </c>
      <c r="G362" s="5">
        <f t="shared" si="28"/>
        <v>9.3095508697639513</v>
      </c>
      <c r="H362" s="5">
        <f t="shared" si="25"/>
        <v>-3.8435881030729022</v>
      </c>
      <c r="J362" s="20"/>
    </row>
    <row r="363" spans="1:10">
      <c r="A363" s="29">
        <v>37524</v>
      </c>
      <c r="B363" s="30">
        <v>0.58023692129629623</v>
      </c>
      <c r="C363">
        <v>-2.9296900000000002E-4</v>
      </c>
      <c r="D363" s="5">
        <f t="shared" si="29"/>
        <v>20.999999999999936</v>
      </c>
      <c r="E363" s="5">
        <f t="shared" si="26"/>
        <v>9.5146758831794873</v>
      </c>
      <c r="F363" s="5" t="e">
        <f t="shared" si="27"/>
        <v>#NUM!</v>
      </c>
      <c r="G363" s="5">
        <f t="shared" si="28"/>
        <v>9.3106733963667896</v>
      </c>
      <c r="H363" s="5">
        <f t="shared" si="25"/>
        <v>-3.8560763423628379</v>
      </c>
      <c r="J363" s="20"/>
    </row>
    <row r="364" spans="1:10">
      <c r="A364" s="29">
        <v>37524</v>
      </c>
      <c r="B364" s="30">
        <v>0.58023761574074073</v>
      </c>
      <c r="C364">
        <v>-3.1738300000000002E-4</v>
      </c>
      <c r="D364" s="5">
        <f t="shared" si="29"/>
        <v>21.059999999999935</v>
      </c>
      <c r="E364" s="5">
        <f t="shared" si="26"/>
        <v>8.9408931059499963</v>
      </c>
      <c r="F364" s="5">
        <f t="shared" si="27"/>
        <v>-2.2135567366838016</v>
      </c>
      <c r="G364" s="5">
        <f t="shared" si="28"/>
        <v>9.3117819917580089</v>
      </c>
      <c r="H364" s="5">
        <f t="shared" si="25"/>
        <v>-3.8685645816527745</v>
      </c>
      <c r="J364" s="20"/>
    </row>
    <row r="365" spans="1:10">
      <c r="A365" s="29">
        <v>37524</v>
      </c>
      <c r="B365" s="30">
        <v>0.58023831018518524</v>
      </c>
      <c r="C365">
        <v>-3.1738300000000002E-4</v>
      </c>
      <c r="D365" s="5">
        <f t="shared" si="29"/>
        <v>21.119999999999933</v>
      </c>
      <c r="E365" s="5">
        <f t="shared" si="26"/>
        <v>8.9408931059499963</v>
      </c>
      <c r="F365" s="5">
        <f t="shared" si="27"/>
        <v>-2.2135567366838016</v>
      </c>
      <c r="G365" s="5">
        <f t="shared" si="28"/>
        <v>9.3128768288320938</v>
      </c>
      <c r="H365" s="5">
        <f t="shared" si="25"/>
        <v>-3.8810528209427111</v>
      </c>
      <c r="J365" s="20"/>
    </row>
    <row r="366" spans="1:10">
      <c r="A366" s="29">
        <v>37524</v>
      </c>
      <c r="B366" s="30">
        <v>0.58023900462962963</v>
      </c>
      <c r="C366">
        <v>-3.1738300000000002E-4</v>
      </c>
      <c r="D366" s="5">
        <f t="shared" si="29"/>
        <v>21.179999999999932</v>
      </c>
      <c r="E366" s="5">
        <f t="shared" si="26"/>
        <v>8.9408931059499963</v>
      </c>
      <c r="F366" s="5">
        <f t="shared" si="27"/>
        <v>-2.2135567366838016</v>
      </c>
      <c r="G366" s="5">
        <f t="shared" si="28"/>
        <v>9.3139580783378033</v>
      </c>
      <c r="H366" s="5">
        <f t="shared" si="25"/>
        <v>-3.8935410602326468</v>
      </c>
      <c r="J366" s="20"/>
    </row>
    <row r="367" spans="1:10">
      <c r="A367" s="29">
        <v>37524</v>
      </c>
      <c r="B367" s="30">
        <v>0.58023969907407402</v>
      </c>
      <c r="C367">
        <v>-3.4179700000000002E-4</v>
      </c>
      <c r="D367" s="5">
        <f t="shared" si="29"/>
        <v>21.239999999999931</v>
      </c>
      <c r="E367" s="5">
        <f t="shared" si="26"/>
        <v>8.3671103287205035</v>
      </c>
      <c r="F367" s="5">
        <f t="shared" si="27"/>
        <v>-1.4027241450382755</v>
      </c>
      <c r="G367" s="5">
        <f t="shared" si="28"/>
        <v>9.3150259089048095</v>
      </c>
      <c r="H367" s="5">
        <f t="shared" si="25"/>
        <v>-3.9060292995225834</v>
      </c>
      <c r="J367" s="20"/>
    </row>
    <row r="368" spans="1:10">
      <c r="A368" s="29">
        <v>37524</v>
      </c>
      <c r="B368" s="30">
        <v>0.58024039351851853</v>
      </c>
      <c r="C368">
        <v>-3.1738300000000002E-4</v>
      </c>
      <c r="D368" s="5">
        <f t="shared" si="29"/>
        <v>21.29999999999993</v>
      </c>
      <c r="E368" s="5">
        <f t="shared" si="26"/>
        <v>8.9408931059499963</v>
      </c>
      <c r="F368" s="5">
        <f t="shared" si="27"/>
        <v>-2.2135567366838016</v>
      </c>
      <c r="G368" s="5">
        <f t="shared" si="28"/>
        <v>9.3160804870699874</v>
      </c>
      <c r="H368" s="5">
        <f t="shared" si="25"/>
        <v>-3.9185175388125191</v>
      </c>
      <c r="J368" s="20"/>
    </row>
    <row r="369" spans="1:10">
      <c r="A369" s="29">
        <v>37524</v>
      </c>
      <c r="B369" s="30">
        <v>0.58024108796296303</v>
      </c>
      <c r="C369">
        <v>-2.9296900000000002E-4</v>
      </c>
      <c r="D369" s="5">
        <f t="shared" si="29"/>
        <v>21.359999999999928</v>
      </c>
      <c r="E369" s="5">
        <f t="shared" si="26"/>
        <v>9.5146758831794873</v>
      </c>
      <c r="F369" s="5" t="e">
        <f t="shared" si="27"/>
        <v>#NUM!</v>
      </c>
      <c r="G369" s="5">
        <f t="shared" si="28"/>
        <v>9.3171219773033975</v>
      </c>
      <c r="H369" s="5">
        <f t="shared" si="25"/>
        <v>-3.9310057781024557</v>
      </c>
      <c r="J369" s="20"/>
    </row>
    <row r="370" spans="1:10">
      <c r="A370" s="29">
        <v>37524</v>
      </c>
      <c r="B370" s="30">
        <v>0.58024178240740742</v>
      </c>
      <c r="C370">
        <v>-3.4179700000000002E-4</v>
      </c>
      <c r="D370" s="5">
        <f t="shared" si="29"/>
        <v>21.419999999999927</v>
      </c>
      <c r="E370" s="5">
        <f t="shared" si="26"/>
        <v>8.3671103287205035</v>
      </c>
      <c r="F370" s="5">
        <f t="shared" si="27"/>
        <v>-1.4027241450382755</v>
      </c>
      <c r="G370" s="5">
        <f t="shared" si="28"/>
        <v>9.3181505420339228</v>
      </c>
      <c r="H370" s="5">
        <f t="shared" ref="H370:H433" si="30">F$11*D370+F$10</f>
        <v>-3.9434940173923922</v>
      </c>
      <c r="J370" s="20"/>
    </row>
    <row r="371" spans="1:10">
      <c r="A371" s="29">
        <v>37524</v>
      </c>
      <c r="B371" s="30">
        <v>0.58024247685185182</v>
      </c>
      <c r="C371">
        <v>-3.1738300000000002E-4</v>
      </c>
      <c r="D371" s="5">
        <f t="shared" si="29"/>
        <v>21.479999999999926</v>
      </c>
      <c r="E371" s="5">
        <f t="shared" si="26"/>
        <v>8.9408931059499963</v>
      </c>
      <c r="F371" s="5">
        <f t="shared" si="27"/>
        <v>-2.2135567366838016</v>
      </c>
      <c r="G371" s="5">
        <f t="shared" si="28"/>
        <v>9.3191663416746167</v>
      </c>
      <c r="H371" s="5">
        <f t="shared" si="30"/>
        <v>-3.9559822566823279</v>
      </c>
      <c r="J371" s="20"/>
    </row>
    <row r="372" spans="1:10" ht="13.5" thickBot="1">
      <c r="A372" s="29">
        <v>37524</v>
      </c>
      <c r="B372" s="30">
        <v>0.58024317129629632</v>
      </c>
      <c r="C372">
        <v>-3.1738300000000002E-4</v>
      </c>
      <c r="D372" s="5">
        <f t="shared" si="29"/>
        <v>21.539999999999925</v>
      </c>
      <c r="E372" s="5">
        <f t="shared" si="26"/>
        <v>8.9408931059499963</v>
      </c>
      <c r="F372" s="5">
        <f t="shared" si="27"/>
        <v>-2.2135567366838016</v>
      </c>
      <c r="G372" s="5">
        <f t="shared" si="28"/>
        <v>9.3201695346477074</v>
      </c>
      <c r="H372" s="5">
        <f t="shared" si="30"/>
        <v>-3.9684704959722645</v>
      </c>
      <c r="J372" s="21"/>
    </row>
    <row r="373" spans="1:10">
      <c r="A373" s="29">
        <v>37524</v>
      </c>
      <c r="B373" s="30">
        <v>0.58024386574074072</v>
      </c>
      <c r="C373">
        <v>-2.9296900000000002E-4</v>
      </c>
      <c r="D373" s="5">
        <f t="shared" si="29"/>
        <v>21.599999999999923</v>
      </c>
      <c r="E373" s="5">
        <f t="shared" si="26"/>
        <v>9.5146758831794873</v>
      </c>
      <c r="F373" s="5" t="e">
        <f t="shared" si="27"/>
        <v>#NUM!</v>
      </c>
      <c r="G373" s="5">
        <f t="shared" si="28"/>
        <v>9.3211602774093141</v>
      </c>
      <c r="H373" s="5">
        <f t="shared" si="30"/>
        <v>-3.9809587352622011</v>
      </c>
    </row>
    <row r="374" spans="1:10">
      <c r="A374" s="29">
        <v>37524</v>
      </c>
      <c r="B374" s="30">
        <v>0.58024456018518522</v>
      </c>
      <c r="C374">
        <v>-3.1738300000000002E-4</v>
      </c>
      <c r="D374" s="5">
        <f t="shared" si="29"/>
        <v>21.659999999999922</v>
      </c>
      <c r="E374" s="5">
        <f t="shared" si="26"/>
        <v>8.9408931059499963</v>
      </c>
      <c r="F374" s="5">
        <f t="shared" si="27"/>
        <v>-2.2135567366838016</v>
      </c>
      <c r="G374" s="5">
        <f t="shared" si="28"/>
        <v>9.3221387244738398</v>
      </c>
      <c r="H374" s="5">
        <f t="shared" si="30"/>
        <v>-3.9934469745521368</v>
      </c>
    </row>
    <row r="375" spans="1:10">
      <c r="A375" s="29">
        <v>37524</v>
      </c>
      <c r="B375" s="30">
        <v>0.58024525462962961</v>
      </c>
      <c r="C375">
        <v>-3.4179700000000002E-4</v>
      </c>
      <c r="D375" s="5">
        <f t="shared" si="29"/>
        <v>21.719999999999921</v>
      </c>
      <c r="E375" s="5">
        <f t="shared" si="26"/>
        <v>8.3671103287205035</v>
      </c>
      <c r="F375" s="5">
        <f t="shared" si="27"/>
        <v>-1.4027241450382755</v>
      </c>
      <c r="G375" s="5">
        <f t="shared" si="28"/>
        <v>9.3231050284380785</v>
      </c>
      <c r="H375" s="5">
        <f t="shared" si="30"/>
        <v>-4.0059352138420738</v>
      </c>
    </row>
    <row r="376" spans="1:10">
      <c r="A376" s="29">
        <v>37524</v>
      </c>
      <c r="B376" s="30">
        <v>0.58024594907407401</v>
      </c>
      <c r="C376">
        <v>-3.4179700000000002E-4</v>
      </c>
      <c r="D376" s="5">
        <f t="shared" si="29"/>
        <v>21.779999999999919</v>
      </c>
      <c r="E376" s="5">
        <f t="shared" si="26"/>
        <v>8.3671103287205035</v>
      </c>
      <c r="F376" s="5">
        <f t="shared" si="27"/>
        <v>-1.4027241450382755</v>
      </c>
      <c r="G376" s="5">
        <f t="shared" si="28"/>
        <v>9.3240593400050056</v>
      </c>
      <c r="H376" s="5">
        <f t="shared" si="30"/>
        <v>-4.0184234531320087</v>
      </c>
    </row>
    <row r="377" spans="1:10">
      <c r="A377" s="29">
        <v>37524</v>
      </c>
      <c r="B377" s="30">
        <v>0.58024664351851851</v>
      </c>
      <c r="C377">
        <v>-3.4179700000000002E-4</v>
      </c>
      <c r="D377" s="5">
        <f t="shared" si="29"/>
        <v>21.839999999999918</v>
      </c>
      <c r="E377" s="5">
        <f t="shared" si="26"/>
        <v>8.3671103287205035</v>
      </c>
      <c r="F377" s="5">
        <f t="shared" si="27"/>
        <v>-1.4027241450382755</v>
      </c>
      <c r="G377" s="5">
        <f t="shared" si="28"/>
        <v>9.3250018080072845</v>
      </c>
      <c r="H377" s="5">
        <f t="shared" si="30"/>
        <v>-4.0309116924219452</v>
      </c>
    </row>
    <row r="378" spans="1:10">
      <c r="A378" s="29">
        <v>37524</v>
      </c>
      <c r="B378" s="30">
        <v>0.58024733796296302</v>
      </c>
      <c r="C378">
        <v>-2.9296900000000002E-4</v>
      </c>
      <c r="D378" s="5">
        <f t="shared" si="29"/>
        <v>21.899999999999917</v>
      </c>
      <c r="E378" s="5">
        <f t="shared" si="26"/>
        <v>9.5146758831794873</v>
      </c>
      <c r="F378" s="5" t="e">
        <f t="shared" si="27"/>
        <v>#NUM!</v>
      </c>
      <c r="G378" s="5">
        <f t="shared" si="28"/>
        <v>9.3259325794304804</v>
      </c>
      <c r="H378" s="5">
        <f t="shared" si="30"/>
        <v>-4.0433999317118818</v>
      </c>
    </row>
    <row r="379" spans="1:10">
      <c r="A379" s="29">
        <v>37524</v>
      </c>
      <c r="B379" s="30">
        <v>0.58024803240740741</v>
      </c>
      <c r="C379">
        <v>-3.1738300000000002E-4</v>
      </c>
      <c r="D379" s="5">
        <f t="shared" si="29"/>
        <v>21.959999999999916</v>
      </c>
      <c r="E379" s="5">
        <f t="shared" si="26"/>
        <v>8.9408931059499963</v>
      </c>
      <c r="F379" s="5">
        <f t="shared" si="27"/>
        <v>-2.2135567366838016</v>
      </c>
      <c r="G379" s="5">
        <f t="shared" si="28"/>
        <v>9.3268517994359783</v>
      </c>
      <c r="H379" s="5">
        <f t="shared" si="30"/>
        <v>-4.0558881710018184</v>
      </c>
    </row>
    <row r="380" spans="1:10">
      <c r="A380" s="29">
        <v>37524</v>
      </c>
      <c r="B380" s="30">
        <v>0.5802487268518518</v>
      </c>
      <c r="C380">
        <v>-2.9296900000000002E-4</v>
      </c>
      <c r="D380" s="5">
        <f t="shared" si="29"/>
        <v>22.019999999999914</v>
      </c>
      <c r="E380" s="5">
        <f t="shared" si="26"/>
        <v>9.5146758831794873</v>
      </c>
      <c r="F380" s="5" t="e">
        <f t="shared" si="27"/>
        <v>#NUM!</v>
      </c>
      <c r="G380" s="5">
        <f t="shared" si="28"/>
        <v>9.3277596113836285</v>
      </c>
      <c r="H380" s="5">
        <f t="shared" si="30"/>
        <v>-4.068376410291755</v>
      </c>
    </row>
    <row r="381" spans="1:10">
      <c r="A381" s="29">
        <v>37524</v>
      </c>
      <c r="B381" s="30">
        <v>0.58024942129629631</v>
      </c>
      <c r="C381">
        <v>-2.9296900000000002E-4</v>
      </c>
      <c r="D381" s="5">
        <f t="shared" si="29"/>
        <v>22.079999999999913</v>
      </c>
      <c r="E381" s="5">
        <f t="shared" si="26"/>
        <v>9.5146758831794873</v>
      </c>
      <c r="F381" s="5" t="e">
        <f t="shared" si="27"/>
        <v>#NUM!</v>
      </c>
      <c r="G381" s="5">
        <f t="shared" si="28"/>
        <v>9.3286561568541018</v>
      </c>
      <c r="H381" s="5">
        <f t="shared" si="30"/>
        <v>-4.0808646495816898</v>
      </c>
    </row>
    <row r="382" spans="1:10">
      <c r="A382" s="29">
        <v>37524</v>
      </c>
      <c r="B382" s="30">
        <v>0.58025011574074081</v>
      </c>
      <c r="C382">
        <v>-3.4179700000000002E-4</v>
      </c>
      <c r="D382" s="5">
        <f t="shared" si="29"/>
        <v>22.139999999999912</v>
      </c>
      <c r="E382" s="5">
        <f t="shared" si="26"/>
        <v>8.3671103287205035</v>
      </c>
      <c r="F382" s="5">
        <f t="shared" si="27"/>
        <v>-1.4027241450382755</v>
      </c>
      <c r="G382" s="5">
        <f t="shared" si="28"/>
        <v>9.3295415756709659</v>
      </c>
      <c r="H382" s="5">
        <f t="shared" si="30"/>
        <v>-4.0933528888716264</v>
      </c>
    </row>
    <row r="383" spans="1:10">
      <c r="A383" s="29">
        <v>37524</v>
      </c>
      <c r="B383" s="30">
        <v>0.58025081018518521</v>
      </c>
      <c r="C383">
        <v>-3.1738300000000002E-4</v>
      </c>
      <c r="D383" s="5">
        <f t="shared" si="29"/>
        <v>22.19999999999991</v>
      </c>
      <c r="E383" s="5">
        <f t="shared" si="26"/>
        <v>8.9408931059499963</v>
      </c>
      <c r="F383" s="5">
        <f t="shared" si="27"/>
        <v>-2.2135567366838016</v>
      </c>
      <c r="G383" s="5">
        <f t="shared" si="28"/>
        <v>9.3304160059225012</v>
      </c>
      <c r="H383" s="5">
        <f t="shared" si="30"/>
        <v>-4.105841128161563</v>
      </c>
    </row>
    <row r="384" spans="1:10">
      <c r="A384" s="29">
        <v>37524</v>
      </c>
      <c r="B384" s="30">
        <v>0.5802515046296296</v>
      </c>
      <c r="C384">
        <v>-3.1738300000000002E-4</v>
      </c>
      <c r="D384" s="5">
        <f t="shared" si="29"/>
        <v>22.259999999999909</v>
      </c>
      <c r="E384" s="5">
        <f t="shared" si="26"/>
        <v>8.9408931059499963</v>
      </c>
      <c r="F384" s="5">
        <f t="shared" si="27"/>
        <v>-2.2135567366838016</v>
      </c>
      <c r="G384" s="5">
        <f t="shared" si="28"/>
        <v>9.3312795839832283</v>
      </c>
      <c r="H384" s="5">
        <f t="shared" si="30"/>
        <v>-4.1183293674514996</v>
      </c>
    </row>
    <row r="385" spans="1:8">
      <c r="A385" s="29">
        <v>37524</v>
      </c>
      <c r="B385" s="30">
        <v>0.5802521990740741</v>
      </c>
      <c r="C385">
        <v>-3.1738300000000002E-4</v>
      </c>
      <c r="D385" s="5">
        <f t="shared" si="29"/>
        <v>22.319999999999908</v>
      </c>
      <c r="E385" s="5">
        <f t="shared" si="26"/>
        <v>8.9408931059499963</v>
      </c>
      <c r="F385" s="5">
        <f t="shared" si="27"/>
        <v>-2.2135567366838016</v>
      </c>
      <c r="G385" s="5">
        <f t="shared" si="28"/>
        <v>9.3321324445351834</v>
      </c>
      <c r="H385" s="5">
        <f t="shared" si="30"/>
        <v>-4.1308176067414362</v>
      </c>
    </row>
    <row r="386" spans="1:8">
      <c r="A386" s="29">
        <v>37524</v>
      </c>
      <c r="B386" s="30">
        <v>0.5802528935185185</v>
      </c>
      <c r="C386">
        <v>-3.1738300000000002E-4</v>
      </c>
      <c r="D386" s="5">
        <f t="shared" si="29"/>
        <v>22.379999999999907</v>
      </c>
      <c r="E386" s="5">
        <f t="shared" si="26"/>
        <v>8.9408931059499963</v>
      </c>
      <c r="F386" s="5">
        <f t="shared" si="27"/>
        <v>-2.2135567366838016</v>
      </c>
      <c r="G386" s="5">
        <f t="shared" si="28"/>
        <v>9.3329747205889166</v>
      </c>
      <c r="H386" s="5">
        <f t="shared" si="30"/>
        <v>-4.1433058460313728</v>
      </c>
    </row>
    <row r="387" spans="1:8">
      <c r="A387" s="29">
        <v>37524</v>
      </c>
      <c r="B387" s="30">
        <v>0.580253587962963</v>
      </c>
      <c r="C387">
        <v>-2.9296900000000002E-4</v>
      </c>
      <c r="D387" s="5">
        <f t="shared" si="29"/>
        <v>22.439999999999905</v>
      </c>
      <c r="E387" s="5">
        <f t="shared" si="26"/>
        <v>9.5146758831794873</v>
      </c>
      <c r="F387" s="5" t="e">
        <f t="shared" si="27"/>
        <v>#NUM!</v>
      </c>
      <c r="G387" s="5">
        <f t="shared" si="28"/>
        <v>9.3338065435042417</v>
      </c>
      <c r="H387" s="5">
        <f t="shared" si="30"/>
        <v>-4.1557940853213076</v>
      </c>
    </row>
    <row r="388" spans="1:8">
      <c r="A388" s="29">
        <v>37524</v>
      </c>
      <c r="B388" s="30">
        <v>0.5802542824074074</v>
      </c>
      <c r="C388">
        <v>-2.6855500000000002E-4</v>
      </c>
      <c r="D388" s="5">
        <f t="shared" si="29"/>
        <v>22.499999999999904</v>
      </c>
      <c r="E388" s="5">
        <f t="shared" si="26"/>
        <v>10.088458660408978</v>
      </c>
      <c r="F388" s="5" t="e">
        <f t="shared" si="27"/>
        <v>#NUM!</v>
      </c>
      <c r="G388" s="5">
        <f t="shared" si="28"/>
        <v>9.3346280430107207</v>
      </c>
      <c r="H388" s="5">
        <f t="shared" si="30"/>
        <v>-4.1682823246112441</v>
      </c>
    </row>
    <row r="389" spans="1:8">
      <c r="A389" s="29">
        <v>37524</v>
      </c>
      <c r="B389" s="30">
        <v>0.58025497685185179</v>
      </c>
      <c r="C389">
        <v>-2.9296900000000002E-4</v>
      </c>
      <c r="D389" s="5">
        <f t="shared" si="29"/>
        <v>22.559999999999903</v>
      </c>
      <c r="E389" s="5">
        <f t="shared" si="26"/>
        <v>9.5146758831794873</v>
      </c>
      <c r="F389" s="5" t="e">
        <f t="shared" si="27"/>
        <v>#NUM!</v>
      </c>
      <c r="G389" s="5">
        <f t="shared" si="28"/>
        <v>9.3354393472278918</v>
      </c>
      <c r="H389" s="5">
        <f t="shared" si="30"/>
        <v>-4.1807705639011807</v>
      </c>
    </row>
    <row r="390" spans="1:8">
      <c r="A390" s="29">
        <v>37524</v>
      </c>
      <c r="B390" s="30">
        <v>0.58025567129629629</v>
      </c>
      <c r="C390">
        <v>-2.9296900000000002E-4</v>
      </c>
      <c r="D390" s="5">
        <f t="shared" si="29"/>
        <v>22.619999999999902</v>
      </c>
      <c r="E390" s="5">
        <f t="shared" si="26"/>
        <v>9.5146758831794873</v>
      </c>
      <c r="F390" s="5" t="e">
        <f t="shared" si="27"/>
        <v>#NUM!</v>
      </c>
      <c r="G390" s="5">
        <f t="shared" si="28"/>
        <v>9.3362405826852619</v>
      </c>
      <c r="H390" s="5">
        <f t="shared" si="30"/>
        <v>-4.1932588031911173</v>
      </c>
    </row>
    <row r="391" spans="1:8">
      <c r="A391" s="29">
        <v>37524</v>
      </c>
      <c r="B391" s="30">
        <v>0.5802563657407408</v>
      </c>
      <c r="C391">
        <v>-2.9296900000000002E-4</v>
      </c>
      <c r="D391" s="5">
        <f t="shared" si="29"/>
        <v>22.6799999999999</v>
      </c>
      <c r="E391" s="5">
        <f t="shared" si="26"/>
        <v>9.5146758831794873</v>
      </c>
      <c r="F391" s="5" t="e">
        <f t="shared" si="27"/>
        <v>#NUM!</v>
      </c>
      <c r="G391" s="5">
        <f t="shared" si="28"/>
        <v>9.3370318743420242</v>
      </c>
      <c r="H391" s="5">
        <f t="shared" si="30"/>
        <v>-4.2057470424810539</v>
      </c>
    </row>
    <row r="392" spans="1:8">
      <c r="A392" s="29">
        <v>37524</v>
      </c>
      <c r="B392" s="30">
        <v>0.58025706018518519</v>
      </c>
      <c r="C392">
        <v>-3.1738300000000002E-4</v>
      </c>
      <c r="D392" s="5">
        <f t="shared" si="29"/>
        <v>22.739999999999899</v>
      </c>
      <c r="E392" s="5">
        <f t="shared" si="26"/>
        <v>8.9408931059499963</v>
      </c>
      <c r="F392" s="5">
        <f t="shared" si="27"/>
        <v>-2.2135567366838016</v>
      </c>
      <c r="G392" s="5">
        <f t="shared" si="28"/>
        <v>9.3378133456065626</v>
      </c>
      <c r="H392" s="5">
        <f t="shared" si="30"/>
        <v>-4.2182352817709887</v>
      </c>
    </row>
    <row r="393" spans="1:8">
      <c r="A393" s="29">
        <v>37524</v>
      </c>
      <c r="B393" s="30">
        <v>0.58025775462962959</v>
      </c>
      <c r="C393">
        <v>-2.9296900000000002E-4</v>
      </c>
      <c r="D393" s="5">
        <f t="shared" si="29"/>
        <v>22.799999999999898</v>
      </c>
      <c r="E393" s="5">
        <f t="shared" si="26"/>
        <v>9.5146758831794873</v>
      </c>
      <c r="F393" s="5" t="e">
        <f t="shared" si="27"/>
        <v>#NUM!</v>
      </c>
      <c r="G393" s="5">
        <f t="shared" si="28"/>
        <v>9.3385851183556863</v>
      </c>
      <c r="H393" s="5">
        <f t="shared" si="30"/>
        <v>-4.2307235210609253</v>
      </c>
    </row>
    <row r="394" spans="1:8">
      <c r="A394" s="29">
        <v>37524</v>
      </c>
      <c r="B394" s="30">
        <v>0.58025844907407409</v>
      </c>
      <c r="C394">
        <v>-3.1738300000000002E-4</v>
      </c>
      <c r="D394" s="5">
        <f t="shared" si="29"/>
        <v>22.859999999999896</v>
      </c>
      <c r="E394" s="5">
        <f t="shared" si="26"/>
        <v>8.9408931059499963</v>
      </c>
      <c r="F394" s="5">
        <f t="shared" si="27"/>
        <v>-2.2135567366838016</v>
      </c>
      <c r="G394" s="5">
        <f t="shared" si="28"/>
        <v>9.3393473129536453</v>
      </c>
      <c r="H394" s="5">
        <f t="shared" si="30"/>
        <v>-4.2432117603508619</v>
      </c>
    </row>
    <row r="395" spans="1:8">
      <c r="A395" s="29">
        <v>37524</v>
      </c>
      <c r="B395" s="30">
        <v>0.58025914351851848</v>
      </c>
      <c r="C395">
        <v>-3.1738300000000002E-4</v>
      </c>
      <c r="D395" s="5">
        <f t="shared" si="29"/>
        <v>22.919999999999895</v>
      </c>
      <c r="E395" s="5">
        <f t="shared" si="26"/>
        <v>8.9408931059499963</v>
      </c>
      <c r="F395" s="5">
        <f t="shared" si="27"/>
        <v>-2.2135567366838016</v>
      </c>
      <c r="G395" s="5">
        <f t="shared" si="28"/>
        <v>9.3401000482708945</v>
      </c>
      <c r="H395" s="5">
        <f t="shared" si="30"/>
        <v>-4.2556999996407985</v>
      </c>
    </row>
    <row r="396" spans="1:8">
      <c r="A396" s="29">
        <v>37524</v>
      </c>
      <c r="B396" s="30">
        <v>0.58025983796296299</v>
      </c>
      <c r="C396">
        <v>-2.9296900000000002E-4</v>
      </c>
      <c r="D396" s="5">
        <f t="shared" si="29"/>
        <v>22.979999999999894</v>
      </c>
      <c r="E396" s="5">
        <f t="shared" si="26"/>
        <v>9.5146758831794873</v>
      </c>
      <c r="F396" s="5" t="e">
        <f t="shared" si="27"/>
        <v>#NUM!</v>
      </c>
      <c r="G396" s="5">
        <f t="shared" si="28"/>
        <v>9.3408434417026402</v>
      </c>
      <c r="H396" s="5">
        <f t="shared" si="30"/>
        <v>-4.2681882389307351</v>
      </c>
    </row>
    <row r="397" spans="1:8">
      <c r="A397" s="29">
        <v>37524</v>
      </c>
      <c r="B397" s="30">
        <v>0.58026053240740738</v>
      </c>
      <c r="C397">
        <v>-2.6855500000000002E-4</v>
      </c>
      <c r="D397" s="5">
        <f t="shared" si="29"/>
        <v>23.039999999999893</v>
      </c>
      <c r="E397" s="5">
        <f t="shared" si="26"/>
        <v>10.088458660408978</v>
      </c>
      <c r="F397" s="5" t="e">
        <f t="shared" si="27"/>
        <v>#NUM!</v>
      </c>
      <c r="G397" s="5">
        <f t="shared" si="28"/>
        <v>9.3415776091871461</v>
      </c>
      <c r="H397" s="5">
        <f t="shared" si="30"/>
        <v>-4.2806764782206699</v>
      </c>
    </row>
    <row r="398" spans="1:8">
      <c r="A398" s="29">
        <v>37524</v>
      </c>
      <c r="B398" s="30">
        <v>0.58026122685185189</v>
      </c>
      <c r="C398">
        <v>-2.9296900000000002E-4</v>
      </c>
      <c r="D398" s="5">
        <f t="shared" si="29"/>
        <v>23.099999999999891</v>
      </c>
      <c r="E398" s="5">
        <f t="shared" ref="E398:E461" si="31">$F$2*C398+$F$3</f>
        <v>9.5146758831794873</v>
      </c>
      <c r="F398" s="5" t="e">
        <f t="shared" ref="F398:F461" si="32">LN(1-(E398-F$4)/(F$5-F$4))</f>
        <v>#NUM!</v>
      </c>
      <c r="G398" s="5">
        <f t="shared" ref="G398:G461" si="33">IF(D398&lt;F$6,F$4,F$5+(F$4-F$5)*EXP(-(D398-F$6)/F$9))</f>
        <v>9.3423026652238121</v>
      </c>
      <c r="H398" s="5">
        <f t="shared" si="30"/>
        <v>-4.2931647175106065</v>
      </c>
    </row>
    <row r="399" spans="1:8">
      <c r="A399" s="29">
        <v>37524</v>
      </c>
      <c r="B399" s="30">
        <v>0.58026192129629628</v>
      </c>
      <c r="C399">
        <v>-3.6621100000000002E-4</v>
      </c>
      <c r="D399" s="5">
        <f t="shared" ref="D399:D462" si="34">D398+0.06</f>
        <v>23.15999999999989</v>
      </c>
      <c r="E399" s="5">
        <f t="shared" si="31"/>
        <v>7.7933275514910125</v>
      </c>
      <c r="F399" s="5">
        <f t="shared" si="32"/>
        <v>-0.96091928724435205</v>
      </c>
      <c r="G399" s="5">
        <f t="shared" si="33"/>
        <v>9.3430187228910349</v>
      </c>
      <c r="H399" s="5">
        <f t="shared" si="30"/>
        <v>-4.3056529568005431</v>
      </c>
    </row>
    <row r="400" spans="1:8">
      <c r="A400" s="29">
        <v>37524</v>
      </c>
      <c r="B400" s="30">
        <v>0.58026261574074078</v>
      </c>
      <c r="C400">
        <v>-3.1738300000000002E-4</v>
      </c>
      <c r="D400" s="5">
        <f t="shared" si="34"/>
        <v>23.219999999999889</v>
      </c>
      <c r="E400" s="5">
        <f t="shared" si="31"/>
        <v>8.9408931059499963</v>
      </c>
      <c r="F400" s="5">
        <f t="shared" si="32"/>
        <v>-2.2135567366838016</v>
      </c>
      <c r="G400" s="5">
        <f t="shared" si="33"/>
        <v>9.3437258938638408</v>
      </c>
      <c r="H400" s="5">
        <f t="shared" si="30"/>
        <v>-4.3181411960904796</v>
      </c>
    </row>
    <row r="401" spans="1:8">
      <c r="A401" s="29">
        <v>37524</v>
      </c>
      <c r="B401" s="30">
        <v>0.58026331018518518</v>
      </c>
      <c r="C401">
        <v>-3.1738300000000002E-4</v>
      </c>
      <c r="D401" s="5">
        <f t="shared" si="34"/>
        <v>23.279999999999887</v>
      </c>
      <c r="E401" s="5">
        <f t="shared" si="31"/>
        <v>8.9408931059499963</v>
      </c>
      <c r="F401" s="5">
        <f t="shared" si="32"/>
        <v>-2.2135567366838016</v>
      </c>
      <c r="G401" s="5">
        <f t="shared" si="33"/>
        <v>9.3444242884313056</v>
      </c>
      <c r="H401" s="5">
        <f t="shared" si="30"/>
        <v>-4.3306294353804162</v>
      </c>
    </row>
    <row r="402" spans="1:8">
      <c r="A402" s="29">
        <v>37524</v>
      </c>
      <c r="B402" s="30">
        <v>0.58026400462962957</v>
      </c>
      <c r="C402">
        <v>-2.6855500000000002E-4</v>
      </c>
      <c r="D402" s="5">
        <f t="shared" si="34"/>
        <v>23.339999999999886</v>
      </c>
      <c r="E402" s="5">
        <f t="shared" si="31"/>
        <v>10.088458660408978</v>
      </c>
      <c r="F402" s="5" t="e">
        <f t="shared" si="32"/>
        <v>#NUM!</v>
      </c>
      <c r="G402" s="5">
        <f t="shared" si="33"/>
        <v>9.3451140155137526</v>
      </c>
      <c r="H402" s="5">
        <f t="shared" si="30"/>
        <v>-4.343117674670351</v>
      </c>
    </row>
    <row r="403" spans="1:8">
      <c r="A403" s="29">
        <v>37524</v>
      </c>
      <c r="B403" s="30">
        <v>0.58026469907407408</v>
      </c>
      <c r="C403">
        <v>-3.1738300000000002E-4</v>
      </c>
      <c r="D403" s="5">
        <f t="shared" si="34"/>
        <v>23.399999999999885</v>
      </c>
      <c r="E403" s="5">
        <f t="shared" si="31"/>
        <v>8.9408931059499963</v>
      </c>
      <c r="F403" s="5">
        <f t="shared" si="32"/>
        <v>-2.2135567366838016</v>
      </c>
      <c r="G403" s="5">
        <f t="shared" si="33"/>
        <v>9.3457951826797387</v>
      </c>
      <c r="H403" s="5">
        <f t="shared" si="30"/>
        <v>-4.3556059139602876</v>
      </c>
    </row>
    <row r="404" spans="1:8">
      <c r="A404" s="29">
        <v>37524</v>
      </c>
      <c r="B404" s="30">
        <v>0.58026539351851858</v>
      </c>
      <c r="C404">
        <v>-3.4179700000000002E-4</v>
      </c>
      <c r="D404" s="5">
        <f t="shared" si="34"/>
        <v>23.459999999999884</v>
      </c>
      <c r="E404" s="5">
        <f t="shared" si="31"/>
        <v>8.3671103287205035</v>
      </c>
      <c r="F404" s="5">
        <f t="shared" si="32"/>
        <v>-1.4027241450382755</v>
      </c>
      <c r="G404" s="5">
        <f t="shared" si="33"/>
        <v>9.3464678961628334</v>
      </c>
      <c r="H404" s="5">
        <f t="shared" si="30"/>
        <v>-4.3680941532502242</v>
      </c>
    </row>
    <row r="405" spans="1:8">
      <c r="A405" s="29">
        <v>37524</v>
      </c>
      <c r="B405" s="30">
        <v>0.58026608796296297</v>
      </c>
      <c r="C405">
        <v>-3.1738300000000002E-4</v>
      </c>
      <c r="D405" s="5">
        <f t="shared" si="34"/>
        <v>23.519999999999882</v>
      </c>
      <c r="E405" s="5">
        <f t="shared" si="31"/>
        <v>8.9408931059499963</v>
      </c>
      <c r="F405" s="5">
        <f t="shared" si="32"/>
        <v>-2.2135567366838016</v>
      </c>
      <c r="G405" s="5">
        <f t="shared" si="33"/>
        <v>9.3471322608781851</v>
      </c>
      <c r="H405" s="5">
        <f t="shared" si="30"/>
        <v>-4.3805823925401608</v>
      </c>
    </row>
    <row r="406" spans="1:8">
      <c r="A406" s="29">
        <v>37524</v>
      </c>
      <c r="B406" s="30">
        <v>0.58026678240740737</v>
      </c>
      <c r="C406">
        <v>-2.6855500000000002E-4</v>
      </c>
      <c r="D406" s="5">
        <f t="shared" si="34"/>
        <v>23.579999999999881</v>
      </c>
      <c r="E406" s="5">
        <f t="shared" si="31"/>
        <v>10.088458660408978</v>
      </c>
      <c r="F406" s="5" t="e">
        <f t="shared" si="32"/>
        <v>#NUM!</v>
      </c>
      <c r="G406" s="5">
        <f t="shared" si="33"/>
        <v>9.3477883804388853</v>
      </c>
      <c r="H406" s="5">
        <f t="shared" si="30"/>
        <v>-4.3930706318300974</v>
      </c>
    </row>
    <row r="407" spans="1:8">
      <c r="A407" s="29">
        <v>37524</v>
      </c>
      <c r="B407" s="30">
        <v>0.58026747685185187</v>
      </c>
      <c r="C407">
        <v>-3.1738300000000002E-4</v>
      </c>
      <c r="D407" s="5">
        <f t="shared" si="34"/>
        <v>23.63999999999988</v>
      </c>
      <c r="E407" s="5">
        <f t="shared" si="31"/>
        <v>8.9408931059499963</v>
      </c>
      <c r="F407" s="5">
        <f t="shared" si="32"/>
        <v>-2.2135567366838016</v>
      </c>
      <c r="G407" s="5">
        <f t="shared" si="33"/>
        <v>9.3484363571721243</v>
      </c>
      <c r="H407" s="5">
        <f t="shared" si="30"/>
        <v>-4.405558871120034</v>
      </c>
    </row>
    <row r="408" spans="1:8">
      <c r="A408" s="29">
        <v>37524</v>
      </c>
      <c r="B408" s="30">
        <v>0.58026817129629626</v>
      </c>
      <c r="C408">
        <v>-3.4179700000000002E-4</v>
      </c>
      <c r="D408" s="5">
        <f t="shared" si="34"/>
        <v>23.699999999999878</v>
      </c>
      <c r="E408" s="5">
        <f t="shared" si="31"/>
        <v>8.3671103287205035</v>
      </c>
      <c r="F408" s="5">
        <f t="shared" si="32"/>
        <v>-1.4027241450382755</v>
      </c>
      <c r="G408" s="5">
        <f t="shared" si="33"/>
        <v>9.3490762921351518</v>
      </c>
      <c r="H408" s="5">
        <f t="shared" si="30"/>
        <v>-4.4180471104099688</v>
      </c>
    </row>
    <row r="409" spans="1:8">
      <c r="A409" s="29">
        <v>37524</v>
      </c>
      <c r="B409" s="30">
        <v>0.58026886574074077</v>
      </c>
      <c r="C409">
        <v>-2.9296900000000002E-4</v>
      </c>
      <c r="D409" s="5">
        <f t="shared" si="34"/>
        <v>23.759999999999877</v>
      </c>
      <c r="E409" s="5">
        <f t="shared" si="31"/>
        <v>9.5146758831794873</v>
      </c>
      <c r="F409" s="5" t="e">
        <f t="shared" si="32"/>
        <v>#NUM!</v>
      </c>
      <c r="G409" s="5">
        <f t="shared" si="33"/>
        <v>9.349708285131042</v>
      </c>
      <c r="H409" s="5">
        <f t="shared" si="30"/>
        <v>-4.4305353496999054</v>
      </c>
    </row>
    <row r="410" spans="1:8">
      <c r="A410" s="29">
        <v>37524</v>
      </c>
      <c r="B410" s="30">
        <v>0.58026956018518516</v>
      </c>
      <c r="C410">
        <v>-2.6855500000000002E-4</v>
      </c>
      <c r="D410" s="5">
        <f t="shared" si="34"/>
        <v>23.819999999999876</v>
      </c>
      <c r="E410" s="5">
        <f t="shared" si="31"/>
        <v>10.088458660408978</v>
      </c>
      <c r="F410" s="5" t="e">
        <f t="shared" si="32"/>
        <v>#NUM!</v>
      </c>
      <c r="G410" s="5">
        <f t="shared" si="33"/>
        <v>9.3503324347242494</v>
      </c>
      <c r="H410" s="5">
        <f t="shared" si="30"/>
        <v>-4.443023588989842</v>
      </c>
    </row>
    <row r="411" spans="1:8">
      <c r="A411" s="29">
        <v>37524</v>
      </c>
      <c r="B411" s="30">
        <v>0.58027025462962956</v>
      </c>
      <c r="C411">
        <v>-3.4179700000000002E-4</v>
      </c>
      <c r="D411" s="5">
        <f t="shared" si="34"/>
        <v>23.879999999999875</v>
      </c>
      <c r="E411" s="5">
        <f t="shared" si="31"/>
        <v>8.3671103287205035</v>
      </c>
      <c r="F411" s="5">
        <f t="shared" si="32"/>
        <v>-1.4027241450382755</v>
      </c>
      <c r="G411" s="5">
        <f t="shared" si="33"/>
        <v>9.350948838255988</v>
      </c>
      <c r="H411" s="5">
        <f t="shared" si="30"/>
        <v>-4.4555118282797785</v>
      </c>
    </row>
    <row r="412" spans="1:8">
      <c r="A412" s="29">
        <v>37524</v>
      </c>
      <c r="B412" s="30">
        <v>0.58027094907407406</v>
      </c>
      <c r="C412">
        <v>-2.6855500000000002E-4</v>
      </c>
      <c r="D412" s="5">
        <f t="shared" si="34"/>
        <v>23.939999999999873</v>
      </c>
      <c r="E412" s="5">
        <f t="shared" si="31"/>
        <v>10.088458660408978</v>
      </c>
      <c r="F412" s="5" t="e">
        <f t="shared" si="32"/>
        <v>#NUM!</v>
      </c>
      <c r="G412" s="5">
        <f t="shared" si="33"/>
        <v>9.3515575918594127</v>
      </c>
      <c r="H412" s="5">
        <f t="shared" si="30"/>
        <v>-4.4680000675697151</v>
      </c>
    </row>
    <row r="413" spans="1:8">
      <c r="A413" s="29">
        <v>37524</v>
      </c>
      <c r="B413" s="30">
        <v>0.58027164351851857</v>
      </c>
      <c r="C413">
        <v>-3.1738300000000002E-4</v>
      </c>
      <c r="D413" s="5">
        <f t="shared" si="34"/>
        <v>23.999999999999872</v>
      </c>
      <c r="E413" s="5">
        <f t="shared" si="31"/>
        <v>8.9408931059499963</v>
      </c>
      <c r="F413" s="5">
        <f t="shared" si="32"/>
        <v>-2.2135567366838016</v>
      </c>
      <c r="G413" s="5">
        <f t="shared" si="33"/>
        <v>9.352158790474606</v>
      </c>
      <c r="H413" s="5">
        <f t="shared" si="30"/>
        <v>-4.4804883068596499</v>
      </c>
    </row>
    <row r="414" spans="1:8">
      <c r="A414" s="29">
        <v>37524</v>
      </c>
      <c r="B414" s="30">
        <v>0.58027233796296296</v>
      </c>
      <c r="C414">
        <v>-2.6855500000000002E-4</v>
      </c>
      <c r="D414" s="5">
        <f t="shared" si="34"/>
        <v>24.059999999999871</v>
      </c>
      <c r="E414" s="5">
        <f t="shared" si="31"/>
        <v>10.088458660408978</v>
      </c>
      <c r="F414" s="5" t="e">
        <f t="shared" si="32"/>
        <v>#NUM!</v>
      </c>
      <c r="G414" s="5">
        <f t="shared" si="33"/>
        <v>9.352752527863391</v>
      </c>
      <c r="H414" s="5">
        <f t="shared" si="30"/>
        <v>-4.4929765461495865</v>
      </c>
    </row>
    <row r="415" spans="1:8">
      <c r="A415" s="29">
        <v>37524</v>
      </c>
      <c r="B415" s="30">
        <v>0.58027303240740735</v>
      </c>
      <c r="C415">
        <v>-2.9296900000000002E-4</v>
      </c>
      <c r="D415" s="5">
        <f t="shared" si="34"/>
        <v>24.11999999999987</v>
      </c>
      <c r="E415" s="5">
        <f t="shared" si="31"/>
        <v>9.5146758831794873</v>
      </c>
      <c r="F415" s="5" t="e">
        <f t="shared" si="32"/>
        <v>#NUM!</v>
      </c>
      <c r="G415" s="5">
        <f t="shared" si="33"/>
        <v>9.353338896623951</v>
      </c>
      <c r="H415" s="5">
        <f t="shared" si="30"/>
        <v>-4.5054647854395231</v>
      </c>
    </row>
    <row r="416" spans="1:8">
      <c r="A416" s="29">
        <v>37524</v>
      </c>
      <c r="B416" s="30">
        <v>0.58027372685185186</v>
      </c>
      <c r="C416">
        <v>-2.6855500000000002E-4</v>
      </c>
      <c r="D416" s="5">
        <f t="shared" si="34"/>
        <v>24.179999999999868</v>
      </c>
      <c r="E416" s="5">
        <f t="shared" si="31"/>
        <v>10.088458660408978</v>
      </c>
      <c r="F416" s="5" t="e">
        <f t="shared" si="32"/>
        <v>#NUM!</v>
      </c>
      <c r="G416" s="5">
        <f t="shared" si="33"/>
        <v>9.3539179882052697</v>
      </c>
      <c r="H416" s="5">
        <f t="shared" si="30"/>
        <v>-4.5179530247294597</v>
      </c>
    </row>
    <row r="417" spans="1:8">
      <c r="A417" s="29">
        <v>37524</v>
      </c>
      <c r="B417" s="30">
        <v>0.58027442129629636</v>
      </c>
      <c r="C417">
        <v>-2.9296900000000002E-4</v>
      </c>
      <c r="D417" s="5">
        <f t="shared" si="34"/>
        <v>24.239999999999867</v>
      </c>
      <c r="E417" s="5">
        <f t="shared" si="31"/>
        <v>9.5146758831794873</v>
      </c>
      <c r="F417" s="5" t="e">
        <f t="shared" si="32"/>
        <v>#NUM!</v>
      </c>
      <c r="G417" s="5">
        <f t="shared" si="33"/>
        <v>9.3544898929214</v>
      </c>
      <c r="H417" s="5">
        <f t="shared" si="30"/>
        <v>-4.5304412640193963</v>
      </c>
    </row>
    <row r="418" spans="1:8">
      <c r="A418" s="29">
        <v>37524</v>
      </c>
      <c r="B418" s="30">
        <v>0.58027511574074075</v>
      </c>
      <c r="C418">
        <v>-2.9296900000000002E-4</v>
      </c>
      <c r="D418" s="5">
        <f t="shared" si="34"/>
        <v>24.299999999999866</v>
      </c>
      <c r="E418" s="5">
        <f t="shared" si="31"/>
        <v>9.5146758831794873</v>
      </c>
      <c r="F418" s="5" t="e">
        <f t="shared" si="32"/>
        <v>#NUM!</v>
      </c>
      <c r="G418" s="5">
        <f t="shared" si="33"/>
        <v>9.3550546999655424</v>
      </c>
      <c r="H418" s="5">
        <f t="shared" si="30"/>
        <v>-4.5429295033093311</v>
      </c>
    </row>
    <row r="419" spans="1:8">
      <c r="A419" s="29">
        <v>37524</v>
      </c>
      <c r="B419" s="30">
        <v>0.58027581018518515</v>
      </c>
      <c r="C419">
        <v>-2.9296900000000002E-4</v>
      </c>
      <c r="D419" s="5">
        <f t="shared" si="34"/>
        <v>24.359999999999864</v>
      </c>
      <c r="E419" s="5">
        <f t="shared" si="31"/>
        <v>9.5146758831794873</v>
      </c>
      <c r="F419" s="5" t="e">
        <f t="shared" si="32"/>
        <v>#NUM!</v>
      </c>
      <c r="G419" s="5">
        <f t="shared" si="33"/>
        <v>9.3556124974239534</v>
      </c>
      <c r="H419" s="5">
        <f t="shared" si="30"/>
        <v>-4.5554177425992677</v>
      </c>
    </row>
    <row r="420" spans="1:8">
      <c r="A420" s="29">
        <v>37524</v>
      </c>
      <c r="B420" s="30">
        <v>0.58027650462962965</v>
      </c>
      <c r="C420">
        <v>-3.1738300000000002E-4</v>
      </c>
      <c r="D420" s="5">
        <f t="shared" si="34"/>
        <v>24.419999999999863</v>
      </c>
      <c r="E420" s="5">
        <f t="shared" si="31"/>
        <v>8.9408931059499963</v>
      </c>
      <c r="F420" s="5">
        <f t="shared" si="32"/>
        <v>-2.2135567366838016</v>
      </c>
      <c r="G420" s="5">
        <f t="shared" si="33"/>
        <v>9.3561633722896946</v>
      </c>
      <c r="H420" s="5">
        <f t="shared" si="30"/>
        <v>-4.5679059818892043</v>
      </c>
    </row>
    <row r="421" spans="1:8">
      <c r="A421" s="29">
        <v>37524</v>
      </c>
      <c r="B421" s="30">
        <v>0.58027719907407405</v>
      </c>
      <c r="C421">
        <v>-3.1738300000000002E-4</v>
      </c>
      <c r="D421" s="5">
        <f t="shared" si="34"/>
        <v>24.479999999999862</v>
      </c>
      <c r="E421" s="5">
        <f t="shared" si="31"/>
        <v>8.9408931059499963</v>
      </c>
      <c r="F421" s="5">
        <f t="shared" si="32"/>
        <v>-2.2135567366838016</v>
      </c>
      <c r="G421" s="5">
        <f t="shared" si="33"/>
        <v>9.3567074104761883</v>
      </c>
      <c r="H421" s="5">
        <f t="shared" si="30"/>
        <v>-4.5803942211791409</v>
      </c>
    </row>
    <row r="422" spans="1:8">
      <c r="A422" s="29">
        <v>37524</v>
      </c>
      <c r="B422" s="30">
        <v>0.58027789351851855</v>
      </c>
      <c r="C422">
        <v>-2.9296900000000002E-4</v>
      </c>
      <c r="D422" s="5">
        <f t="shared" si="34"/>
        <v>24.539999999999861</v>
      </c>
      <c r="E422" s="5">
        <f t="shared" si="31"/>
        <v>9.5146758831794873</v>
      </c>
      <c r="F422" s="5" t="e">
        <f t="shared" si="32"/>
        <v>#NUM!</v>
      </c>
      <c r="G422" s="5">
        <f t="shared" si="33"/>
        <v>9.3572446968306213</v>
      </c>
      <c r="H422" s="5">
        <f t="shared" si="30"/>
        <v>-4.5928824604690774</v>
      </c>
    </row>
    <row r="423" spans="1:8">
      <c r="A423" s="29">
        <v>37524</v>
      </c>
      <c r="B423" s="30">
        <v>0.58027858796296294</v>
      </c>
      <c r="C423">
        <v>-2.6855500000000002E-4</v>
      </c>
      <c r="D423" s="5">
        <f t="shared" si="34"/>
        <v>24.599999999999859</v>
      </c>
      <c r="E423" s="5">
        <f t="shared" si="31"/>
        <v>10.088458660408978</v>
      </c>
      <c r="F423" s="5" t="e">
        <f t="shared" si="32"/>
        <v>#NUM!</v>
      </c>
      <c r="G423" s="5">
        <f t="shared" si="33"/>
        <v>9.3577753151471796</v>
      </c>
      <c r="H423" s="5">
        <f t="shared" si="30"/>
        <v>-4.6053706997590123</v>
      </c>
    </row>
    <row r="424" spans="1:8">
      <c r="A424" s="29">
        <v>37524</v>
      </c>
      <c r="B424" s="30">
        <v>0.58027928240740734</v>
      </c>
      <c r="C424">
        <v>-3.1738300000000002E-4</v>
      </c>
      <c r="D424" s="5">
        <f t="shared" si="34"/>
        <v>24.659999999999858</v>
      </c>
      <c r="E424" s="5">
        <f t="shared" si="31"/>
        <v>8.9408931059499963</v>
      </c>
      <c r="F424" s="5">
        <f t="shared" si="32"/>
        <v>-2.2135567366838016</v>
      </c>
      <c r="G424" s="5">
        <f t="shared" si="33"/>
        <v>9.3582993481801129</v>
      </c>
      <c r="H424" s="5">
        <f t="shared" si="30"/>
        <v>-4.6178589390489488</v>
      </c>
    </row>
    <row r="425" spans="1:8">
      <c r="A425" s="29">
        <v>37524</v>
      </c>
      <c r="B425" s="30">
        <v>0.58027997685185184</v>
      </c>
      <c r="C425">
        <v>-2.9296900000000002E-4</v>
      </c>
      <c r="D425" s="5">
        <f t="shared" si="34"/>
        <v>24.719999999999857</v>
      </c>
      <c r="E425" s="5">
        <f t="shared" si="31"/>
        <v>9.5146758831794873</v>
      </c>
      <c r="F425" s="5" t="e">
        <f t="shared" si="32"/>
        <v>#NUM!</v>
      </c>
      <c r="G425" s="5">
        <f t="shared" si="33"/>
        <v>9.3588168776566416</v>
      </c>
      <c r="H425" s="5">
        <f t="shared" si="30"/>
        <v>-4.6303471783388854</v>
      </c>
    </row>
    <row r="426" spans="1:8">
      <c r="A426" s="29">
        <v>37524</v>
      </c>
      <c r="B426" s="30">
        <v>0.58028067129629635</v>
      </c>
      <c r="C426">
        <v>-2.9296900000000002E-4</v>
      </c>
      <c r="D426" s="5">
        <f t="shared" si="34"/>
        <v>24.779999999999855</v>
      </c>
      <c r="E426" s="5">
        <f t="shared" si="31"/>
        <v>9.5146758831794873</v>
      </c>
      <c r="F426" s="5" t="e">
        <f t="shared" si="32"/>
        <v>#NUM!</v>
      </c>
      <c r="G426" s="5">
        <f t="shared" si="33"/>
        <v>9.3593279842897044</v>
      </c>
      <c r="H426" s="5">
        <f t="shared" si="30"/>
        <v>-4.642835417628822</v>
      </c>
    </row>
    <row r="427" spans="1:8">
      <c r="A427" s="29">
        <v>37524</v>
      </c>
      <c r="B427" s="30">
        <v>0.58028136574074074</v>
      </c>
      <c r="C427">
        <v>-2.9296900000000002E-4</v>
      </c>
      <c r="D427" s="5">
        <f t="shared" si="34"/>
        <v>24.839999999999854</v>
      </c>
      <c r="E427" s="5">
        <f t="shared" si="31"/>
        <v>9.5146758831794873</v>
      </c>
      <c r="F427" s="5" t="e">
        <f t="shared" si="32"/>
        <v>#NUM!</v>
      </c>
      <c r="G427" s="5">
        <f t="shared" si="33"/>
        <v>9.359832747790545</v>
      </c>
      <c r="H427" s="5">
        <f t="shared" si="30"/>
        <v>-4.6553236569187586</v>
      </c>
    </row>
    <row r="428" spans="1:8">
      <c r="A428" s="29">
        <v>37524</v>
      </c>
      <c r="B428" s="30">
        <v>0.58028206018518513</v>
      </c>
      <c r="C428">
        <v>-3.1738300000000002E-4</v>
      </c>
      <c r="D428" s="5">
        <f t="shared" si="34"/>
        <v>24.899999999999853</v>
      </c>
      <c r="E428" s="5">
        <f t="shared" si="31"/>
        <v>8.9408931059499963</v>
      </c>
      <c r="F428" s="5">
        <f t="shared" si="32"/>
        <v>-2.2135567366838016</v>
      </c>
      <c r="G428" s="5">
        <f t="shared" si="33"/>
        <v>9.3603312468811417</v>
      </c>
      <c r="H428" s="5">
        <f t="shared" si="30"/>
        <v>-4.6678118962086952</v>
      </c>
    </row>
    <row r="429" spans="1:8">
      <c r="A429" s="29">
        <v>37524</v>
      </c>
      <c r="B429" s="30">
        <v>0.58028275462962964</v>
      </c>
      <c r="C429">
        <v>-2.9296900000000002E-4</v>
      </c>
      <c r="D429" s="5">
        <f t="shared" si="34"/>
        <v>24.959999999999852</v>
      </c>
      <c r="E429" s="5">
        <f t="shared" si="31"/>
        <v>9.5146758831794873</v>
      </c>
      <c r="F429" s="5" t="e">
        <f t="shared" si="32"/>
        <v>#NUM!</v>
      </c>
      <c r="G429" s="5">
        <f t="shared" si="33"/>
        <v>9.3608235593064926</v>
      </c>
      <c r="H429" s="5">
        <f t="shared" si="30"/>
        <v>-4.68030013549863</v>
      </c>
    </row>
    <row r="430" spans="1:8">
      <c r="A430" s="29">
        <v>37524</v>
      </c>
      <c r="B430" s="30">
        <v>0.58028344907407414</v>
      </c>
      <c r="C430">
        <v>-3.1738300000000002E-4</v>
      </c>
      <c r="D430" s="5">
        <f t="shared" si="34"/>
        <v>25.01999999999985</v>
      </c>
      <c r="E430" s="5">
        <f t="shared" si="31"/>
        <v>8.9408931059499963</v>
      </c>
      <c r="F430" s="5">
        <f t="shared" si="32"/>
        <v>-2.2135567366838016</v>
      </c>
      <c r="G430" s="5">
        <f t="shared" si="33"/>
        <v>9.36130976184673</v>
      </c>
      <c r="H430" s="5">
        <f t="shared" si="30"/>
        <v>-4.6927883747885666</v>
      </c>
    </row>
    <row r="431" spans="1:8">
      <c r="A431" s="29">
        <v>37524</v>
      </c>
      <c r="B431" s="30">
        <v>0.58028414351851854</v>
      </c>
      <c r="C431">
        <v>-3.4179700000000002E-4</v>
      </c>
      <c r="D431" s="5">
        <f t="shared" si="34"/>
        <v>25.079999999999849</v>
      </c>
      <c r="E431" s="5">
        <f t="shared" si="31"/>
        <v>8.3671103287205035</v>
      </c>
      <c r="F431" s="5">
        <f t="shared" si="32"/>
        <v>-1.4027241450382755</v>
      </c>
      <c r="G431" s="5">
        <f t="shared" si="33"/>
        <v>9.3617899303291008</v>
      </c>
      <c r="H431" s="5">
        <f t="shared" si="30"/>
        <v>-4.7052766140785032</v>
      </c>
    </row>
    <row r="432" spans="1:8">
      <c r="A432" s="29">
        <v>37524</v>
      </c>
      <c r="B432" s="30">
        <v>0.58028483796296293</v>
      </c>
      <c r="C432">
        <v>-3.1738300000000002E-4</v>
      </c>
      <c r="D432" s="5">
        <f t="shared" si="34"/>
        <v>25.139999999999848</v>
      </c>
      <c r="E432" s="5">
        <f t="shared" si="31"/>
        <v>8.9408931059499963</v>
      </c>
      <c r="F432" s="5">
        <f t="shared" si="32"/>
        <v>-2.2135567366838016</v>
      </c>
      <c r="G432" s="5">
        <f t="shared" si="33"/>
        <v>9.362264139639791</v>
      </c>
      <c r="H432" s="5">
        <f t="shared" si="30"/>
        <v>-4.7177648533684398</v>
      </c>
    </row>
    <row r="433" spans="1:8">
      <c r="A433" s="29">
        <v>37524</v>
      </c>
      <c r="B433" s="30">
        <v>0.58028553240740743</v>
      </c>
      <c r="C433">
        <v>-3.1738300000000002E-4</v>
      </c>
      <c r="D433" s="5">
        <f t="shared" si="34"/>
        <v>25.199999999999847</v>
      </c>
      <c r="E433" s="5">
        <f t="shared" si="31"/>
        <v>8.9408931059499963</v>
      </c>
      <c r="F433" s="5">
        <f t="shared" si="32"/>
        <v>-2.2135567366838016</v>
      </c>
      <c r="G433" s="5">
        <f t="shared" si="33"/>
        <v>9.3627324637356093</v>
      </c>
      <c r="H433" s="5">
        <f t="shared" si="30"/>
        <v>-4.7302530926583763</v>
      </c>
    </row>
    <row r="434" spans="1:8">
      <c r="A434" s="29">
        <v>37524</v>
      </c>
      <c r="B434" s="30">
        <v>0.58028622685185183</v>
      </c>
      <c r="C434">
        <v>-2.6855500000000002E-4</v>
      </c>
      <c r="D434" s="5">
        <f t="shared" si="34"/>
        <v>25.259999999999845</v>
      </c>
      <c r="E434" s="5">
        <f t="shared" si="31"/>
        <v>10.088458660408978</v>
      </c>
      <c r="F434" s="5" t="e">
        <f t="shared" si="32"/>
        <v>#NUM!</v>
      </c>
      <c r="G434" s="5">
        <f t="shared" si="33"/>
        <v>9.363194975655512</v>
      </c>
      <c r="H434" s="5">
        <f t="shared" ref="H434:H497" si="35">F$11*D434+F$10</f>
        <v>-4.7427413319483112</v>
      </c>
    </row>
    <row r="435" spans="1:8">
      <c r="A435" s="29">
        <v>37524</v>
      </c>
      <c r="B435" s="30">
        <v>0.58028692129629633</v>
      </c>
      <c r="C435">
        <v>-3.4179700000000002E-4</v>
      </c>
      <c r="D435" s="5">
        <f t="shared" si="34"/>
        <v>25.319999999999844</v>
      </c>
      <c r="E435" s="5">
        <f t="shared" si="31"/>
        <v>8.3671103287205035</v>
      </c>
      <c r="F435" s="5">
        <f t="shared" si="32"/>
        <v>-1.4027241450382755</v>
      </c>
      <c r="G435" s="5">
        <f t="shared" si="33"/>
        <v>9.3636517475320034</v>
      </c>
      <c r="H435" s="5">
        <f t="shared" si="35"/>
        <v>-4.7552295712382477</v>
      </c>
    </row>
    <row r="436" spans="1:8">
      <c r="A436" s="29">
        <v>37524</v>
      </c>
      <c r="B436" s="30">
        <v>0.58028761574074073</v>
      </c>
      <c r="C436">
        <v>-2.9296900000000002E-4</v>
      </c>
      <c r="D436" s="5">
        <f t="shared" si="34"/>
        <v>25.379999999999843</v>
      </c>
      <c r="E436" s="5">
        <f t="shared" si="31"/>
        <v>9.5146758831794873</v>
      </c>
      <c r="F436" s="5" t="e">
        <f t="shared" si="32"/>
        <v>#NUM!</v>
      </c>
      <c r="G436" s="5">
        <f t="shared" si="33"/>
        <v>9.3641028506023751</v>
      </c>
      <c r="H436" s="5">
        <f t="shared" si="35"/>
        <v>-4.7677178105281843</v>
      </c>
    </row>
    <row r="437" spans="1:8">
      <c r="A437" s="29">
        <v>37524</v>
      </c>
      <c r="B437" s="30">
        <v>0.58028831018518512</v>
      </c>
      <c r="C437">
        <v>-2.9296900000000002E-4</v>
      </c>
      <c r="D437" s="5">
        <f t="shared" si="34"/>
        <v>25.439999999999841</v>
      </c>
      <c r="E437" s="5">
        <f t="shared" si="31"/>
        <v>9.5146758831794873</v>
      </c>
      <c r="F437" s="5" t="e">
        <f t="shared" si="32"/>
        <v>#NUM!</v>
      </c>
      <c r="G437" s="5">
        <f t="shared" si="33"/>
        <v>9.3645483552198296</v>
      </c>
      <c r="H437" s="5">
        <f t="shared" si="35"/>
        <v>-4.7802060498181209</v>
      </c>
    </row>
    <row r="438" spans="1:8">
      <c r="A438" s="29">
        <v>37524</v>
      </c>
      <c r="B438" s="30">
        <v>0.58028900462962962</v>
      </c>
      <c r="C438">
        <v>-2.6855500000000002E-4</v>
      </c>
      <c r="D438" s="5">
        <f t="shared" si="34"/>
        <v>25.49999999999984</v>
      </c>
      <c r="E438" s="5">
        <f t="shared" si="31"/>
        <v>10.088458660408978</v>
      </c>
      <c r="F438" s="5" t="e">
        <f t="shared" si="32"/>
        <v>#NUM!</v>
      </c>
      <c r="G438" s="5">
        <f t="shared" si="33"/>
        <v>9.3649883308644402</v>
      </c>
      <c r="H438" s="5">
        <f t="shared" si="35"/>
        <v>-4.7926942891080575</v>
      </c>
    </row>
    <row r="439" spans="1:8">
      <c r="A439" s="29">
        <v>37524</v>
      </c>
      <c r="B439" s="30">
        <v>0.58028969907407413</v>
      </c>
      <c r="C439">
        <v>-2.6855500000000002E-4</v>
      </c>
      <c r="D439" s="5">
        <f t="shared" si="34"/>
        <v>25.559999999999839</v>
      </c>
      <c r="E439" s="5">
        <f t="shared" si="31"/>
        <v>10.088458660408978</v>
      </c>
      <c r="F439" s="5" t="e">
        <f t="shared" si="32"/>
        <v>#NUM!</v>
      </c>
      <c r="G439" s="5">
        <f t="shared" si="33"/>
        <v>9.3654228461539955</v>
      </c>
      <c r="H439" s="5">
        <f t="shared" si="35"/>
        <v>-4.8051825283979923</v>
      </c>
    </row>
    <row r="440" spans="1:8">
      <c r="A440" s="29">
        <v>37524</v>
      </c>
      <c r="B440" s="30">
        <v>0.58029039351851852</v>
      </c>
      <c r="C440">
        <v>-3.1738300000000002E-4</v>
      </c>
      <c r="D440" s="5">
        <f t="shared" si="34"/>
        <v>25.619999999999838</v>
      </c>
      <c r="E440" s="5">
        <f t="shared" si="31"/>
        <v>8.9408931059499963</v>
      </c>
      <c r="F440" s="5">
        <f t="shared" si="32"/>
        <v>-2.2135567366838016</v>
      </c>
      <c r="G440" s="5">
        <f t="shared" si="33"/>
        <v>9.3658519688546917</v>
      </c>
      <c r="H440" s="5">
        <f t="shared" si="35"/>
        <v>-4.8176707676879289</v>
      </c>
    </row>
    <row r="441" spans="1:8">
      <c r="A441" s="29">
        <v>37524</v>
      </c>
      <c r="B441" s="30">
        <v>0.58029108796296291</v>
      </c>
      <c r="C441">
        <v>-2.9296900000000002E-4</v>
      </c>
      <c r="D441" s="5">
        <f t="shared" si="34"/>
        <v>25.679999999999836</v>
      </c>
      <c r="E441" s="5">
        <f t="shared" si="31"/>
        <v>9.5146758831794873</v>
      </c>
      <c r="F441" s="5" t="e">
        <f t="shared" si="32"/>
        <v>#NUM!</v>
      </c>
      <c r="G441" s="5">
        <f t="shared" si="33"/>
        <v>9.3662757658917126</v>
      </c>
      <c r="H441" s="5">
        <f t="shared" si="35"/>
        <v>-4.8301590069778655</v>
      </c>
    </row>
    <row r="442" spans="1:8">
      <c r="A442" s="29">
        <v>37524</v>
      </c>
      <c r="B442" s="30">
        <v>0.58029178240740742</v>
      </c>
      <c r="C442">
        <v>-2.9296900000000002E-4</v>
      </c>
      <c r="D442" s="5">
        <f t="shared" si="34"/>
        <v>25.739999999999835</v>
      </c>
      <c r="E442" s="5">
        <f t="shared" si="31"/>
        <v>9.5146758831794873</v>
      </c>
      <c r="F442" s="5" t="e">
        <f t="shared" si="32"/>
        <v>#NUM!</v>
      </c>
      <c r="G442" s="5">
        <f t="shared" si="33"/>
        <v>9.3666943033596581</v>
      </c>
      <c r="H442" s="5">
        <f t="shared" si="35"/>
        <v>-4.8426472462678021</v>
      </c>
    </row>
    <row r="443" spans="1:8">
      <c r="A443" s="29">
        <v>37524</v>
      </c>
      <c r="B443" s="30">
        <v>0.58029247685185192</v>
      </c>
      <c r="C443">
        <v>-3.1738300000000002E-4</v>
      </c>
      <c r="D443" s="5">
        <f t="shared" si="34"/>
        <v>25.799999999999834</v>
      </c>
      <c r="E443" s="5">
        <f t="shared" si="31"/>
        <v>8.9408931059499963</v>
      </c>
      <c r="F443" s="5">
        <f t="shared" si="32"/>
        <v>-2.2135567366838016</v>
      </c>
      <c r="G443" s="5">
        <f t="shared" si="33"/>
        <v>9.3671076465328582</v>
      </c>
      <c r="H443" s="5">
        <f t="shared" si="35"/>
        <v>-4.8551354855577387</v>
      </c>
    </row>
    <row r="444" spans="1:8">
      <c r="A444" s="29">
        <v>37524</v>
      </c>
      <c r="B444" s="30">
        <v>0.58029317129629632</v>
      </c>
      <c r="C444">
        <v>-2.9296900000000002E-4</v>
      </c>
      <c r="D444" s="5">
        <f t="shared" si="34"/>
        <v>25.859999999999832</v>
      </c>
      <c r="E444" s="5">
        <f t="shared" si="31"/>
        <v>9.5146758831794873</v>
      </c>
      <c r="F444" s="5" t="e">
        <f t="shared" si="32"/>
        <v>#NUM!</v>
      </c>
      <c r="G444" s="5">
        <f t="shared" si="33"/>
        <v>9.3675158598755441</v>
      </c>
      <c r="H444" s="5">
        <f t="shared" si="35"/>
        <v>-4.8676237248476735</v>
      </c>
    </row>
    <row r="445" spans="1:8">
      <c r="A445" s="29">
        <v>37524</v>
      </c>
      <c r="B445" s="30">
        <v>0.58029386574074071</v>
      </c>
      <c r="C445">
        <v>-3.1738300000000002E-4</v>
      </c>
      <c r="D445" s="5">
        <f t="shared" si="34"/>
        <v>25.919999999999831</v>
      </c>
      <c r="E445" s="5">
        <f t="shared" si="31"/>
        <v>8.9408931059499963</v>
      </c>
      <c r="F445" s="5">
        <f t="shared" si="32"/>
        <v>-2.2135567366838016</v>
      </c>
      <c r="G445" s="5">
        <f t="shared" si="33"/>
        <v>9.3679190070519169</v>
      </c>
      <c r="H445" s="5">
        <f t="shared" si="35"/>
        <v>-4.8801119641376101</v>
      </c>
    </row>
    <row r="446" spans="1:8">
      <c r="A446" s="29">
        <v>37524</v>
      </c>
      <c r="B446" s="30">
        <v>0.58029456018518522</v>
      </c>
      <c r="C446">
        <v>-3.4179700000000002E-4</v>
      </c>
      <c r="D446" s="5">
        <f t="shared" si="34"/>
        <v>25.97999999999983</v>
      </c>
      <c r="E446" s="5">
        <f t="shared" si="31"/>
        <v>8.3671103287205035</v>
      </c>
      <c r="F446" s="5">
        <f t="shared" si="32"/>
        <v>-1.4027241450382755</v>
      </c>
      <c r="G446" s="5">
        <f t="shared" si="33"/>
        <v>9.368317150936063</v>
      </c>
      <c r="H446" s="5">
        <f t="shared" si="35"/>
        <v>-4.8926002034275466</v>
      </c>
    </row>
    <row r="447" spans="1:8">
      <c r="A447" s="29">
        <v>37524</v>
      </c>
      <c r="B447" s="30">
        <v>0.58029525462962961</v>
      </c>
      <c r="C447">
        <v>-2.6855500000000002E-4</v>
      </c>
      <c r="D447" s="5">
        <f t="shared" si="34"/>
        <v>26.039999999999829</v>
      </c>
      <c r="E447" s="5">
        <f t="shared" si="31"/>
        <v>10.088458660408978</v>
      </c>
      <c r="F447" s="5" t="e">
        <f t="shared" si="32"/>
        <v>#NUM!</v>
      </c>
      <c r="G447" s="5">
        <f t="shared" si="33"/>
        <v>9.3687103536217613</v>
      </c>
      <c r="H447" s="5">
        <f t="shared" si="35"/>
        <v>-4.9050884427174832</v>
      </c>
    </row>
    <row r="448" spans="1:8">
      <c r="A448" s="29">
        <v>37524</v>
      </c>
      <c r="B448" s="30">
        <v>0.58029594907407411</v>
      </c>
      <c r="C448">
        <v>-2.9296900000000002E-4</v>
      </c>
      <c r="D448" s="5">
        <f t="shared" si="34"/>
        <v>26.099999999999827</v>
      </c>
      <c r="E448" s="5">
        <f t="shared" si="31"/>
        <v>9.5146758831794873</v>
      </c>
      <c r="F448" s="5" t="e">
        <f t="shared" si="32"/>
        <v>#NUM!</v>
      </c>
      <c r="G448" s="5">
        <f t="shared" si="33"/>
        <v>9.3690986764321771</v>
      </c>
      <c r="H448" s="5">
        <f t="shared" si="35"/>
        <v>-4.9175766820074198</v>
      </c>
    </row>
    <row r="449" spans="1:8">
      <c r="A449" s="29">
        <v>37524</v>
      </c>
      <c r="B449" s="30">
        <v>0.58029664351851851</v>
      </c>
      <c r="C449">
        <v>-2.9296900000000002E-4</v>
      </c>
      <c r="D449" s="5">
        <f t="shared" si="34"/>
        <v>26.159999999999826</v>
      </c>
      <c r="E449" s="5">
        <f t="shared" si="31"/>
        <v>9.5146758831794873</v>
      </c>
      <c r="F449" s="5" t="e">
        <f t="shared" si="32"/>
        <v>#NUM!</v>
      </c>
      <c r="G449" s="5">
        <f t="shared" si="33"/>
        <v>9.3694821799294168</v>
      </c>
      <c r="H449" s="5">
        <f t="shared" si="35"/>
        <v>-4.9300649212973564</v>
      </c>
    </row>
    <row r="450" spans="1:8">
      <c r="A450" s="29">
        <v>37524</v>
      </c>
      <c r="B450" s="30">
        <v>0.5802973379629629</v>
      </c>
      <c r="C450">
        <v>-3.1738300000000002E-4</v>
      </c>
      <c r="D450" s="5">
        <f t="shared" si="34"/>
        <v>26.219999999999825</v>
      </c>
      <c r="E450" s="5">
        <f t="shared" si="31"/>
        <v>8.9408931059499963</v>
      </c>
      <c r="F450" s="5">
        <f t="shared" si="32"/>
        <v>-2.2135567366838016</v>
      </c>
      <c r="G450" s="5">
        <f t="shared" si="33"/>
        <v>9.3698609239239747</v>
      </c>
      <c r="H450" s="5">
        <f t="shared" si="35"/>
        <v>-4.9425531605872912</v>
      </c>
    </row>
    <row r="451" spans="1:8">
      <c r="A451" s="29">
        <v>37524</v>
      </c>
      <c r="B451" s="30">
        <v>0.5802980324074074</v>
      </c>
      <c r="C451">
        <v>-2.6855500000000002E-4</v>
      </c>
      <c r="D451" s="5">
        <f t="shared" si="34"/>
        <v>26.279999999999824</v>
      </c>
      <c r="E451" s="5">
        <f t="shared" si="31"/>
        <v>10.088458660408978</v>
      </c>
      <c r="F451" s="5" t="e">
        <f t="shared" si="32"/>
        <v>#NUM!</v>
      </c>
      <c r="G451" s="5">
        <f t="shared" si="33"/>
        <v>9.3702349674840626</v>
      </c>
      <c r="H451" s="5">
        <f t="shared" si="35"/>
        <v>-4.9550413998772278</v>
      </c>
    </row>
    <row r="452" spans="1:8">
      <c r="A452" s="29">
        <v>37524</v>
      </c>
      <c r="B452" s="30">
        <v>0.58029872685185191</v>
      </c>
      <c r="C452">
        <v>-3.6621100000000002E-4</v>
      </c>
      <c r="D452" s="5">
        <f t="shared" si="34"/>
        <v>26.339999999999822</v>
      </c>
      <c r="E452" s="5">
        <f t="shared" si="31"/>
        <v>7.7933275514910125</v>
      </c>
      <c r="F452" s="5">
        <f t="shared" si="32"/>
        <v>-0.96091928724435205</v>
      </c>
      <c r="G452" s="5">
        <f t="shared" si="33"/>
        <v>9.3706043689448197</v>
      </c>
      <c r="H452" s="5">
        <f t="shared" si="35"/>
        <v>-4.9675296391671644</v>
      </c>
    </row>
    <row r="453" spans="1:8">
      <c r="A453" s="29">
        <v>37524</v>
      </c>
      <c r="B453" s="30">
        <v>0.5802994212962963</v>
      </c>
      <c r="C453">
        <v>-3.1738300000000002E-4</v>
      </c>
      <c r="D453" s="5">
        <f t="shared" si="34"/>
        <v>26.399999999999821</v>
      </c>
      <c r="E453" s="5">
        <f t="shared" si="31"/>
        <v>8.9408931059499963</v>
      </c>
      <c r="F453" s="5">
        <f t="shared" si="32"/>
        <v>-2.2135567366838016</v>
      </c>
      <c r="G453" s="5">
        <f t="shared" si="33"/>
        <v>9.3709691859174171</v>
      </c>
      <c r="H453" s="5">
        <f t="shared" si="35"/>
        <v>-4.980017878457101</v>
      </c>
    </row>
    <row r="454" spans="1:8">
      <c r="A454" s="29">
        <v>37524</v>
      </c>
      <c r="B454" s="30">
        <v>0.5803001157407407</v>
      </c>
      <c r="C454">
        <v>-3.1738300000000002E-4</v>
      </c>
      <c r="D454" s="5">
        <f t="shared" si="34"/>
        <v>26.45999999999982</v>
      </c>
      <c r="E454" s="5">
        <f t="shared" si="31"/>
        <v>8.9408931059499963</v>
      </c>
      <c r="F454" s="5">
        <f t="shared" si="32"/>
        <v>-2.2135567366838016</v>
      </c>
      <c r="G454" s="5">
        <f t="shared" si="33"/>
        <v>9.3713294752980296</v>
      </c>
      <c r="H454" s="5">
        <f t="shared" si="35"/>
        <v>-4.9925061177470376</v>
      </c>
    </row>
    <row r="455" spans="1:8">
      <c r="A455" s="29">
        <v>37524</v>
      </c>
      <c r="B455" s="30">
        <v>0.5803008101851852</v>
      </c>
      <c r="C455">
        <v>-3.4179700000000002E-4</v>
      </c>
      <c r="D455" s="5">
        <f t="shared" si="34"/>
        <v>26.519999999999818</v>
      </c>
      <c r="E455" s="5">
        <f t="shared" si="31"/>
        <v>8.3671103287205035</v>
      </c>
      <c r="F455" s="5">
        <f t="shared" si="32"/>
        <v>-1.4027241450382755</v>
      </c>
      <c r="G455" s="5">
        <f t="shared" si="33"/>
        <v>9.3716852932767249</v>
      </c>
      <c r="H455" s="5">
        <f t="shared" si="35"/>
        <v>-5.0049943570369724</v>
      </c>
    </row>
    <row r="456" spans="1:8">
      <c r="A456" s="29">
        <v>37524</v>
      </c>
      <c r="B456" s="30">
        <v>0.58030150462962959</v>
      </c>
      <c r="C456">
        <v>-3.1738300000000002E-4</v>
      </c>
      <c r="D456" s="5">
        <f t="shared" si="34"/>
        <v>26.579999999999817</v>
      </c>
      <c r="E456" s="5">
        <f t="shared" si="31"/>
        <v>8.9408931059499963</v>
      </c>
      <c r="F456" s="5">
        <f t="shared" si="32"/>
        <v>-2.2135567366838016</v>
      </c>
      <c r="G456" s="5">
        <f t="shared" si="33"/>
        <v>9.372036695346214</v>
      </c>
      <c r="H456" s="5">
        <f t="shared" si="35"/>
        <v>-5.017482596326909</v>
      </c>
    </row>
    <row r="457" spans="1:8">
      <c r="A457" s="29">
        <v>37524</v>
      </c>
      <c r="B457" s="30">
        <v>0.5803021990740741</v>
      </c>
      <c r="C457">
        <v>-2.6855500000000002E-4</v>
      </c>
      <c r="D457" s="5">
        <f t="shared" si="34"/>
        <v>26.639999999999816</v>
      </c>
      <c r="E457" s="5">
        <f t="shared" si="31"/>
        <v>10.088458660408978</v>
      </c>
      <c r="F457" s="5" t="e">
        <f t="shared" si="32"/>
        <v>#NUM!</v>
      </c>
      <c r="G457" s="5">
        <f t="shared" si="33"/>
        <v>9.3723837363105122</v>
      </c>
      <c r="H457" s="5">
        <f t="shared" si="35"/>
        <v>-5.0299708356168455</v>
      </c>
    </row>
    <row r="458" spans="1:8">
      <c r="A458" s="29">
        <v>37524</v>
      </c>
      <c r="B458" s="30">
        <v>0.58030289351851849</v>
      </c>
      <c r="C458">
        <v>-2.9296900000000002E-4</v>
      </c>
      <c r="D458" s="5">
        <f t="shared" si="34"/>
        <v>26.699999999999815</v>
      </c>
      <c r="E458" s="5">
        <f t="shared" si="31"/>
        <v>9.5146758831794873</v>
      </c>
      <c r="F458" s="5" t="e">
        <f t="shared" si="32"/>
        <v>#NUM!</v>
      </c>
      <c r="G458" s="5">
        <f t="shared" si="33"/>
        <v>9.3727264702934878</v>
      </c>
      <c r="H458" s="5">
        <f t="shared" si="35"/>
        <v>-5.0424590749067821</v>
      </c>
    </row>
    <row r="459" spans="1:8">
      <c r="A459" s="29">
        <v>37524</v>
      </c>
      <c r="B459" s="30">
        <v>0.580303587962963</v>
      </c>
      <c r="C459">
        <v>-3.4179700000000002E-4</v>
      </c>
      <c r="D459" s="5">
        <f t="shared" si="34"/>
        <v>26.759999999999813</v>
      </c>
      <c r="E459" s="5">
        <f t="shared" si="31"/>
        <v>8.3671103287205035</v>
      </c>
      <c r="F459" s="5">
        <f t="shared" si="32"/>
        <v>-1.4027241450382755</v>
      </c>
      <c r="G459" s="5">
        <f t="shared" si="33"/>
        <v>9.3730649507472972</v>
      </c>
      <c r="H459" s="5">
        <f t="shared" si="35"/>
        <v>-5.0549473141967187</v>
      </c>
    </row>
    <row r="460" spans="1:8">
      <c r="A460" s="29">
        <v>37524</v>
      </c>
      <c r="B460" s="30">
        <v>0.58030428240740739</v>
      </c>
      <c r="C460">
        <v>-2.9296900000000002E-4</v>
      </c>
      <c r="D460" s="5">
        <f t="shared" si="34"/>
        <v>26.819999999999812</v>
      </c>
      <c r="E460" s="5">
        <f t="shared" si="31"/>
        <v>9.5146758831794873</v>
      </c>
      <c r="F460" s="5" t="e">
        <f t="shared" si="32"/>
        <v>#NUM!</v>
      </c>
      <c r="G460" s="5">
        <f t="shared" si="33"/>
        <v>9.3733992304607217</v>
      </c>
      <c r="H460" s="5">
        <f t="shared" si="35"/>
        <v>-5.0674355534866535</v>
      </c>
    </row>
    <row r="461" spans="1:8">
      <c r="A461" s="29">
        <v>37524</v>
      </c>
      <c r="B461" s="30">
        <v>0.58030497685185189</v>
      </c>
      <c r="C461">
        <v>-3.1738300000000002E-4</v>
      </c>
      <c r="D461" s="5">
        <f t="shared" si="34"/>
        <v>26.879999999999811</v>
      </c>
      <c r="E461" s="5">
        <f t="shared" si="31"/>
        <v>8.9408931059499963</v>
      </c>
      <c r="F461" s="5">
        <f t="shared" si="32"/>
        <v>-2.2135567366838016</v>
      </c>
      <c r="G461" s="5">
        <f t="shared" si="33"/>
        <v>9.3737293615674098</v>
      </c>
      <c r="H461" s="5">
        <f t="shared" si="35"/>
        <v>-5.0799237927765901</v>
      </c>
    </row>
    <row r="462" spans="1:8">
      <c r="A462" s="29">
        <v>37524</v>
      </c>
      <c r="B462" s="30">
        <v>0.58030567129629629</v>
      </c>
      <c r="C462">
        <v>-3.1738300000000002E-4</v>
      </c>
      <c r="D462" s="5">
        <f t="shared" si="34"/>
        <v>26.939999999999809</v>
      </c>
      <c r="E462" s="5">
        <f t="shared" ref="E462:E512" si="36">$F$2*C462+$F$3</f>
        <v>8.9408931059499963</v>
      </c>
      <c r="F462" s="5">
        <f t="shared" ref="F462:F512" si="37">LN(1-(E462-F$4)/(F$5-F$4))</f>
        <v>-2.2135567366838016</v>
      </c>
      <c r="G462" s="5">
        <f t="shared" ref="G462:G512" si="38">IF(D462&lt;F$6,F$4,F$5+(F$4-F$5)*EXP(-(D462-F$6)/F$9))</f>
        <v>9.3740553955539969</v>
      </c>
      <c r="H462" s="5">
        <f t="shared" si="35"/>
        <v>-5.0924120320665267</v>
      </c>
    </row>
    <row r="463" spans="1:8">
      <c r="A463" s="29">
        <v>37524</v>
      </c>
      <c r="B463" s="30">
        <v>0.58030636574074068</v>
      </c>
      <c r="C463">
        <v>-3.1738300000000002E-4</v>
      </c>
      <c r="D463" s="5">
        <f t="shared" ref="D463:D512" si="39">D462+0.06</f>
        <v>26.999999999999808</v>
      </c>
      <c r="E463" s="5">
        <f t="shared" si="36"/>
        <v>8.9408931059499963</v>
      </c>
      <c r="F463" s="5">
        <f t="shared" si="37"/>
        <v>-2.2135567366838016</v>
      </c>
      <c r="G463" s="5">
        <f t="shared" si="38"/>
        <v>9.3743773832681381</v>
      </c>
      <c r="H463" s="5">
        <f t="shared" si="35"/>
        <v>-5.1049002713564633</v>
      </c>
    </row>
    <row r="464" spans="1:8">
      <c r="A464" s="29">
        <v>37524</v>
      </c>
      <c r="B464" s="30">
        <v>0.58030706018518519</v>
      </c>
      <c r="C464">
        <v>-2.9296900000000002E-4</v>
      </c>
      <c r="D464" s="5">
        <f t="shared" si="39"/>
        <v>27.059999999999807</v>
      </c>
      <c r="E464" s="5">
        <f t="shared" si="36"/>
        <v>9.5146758831794873</v>
      </c>
      <c r="F464" s="5" t="e">
        <f t="shared" si="37"/>
        <v>#NUM!</v>
      </c>
      <c r="G464" s="5">
        <f t="shared" si="38"/>
        <v>9.374695374926441</v>
      </c>
      <c r="H464" s="5">
        <f t="shared" si="35"/>
        <v>-5.1173885106463999</v>
      </c>
    </row>
    <row r="465" spans="1:8">
      <c r="A465" s="29">
        <v>37524</v>
      </c>
      <c r="B465" s="30">
        <v>0.58030775462962969</v>
      </c>
      <c r="C465">
        <v>-2.9296900000000002E-4</v>
      </c>
      <c r="D465" s="5">
        <f t="shared" si="39"/>
        <v>27.119999999999806</v>
      </c>
      <c r="E465" s="5">
        <f t="shared" si="36"/>
        <v>9.5146758831794873</v>
      </c>
      <c r="F465" s="5" t="e">
        <f t="shared" si="37"/>
        <v>#NUM!</v>
      </c>
      <c r="G465" s="5">
        <f t="shared" si="38"/>
        <v>9.3750094201222964</v>
      </c>
      <c r="H465" s="5">
        <f t="shared" si="35"/>
        <v>-5.1298767499363347</v>
      </c>
    </row>
    <row r="466" spans="1:8">
      <c r="A466" s="29">
        <v>37524</v>
      </c>
      <c r="B466" s="30">
        <v>0.58030844907407408</v>
      </c>
      <c r="C466">
        <v>-3.1738300000000002E-4</v>
      </c>
      <c r="D466" s="5">
        <f t="shared" si="39"/>
        <v>27.179999999999804</v>
      </c>
      <c r="E466" s="5">
        <f t="shared" si="36"/>
        <v>8.9408931059499963</v>
      </c>
      <c r="F466" s="5">
        <f t="shared" si="37"/>
        <v>-2.2135567366838016</v>
      </c>
      <c r="G466" s="5">
        <f t="shared" si="38"/>
        <v>9.3753195678336105</v>
      </c>
      <c r="H466" s="5">
        <f t="shared" si="35"/>
        <v>-5.1423649892262713</v>
      </c>
    </row>
    <row r="467" spans="1:8">
      <c r="A467" s="29">
        <v>37524</v>
      </c>
      <c r="B467" s="30">
        <v>0.58030914351851848</v>
      </c>
      <c r="C467">
        <v>-2.6855500000000002E-4</v>
      </c>
      <c r="D467" s="5">
        <f t="shared" si="39"/>
        <v>27.239999999999803</v>
      </c>
      <c r="E467" s="5">
        <f t="shared" si="36"/>
        <v>10.088458660408978</v>
      </c>
      <c r="F467" s="5" t="e">
        <f t="shared" si="37"/>
        <v>#NUM!</v>
      </c>
      <c r="G467" s="5">
        <f t="shared" si="38"/>
        <v>9.3756258664304468</v>
      </c>
      <c r="H467" s="5">
        <f t="shared" si="35"/>
        <v>-5.1548532285162079</v>
      </c>
    </row>
    <row r="468" spans="1:8">
      <c r="A468" s="29">
        <v>37524</v>
      </c>
      <c r="B468" s="30">
        <v>0.58030983796296298</v>
      </c>
      <c r="C468">
        <v>-3.1738300000000002E-4</v>
      </c>
      <c r="D468" s="5">
        <f t="shared" si="39"/>
        <v>27.299999999999802</v>
      </c>
      <c r="E468" s="5">
        <f t="shared" si="36"/>
        <v>8.9408931059499963</v>
      </c>
      <c r="F468" s="5">
        <f t="shared" si="37"/>
        <v>-2.2135567366838016</v>
      </c>
      <c r="G468" s="5">
        <f t="shared" si="38"/>
        <v>9.375928363682565</v>
      </c>
      <c r="H468" s="5">
        <f t="shared" si="35"/>
        <v>-5.1673414678061445</v>
      </c>
    </row>
    <row r="469" spans="1:8">
      <c r="A469" s="29">
        <v>37524</v>
      </c>
      <c r="B469" s="30">
        <v>0.58031053240740738</v>
      </c>
      <c r="C469">
        <v>-3.1738300000000002E-4</v>
      </c>
      <c r="D469" s="5">
        <f t="shared" si="39"/>
        <v>27.3599999999998</v>
      </c>
      <c r="E469" s="5">
        <f t="shared" si="36"/>
        <v>8.9408931059499963</v>
      </c>
      <c r="F469" s="5">
        <f t="shared" si="37"/>
        <v>-2.2135567366838016</v>
      </c>
      <c r="G469" s="5">
        <f t="shared" si="38"/>
        <v>9.3762271067668781</v>
      </c>
      <c r="H469" s="5">
        <f t="shared" si="35"/>
        <v>-5.179829707096081</v>
      </c>
    </row>
    <row r="470" spans="1:8">
      <c r="A470" s="29">
        <v>37524</v>
      </c>
      <c r="B470" s="30">
        <v>0.58031122685185188</v>
      </c>
      <c r="C470">
        <v>-2.6855500000000002E-4</v>
      </c>
      <c r="D470" s="5">
        <f t="shared" si="39"/>
        <v>27.419999999999799</v>
      </c>
      <c r="E470" s="5">
        <f t="shared" si="36"/>
        <v>10.088458660408978</v>
      </c>
      <c r="F470" s="5" t="e">
        <f t="shared" si="37"/>
        <v>#NUM!</v>
      </c>
      <c r="G470" s="5">
        <f t="shared" si="38"/>
        <v>9.3765221422748048</v>
      </c>
      <c r="H470" s="5">
        <f t="shared" si="35"/>
        <v>-5.1923179463860176</v>
      </c>
    </row>
    <row r="471" spans="1:8">
      <c r="A471" s="29">
        <v>37524</v>
      </c>
      <c r="B471" s="30">
        <v>0.58031192129629627</v>
      </c>
      <c r="C471">
        <v>-2.9296900000000002E-4</v>
      </c>
      <c r="D471" s="5">
        <f t="shared" si="39"/>
        <v>27.479999999999798</v>
      </c>
      <c r="E471" s="5">
        <f t="shared" si="36"/>
        <v>9.5146758831794873</v>
      </c>
      <c r="F471" s="5" t="e">
        <f t="shared" si="37"/>
        <v>#NUM!</v>
      </c>
      <c r="G471" s="5">
        <f t="shared" si="38"/>
        <v>9.3768135162195332</v>
      </c>
      <c r="H471" s="5">
        <f t="shared" si="35"/>
        <v>-5.2048061856759524</v>
      </c>
    </row>
    <row r="472" spans="1:8">
      <c r="A472" s="29">
        <v>37524</v>
      </c>
      <c r="B472" s="30">
        <v>0.58031261574074067</v>
      </c>
      <c r="C472">
        <v>-2.9296900000000002E-4</v>
      </c>
      <c r="D472" s="5">
        <f t="shared" si="39"/>
        <v>27.539999999999797</v>
      </c>
      <c r="E472" s="5">
        <f t="shared" si="36"/>
        <v>9.5146758831794873</v>
      </c>
      <c r="F472" s="5" t="e">
        <f t="shared" si="37"/>
        <v>#NUM!</v>
      </c>
      <c r="G472" s="5">
        <f t="shared" si="38"/>
        <v>9.3771012740432074</v>
      </c>
      <c r="H472" s="5">
        <f t="shared" si="35"/>
        <v>-5.217294424965889</v>
      </c>
    </row>
    <row r="473" spans="1:8">
      <c r="A473" s="29">
        <v>37524</v>
      </c>
      <c r="B473" s="30">
        <v>0.58031331018518517</v>
      </c>
      <c r="C473">
        <v>-3.1738300000000002E-4</v>
      </c>
      <c r="D473" s="5">
        <f t="shared" si="39"/>
        <v>27.599999999999795</v>
      </c>
      <c r="E473" s="5">
        <f t="shared" si="36"/>
        <v>8.9408931059499963</v>
      </c>
      <c r="F473" s="5">
        <f t="shared" si="37"/>
        <v>-2.2135567366838016</v>
      </c>
      <c r="G473" s="5">
        <f t="shared" si="38"/>
        <v>9.3773854606240015</v>
      </c>
      <c r="H473" s="5">
        <f t="shared" si="35"/>
        <v>-5.2297826642558256</v>
      </c>
    </row>
    <row r="474" spans="1:8">
      <c r="A474" s="29">
        <v>37524</v>
      </c>
      <c r="B474" s="30">
        <v>0.58031400462962968</v>
      </c>
      <c r="C474">
        <v>-3.1738300000000002E-4</v>
      </c>
      <c r="D474" s="5">
        <f t="shared" si="39"/>
        <v>27.659999999999794</v>
      </c>
      <c r="E474" s="5">
        <f t="shared" si="36"/>
        <v>8.9408931059499963</v>
      </c>
      <c r="F474" s="5">
        <f t="shared" si="37"/>
        <v>-2.2135567366838016</v>
      </c>
      <c r="G474" s="5">
        <f t="shared" si="38"/>
        <v>9.3776661202831288</v>
      </c>
      <c r="H474" s="5">
        <f t="shared" si="35"/>
        <v>-5.2422709035457622</v>
      </c>
    </row>
    <row r="475" spans="1:8">
      <c r="A475" s="29">
        <v>37524</v>
      </c>
      <c r="B475" s="30">
        <v>0.58031469907407407</v>
      </c>
      <c r="C475">
        <v>-3.4179700000000002E-4</v>
      </c>
      <c r="D475" s="5">
        <f t="shared" si="39"/>
        <v>27.719999999999793</v>
      </c>
      <c r="E475" s="5">
        <f t="shared" si="36"/>
        <v>8.3671103287205035</v>
      </c>
      <c r="F475" s="5">
        <f t="shared" si="37"/>
        <v>-1.4027241450382755</v>
      </c>
      <c r="G475" s="5">
        <f t="shared" si="38"/>
        <v>9.3779432967917522</v>
      </c>
      <c r="H475" s="5">
        <f t="shared" si="35"/>
        <v>-5.2547591428356988</v>
      </c>
    </row>
    <row r="476" spans="1:8">
      <c r="A476" s="29">
        <v>37524</v>
      </c>
      <c r="B476" s="30">
        <v>0.58031539351851846</v>
      </c>
      <c r="C476">
        <v>-3.1738300000000002E-4</v>
      </c>
      <c r="D476" s="5">
        <f t="shared" si="39"/>
        <v>27.779999999999792</v>
      </c>
      <c r="E476" s="5">
        <f t="shared" si="36"/>
        <v>8.9408931059499963</v>
      </c>
      <c r="F476" s="5">
        <f t="shared" si="37"/>
        <v>-2.2135567366838016</v>
      </c>
      <c r="G476" s="5">
        <f t="shared" si="38"/>
        <v>9.378217033377803</v>
      </c>
      <c r="H476" s="5">
        <f t="shared" si="35"/>
        <v>-5.2672473821256336</v>
      </c>
    </row>
    <row r="477" spans="1:8">
      <c r="A477" s="29">
        <v>37524</v>
      </c>
      <c r="B477" s="30">
        <v>0.58031608796296297</v>
      </c>
      <c r="C477">
        <v>-3.1738300000000002E-4</v>
      </c>
      <c r="D477" s="5">
        <f t="shared" si="39"/>
        <v>27.83999999999979</v>
      </c>
      <c r="E477" s="5">
        <f t="shared" si="36"/>
        <v>8.9408931059499963</v>
      </c>
      <c r="F477" s="5">
        <f t="shared" si="37"/>
        <v>-2.2135567366838016</v>
      </c>
      <c r="G477" s="5">
        <f t="shared" si="38"/>
        <v>9.3784873727327351</v>
      </c>
      <c r="H477" s="5">
        <f t="shared" si="35"/>
        <v>-5.2797356214155702</v>
      </c>
    </row>
    <row r="478" spans="1:8">
      <c r="A478" s="29">
        <v>37524</v>
      </c>
      <c r="B478" s="30">
        <v>0.58031678240740747</v>
      </c>
      <c r="C478">
        <v>-2.9296900000000002E-4</v>
      </c>
      <c r="D478" s="5">
        <f t="shared" si="39"/>
        <v>27.899999999999789</v>
      </c>
      <c r="E478" s="5">
        <f t="shared" si="36"/>
        <v>9.5146758831794873</v>
      </c>
      <c r="F478" s="5" t="e">
        <f t="shared" si="37"/>
        <v>#NUM!</v>
      </c>
      <c r="G478" s="5">
        <f t="shared" si="38"/>
        <v>9.3787543570181722</v>
      </c>
      <c r="H478" s="5">
        <f t="shared" si="35"/>
        <v>-5.2922238607055068</v>
      </c>
    </row>
    <row r="479" spans="1:8">
      <c r="A479" s="29">
        <v>37524</v>
      </c>
      <c r="B479" s="30">
        <v>0.58031747685185187</v>
      </c>
      <c r="C479">
        <v>-3.1738300000000002E-4</v>
      </c>
      <c r="D479" s="5">
        <f t="shared" si="39"/>
        <v>27.959999999999788</v>
      </c>
      <c r="E479" s="5">
        <f t="shared" si="36"/>
        <v>8.9408931059499963</v>
      </c>
      <c r="F479" s="5">
        <f t="shared" si="37"/>
        <v>-2.2135567366838016</v>
      </c>
      <c r="G479" s="5">
        <f t="shared" si="38"/>
        <v>9.3790180278724886</v>
      </c>
      <c r="H479" s="5">
        <f t="shared" si="35"/>
        <v>-5.3047120999954434</v>
      </c>
    </row>
    <row r="480" spans="1:8">
      <c r="A480" s="29">
        <v>37524</v>
      </c>
      <c r="B480" s="30">
        <v>0.58031817129629626</v>
      </c>
      <c r="C480">
        <v>-2.9296900000000002E-4</v>
      </c>
      <c r="D480" s="5">
        <f t="shared" si="39"/>
        <v>28.019999999999786</v>
      </c>
      <c r="E480" s="5">
        <f t="shared" si="36"/>
        <v>9.5146758831794873</v>
      </c>
      <c r="F480" s="5" t="e">
        <f t="shared" si="37"/>
        <v>#NUM!</v>
      </c>
      <c r="G480" s="5">
        <f t="shared" si="38"/>
        <v>9.3792784264173026</v>
      </c>
      <c r="H480" s="5">
        <f t="shared" si="35"/>
        <v>-5.3172003392853799</v>
      </c>
    </row>
    <row r="481" spans="1:8">
      <c r="A481" s="29">
        <v>37524</v>
      </c>
      <c r="B481" s="30">
        <v>0.58031886574074076</v>
      </c>
      <c r="C481">
        <v>-3.1738300000000002E-4</v>
      </c>
      <c r="D481" s="5">
        <f t="shared" si="39"/>
        <v>28.079999999999785</v>
      </c>
      <c r="E481" s="5">
        <f t="shared" si="36"/>
        <v>8.9408931059499963</v>
      </c>
      <c r="F481" s="5">
        <f t="shared" si="37"/>
        <v>-2.2135567366838016</v>
      </c>
      <c r="G481" s="5">
        <f t="shared" si="38"/>
        <v>9.3795355932638884</v>
      </c>
      <c r="H481" s="5">
        <f t="shared" si="35"/>
        <v>-5.3296885785753148</v>
      </c>
    </row>
    <row r="482" spans="1:8">
      <c r="A482" s="29">
        <v>37524</v>
      </c>
      <c r="B482" s="30">
        <v>0.58031956018518516</v>
      </c>
      <c r="C482">
        <v>-3.1738300000000002E-4</v>
      </c>
      <c r="D482" s="5">
        <f t="shared" si="39"/>
        <v>28.139999999999784</v>
      </c>
      <c r="E482" s="5">
        <f t="shared" si="36"/>
        <v>8.9408931059499963</v>
      </c>
      <c r="F482" s="5">
        <f t="shared" si="37"/>
        <v>-2.2135567366838016</v>
      </c>
      <c r="G482" s="5">
        <f t="shared" si="38"/>
        <v>9.3797895685195112</v>
      </c>
      <c r="H482" s="5">
        <f t="shared" si="35"/>
        <v>-5.3421768178652513</v>
      </c>
    </row>
    <row r="483" spans="1:8">
      <c r="A483" s="29">
        <v>37524</v>
      </c>
      <c r="B483" s="30">
        <v>0.58032025462962966</v>
      </c>
      <c r="C483">
        <v>-3.1738300000000002E-4</v>
      </c>
      <c r="D483" s="5">
        <f t="shared" si="39"/>
        <v>28.199999999999783</v>
      </c>
      <c r="E483" s="5">
        <f t="shared" si="36"/>
        <v>8.9408931059499963</v>
      </c>
      <c r="F483" s="5">
        <f t="shared" si="37"/>
        <v>-2.2135567366838016</v>
      </c>
      <c r="G483" s="5">
        <f t="shared" si="38"/>
        <v>9.3800403917936812</v>
      </c>
      <c r="H483" s="5">
        <f t="shared" si="35"/>
        <v>-5.3546650571551879</v>
      </c>
    </row>
    <row r="484" spans="1:8">
      <c r="A484" s="29">
        <v>37524</v>
      </c>
      <c r="B484" s="30">
        <v>0.58032094907407406</v>
      </c>
      <c r="C484">
        <v>-2.9296900000000002E-4</v>
      </c>
      <c r="D484" s="5">
        <f t="shared" si="39"/>
        <v>28.259999999999781</v>
      </c>
      <c r="E484" s="5">
        <f t="shared" si="36"/>
        <v>9.5146758831794873</v>
      </c>
      <c r="F484" s="5" t="e">
        <f t="shared" si="37"/>
        <v>#NUM!</v>
      </c>
      <c r="G484" s="5">
        <f t="shared" si="38"/>
        <v>9.3802881022043341</v>
      </c>
      <c r="H484" s="5">
        <f t="shared" si="35"/>
        <v>-5.3671532964451245</v>
      </c>
    </row>
    <row r="485" spans="1:8">
      <c r="A485" s="29">
        <v>37524</v>
      </c>
      <c r="B485" s="30">
        <v>0.58032164351851845</v>
      </c>
      <c r="C485">
        <v>-3.1738300000000002E-4</v>
      </c>
      <c r="D485" s="5">
        <f t="shared" si="39"/>
        <v>28.31999999999978</v>
      </c>
      <c r="E485" s="5">
        <f t="shared" si="36"/>
        <v>8.9408931059499963</v>
      </c>
      <c r="F485" s="5">
        <f t="shared" si="37"/>
        <v>-2.2135567366838016</v>
      </c>
      <c r="G485" s="5">
        <f t="shared" si="38"/>
        <v>9.3805327383839217</v>
      </c>
      <c r="H485" s="5">
        <f t="shared" si="35"/>
        <v>-5.3796415357350611</v>
      </c>
    </row>
    <row r="486" spans="1:8">
      <c r="A486" s="29">
        <v>37524</v>
      </c>
      <c r="B486" s="30">
        <v>0.58032233796296295</v>
      </c>
      <c r="C486">
        <v>-3.1738300000000002E-4</v>
      </c>
      <c r="D486" s="5">
        <f t="shared" si="39"/>
        <v>28.379999999999779</v>
      </c>
      <c r="E486" s="5">
        <f t="shared" si="36"/>
        <v>8.9408931059499963</v>
      </c>
      <c r="F486" s="5">
        <f t="shared" si="37"/>
        <v>-2.2135567366838016</v>
      </c>
      <c r="G486" s="5">
        <f t="shared" si="38"/>
        <v>9.3807743384854536</v>
      </c>
      <c r="H486" s="5">
        <f t="shared" si="35"/>
        <v>-5.3921297750249959</v>
      </c>
    </row>
    <row r="487" spans="1:8">
      <c r="A487" s="29">
        <v>37524</v>
      </c>
      <c r="B487" s="30">
        <v>0.58032303240740746</v>
      </c>
      <c r="C487">
        <v>-2.9296900000000002E-4</v>
      </c>
      <c r="D487" s="5">
        <f t="shared" si="39"/>
        <v>28.439999999999777</v>
      </c>
      <c r="E487" s="5">
        <f t="shared" si="36"/>
        <v>9.5146758831794873</v>
      </c>
      <c r="F487" s="5" t="e">
        <f t="shared" si="37"/>
        <v>#NUM!</v>
      </c>
      <c r="G487" s="5">
        <f t="shared" si="38"/>
        <v>9.3810129401884321</v>
      </c>
      <c r="H487" s="5">
        <f t="shared" si="35"/>
        <v>-5.4046180143149325</v>
      </c>
    </row>
    <row r="488" spans="1:8">
      <c r="A488" s="29">
        <v>37524</v>
      </c>
      <c r="B488" s="30">
        <v>0.58032372685185185</v>
      </c>
      <c r="C488">
        <v>-2.6855500000000002E-4</v>
      </c>
      <c r="D488" s="5">
        <f t="shared" si="39"/>
        <v>28.499999999999776</v>
      </c>
      <c r="E488" s="5">
        <f t="shared" si="36"/>
        <v>10.088458660408978</v>
      </c>
      <c r="F488" s="5" t="e">
        <f t="shared" si="37"/>
        <v>#NUM!</v>
      </c>
      <c r="G488" s="5">
        <f t="shared" si="38"/>
        <v>9.381248580704737</v>
      </c>
      <c r="H488" s="5">
        <f t="shared" si="35"/>
        <v>-5.4171062536048691</v>
      </c>
    </row>
    <row r="489" spans="1:8">
      <c r="A489" s="29">
        <v>37524</v>
      </c>
      <c r="B489" s="30">
        <v>0.58032442129629624</v>
      </c>
      <c r="C489">
        <v>-2.9296900000000002E-4</v>
      </c>
      <c r="D489" s="5">
        <f t="shared" si="39"/>
        <v>28.559999999999775</v>
      </c>
      <c r="E489" s="5">
        <f t="shared" si="36"/>
        <v>9.5146758831794873</v>
      </c>
      <c r="F489" s="5" t="e">
        <f t="shared" si="37"/>
        <v>#NUM!</v>
      </c>
      <c r="G489" s="5">
        <f t="shared" si="38"/>
        <v>9.3814812967844272</v>
      </c>
      <c r="H489" s="5">
        <f t="shared" si="35"/>
        <v>-5.4295944928948057</v>
      </c>
    </row>
    <row r="490" spans="1:8">
      <c r="A490" s="29">
        <v>37524</v>
      </c>
      <c r="B490" s="30">
        <v>0.58032511574074075</v>
      </c>
      <c r="C490">
        <v>-2.9296900000000002E-4</v>
      </c>
      <c r="D490" s="5">
        <f t="shared" si="39"/>
        <v>28.619999999999774</v>
      </c>
      <c r="E490" s="5">
        <f t="shared" si="36"/>
        <v>9.5146758831794873</v>
      </c>
      <c r="F490" s="5" t="e">
        <f t="shared" si="37"/>
        <v>#NUM!</v>
      </c>
      <c r="G490" s="5">
        <f t="shared" si="38"/>
        <v>9.3817111247214715</v>
      </c>
      <c r="H490" s="5">
        <f t="shared" si="35"/>
        <v>-5.4420827321847423</v>
      </c>
    </row>
    <row r="491" spans="1:8">
      <c r="A491" s="29">
        <v>37524</v>
      </c>
      <c r="B491" s="30">
        <v>0.58032581018518525</v>
      </c>
      <c r="C491">
        <v>-2.9296900000000002E-4</v>
      </c>
      <c r="D491" s="5">
        <f t="shared" si="39"/>
        <v>28.679999999999772</v>
      </c>
      <c r="E491" s="5">
        <f t="shared" si="36"/>
        <v>9.5146758831794873</v>
      </c>
      <c r="F491" s="5" t="e">
        <f t="shared" si="37"/>
        <v>#NUM!</v>
      </c>
      <c r="G491" s="5">
        <f t="shared" si="38"/>
        <v>9.3819381003594078</v>
      </c>
      <c r="H491" s="5">
        <f t="shared" si="35"/>
        <v>-5.4545709714746788</v>
      </c>
    </row>
    <row r="492" spans="1:8">
      <c r="A492" s="29">
        <v>37524</v>
      </c>
      <c r="B492" s="30">
        <v>0.58032650462962965</v>
      </c>
      <c r="C492">
        <v>-2.4414100000000002E-4</v>
      </c>
      <c r="D492" s="5">
        <f t="shared" si="39"/>
        <v>28.739999999999771</v>
      </c>
      <c r="E492" s="5">
        <f t="shared" si="36"/>
        <v>10.662241437638469</v>
      </c>
      <c r="F492" s="5" t="e">
        <f t="shared" si="37"/>
        <v>#NUM!</v>
      </c>
      <c r="G492" s="5">
        <f t="shared" si="38"/>
        <v>9.3821622590969369</v>
      </c>
      <c r="H492" s="5">
        <f t="shared" si="35"/>
        <v>-5.4670592107646137</v>
      </c>
    </row>
    <row r="493" spans="1:8">
      <c r="A493" s="29">
        <v>37524</v>
      </c>
      <c r="B493" s="30">
        <v>0.58032719907407404</v>
      </c>
      <c r="C493">
        <v>-3.4179700000000002E-4</v>
      </c>
      <c r="D493" s="5">
        <f t="shared" si="39"/>
        <v>28.79999999999977</v>
      </c>
      <c r="E493" s="5">
        <f t="shared" si="36"/>
        <v>8.3671103287205035</v>
      </c>
      <c r="F493" s="5">
        <f t="shared" si="37"/>
        <v>-1.4027241450382755</v>
      </c>
      <c r="G493" s="5">
        <f t="shared" si="38"/>
        <v>9.3823836358934418</v>
      </c>
      <c r="H493" s="5">
        <f t="shared" si="35"/>
        <v>-5.4795474500545502</v>
      </c>
    </row>
    <row r="494" spans="1:8">
      <c r="A494" s="29">
        <v>37524</v>
      </c>
      <c r="B494" s="30">
        <v>0.58032789351851854</v>
      </c>
      <c r="C494">
        <v>-2.9296900000000002E-4</v>
      </c>
      <c r="D494" s="5">
        <f t="shared" si="39"/>
        <v>28.859999999999769</v>
      </c>
      <c r="E494" s="5">
        <f t="shared" si="36"/>
        <v>9.5146758831794873</v>
      </c>
      <c r="F494" s="5" t="e">
        <f t="shared" si="37"/>
        <v>#NUM!</v>
      </c>
      <c r="G494" s="5">
        <f t="shared" si="38"/>
        <v>9.3826022652744339</v>
      </c>
      <c r="H494" s="5">
        <f t="shared" si="35"/>
        <v>-5.4920356893444868</v>
      </c>
    </row>
    <row r="495" spans="1:8">
      <c r="A495" s="29">
        <v>37524</v>
      </c>
      <c r="B495" s="30">
        <v>0.58032858796296294</v>
      </c>
      <c r="C495">
        <v>-2.9296900000000002E-4</v>
      </c>
      <c r="D495" s="5">
        <f t="shared" si="39"/>
        <v>28.919999999999767</v>
      </c>
      <c r="E495" s="5">
        <f t="shared" si="36"/>
        <v>9.5146758831794873</v>
      </c>
      <c r="F495" s="5" t="e">
        <f t="shared" si="37"/>
        <v>#NUM!</v>
      </c>
      <c r="G495" s="5">
        <f t="shared" si="38"/>
        <v>9.3828181813369511</v>
      </c>
      <c r="H495" s="5">
        <f t="shared" si="35"/>
        <v>-5.5045239286344234</v>
      </c>
    </row>
    <row r="496" spans="1:8">
      <c r="A496" s="29">
        <v>37524</v>
      </c>
      <c r="B496" s="30">
        <v>0.58032928240740744</v>
      </c>
      <c r="C496">
        <v>-2.1972699999999999E-4</v>
      </c>
      <c r="D496" s="5">
        <f t="shared" si="39"/>
        <v>28.979999999999766</v>
      </c>
      <c r="E496" s="5">
        <f t="shared" si="36"/>
        <v>11.23602421486796</v>
      </c>
      <c r="F496" s="5" t="e">
        <f t="shared" si="37"/>
        <v>#NUM!</v>
      </c>
      <c r="G496" s="5">
        <f t="shared" si="38"/>
        <v>9.383031417754859</v>
      </c>
      <c r="H496" s="5">
        <f t="shared" si="35"/>
        <v>-5.51701216792436</v>
      </c>
    </row>
    <row r="497" spans="1:8">
      <c r="A497" s="29">
        <v>37524</v>
      </c>
      <c r="B497" s="30">
        <v>0.58032997685185184</v>
      </c>
      <c r="C497">
        <v>-3.6621100000000002E-4</v>
      </c>
      <c r="D497" s="5">
        <f t="shared" si="39"/>
        <v>29.039999999999765</v>
      </c>
      <c r="E497" s="5">
        <f t="shared" si="36"/>
        <v>7.7933275514910125</v>
      </c>
      <c r="F497" s="5">
        <f t="shared" si="37"/>
        <v>-0.96091928724435205</v>
      </c>
      <c r="G497" s="5">
        <f t="shared" si="38"/>
        <v>9.3832420077841139</v>
      </c>
      <c r="H497" s="5">
        <f t="shared" si="35"/>
        <v>-5.5295004072142948</v>
      </c>
    </row>
    <row r="498" spans="1:8">
      <c r="A498" s="29">
        <v>37524</v>
      </c>
      <c r="B498" s="30">
        <v>0.58033067129629623</v>
      </c>
      <c r="C498">
        <v>-2.9296900000000002E-4</v>
      </c>
      <c r="D498" s="5">
        <f t="shared" si="39"/>
        <v>29.099999999999763</v>
      </c>
      <c r="E498" s="5">
        <f t="shared" si="36"/>
        <v>9.5146758831794873</v>
      </c>
      <c r="F498" s="5" t="e">
        <f t="shared" si="37"/>
        <v>#NUM!</v>
      </c>
      <c r="G498" s="5">
        <f t="shared" si="38"/>
        <v>9.3834499842679513</v>
      </c>
      <c r="H498" s="5">
        <f t="shared" ref="H498:H512" si="40">F$11*D498+F$10</f>
        <v>-5.5419886465042314</v>
      </c>
    </row>
    <row r="499" spans="1:8">
      <c r="A499" s="29">
        <v>37524</v>
      </c>
      <c r="B499" s="30">
        <v>0.58033136574074073</v>
      </c>
      <c r="C499">
        <v>-2.6855500000000002E-4</v>
      </c>
      <c r="D499" s="5">
        <f t="shared" si="39"/>
        <v>29.159999999999762</v>
      </c>
      <c r="E499" s="5">
        <f t="shared" si="36"/>
        <v>10.088458660408978</v>
      </c>
      <c r="F499" s="5" t="e">
        <f t="shared" si="37"/>
        <v>#NUM!</v>
      </c>
      <c r="G499" s="5">
        <f t="shared" si="38"/>
        <v>9.3836553796419917</v>
      </c>
      <c r="H499" s="5">
        <f t="shared" si="40"/>
        <v>-5.554476885794168</v>
      </c>
    </row>
    <row r="500" spans="1:8">
      <c r="A500" s="29">
        <v>37524</v>
      </c>
      <c r="B500" s="30">
        <v>0.58033206018518524</v>
      </c>
      <c r="C500">
        <v>-2.9296900000000002E-4</v>
      </c>
      <c r="D500" s="5">
        <f t="shared" si="39"/>
        <v>29.219999999999761</v>
      </c>
      <c r="E500" s="5">
        <f t="shared" si="36"/>
        <v>9.5146758831794873</v>
      </c>
      <c r="F500" s="5" t="e">
        <f t="shared" si="37"/>
        <v>#NUM!</v>
      </c>
      <c r="G500" s="5">
        <f t="shared" si="38"/>
        <v>9.3838582259393224</v>
      </c>
      <c r="H500" s="5">
        <f t="shared" si="40"/>
        <v>-5.5669651250841046</v>
      </c>
    </row>
    <row r="501" spans="1:8">
      <c r="A501" s="29">
        <v>37524</v>
      </c>
      <c r="B501" s="30">
        <v>0.58033275462962963</v>
      </c>
      <c r="C501">
        <v>-2.9296900000000002E-4</v>
      </c>
      <c r="D501" s="5">
        <f t="shared" si="39"/>
        <v>29.27999999999976</v>
      </c>
      <c r="E501" s="5">
        <f t="shared" si="36"/>
        <v>9.5146758831794873</v>
      </c>
      <c r="F501" s="5" t="e">
        <f t="shared" si="37"/>
        <v>#NUM!</v>
      </c>
      <c r="G501" s="5">
        <f t="shared" si="38"/>
        <v>9.3840585547954749</v>
      </c>
      <c r="H501" s="5">
        <f t="shared" si="40"/>
        <v>-5.5794533643740412</v>
      </c>
    </row>
    <row r="502" spans="1:8">
      <c r="A502" s="29">
        <v>37524</v>
      </c>
      <c r="B502" s="30">
        <v>0.58033344907407403</v>
      </c>
      <c r="C502">
        <v>-3.1738300000000002E-4</v>
      </c>
      <c r="D502" s="5">
        <f t="shared" si="39"/>
        <v>29.339999999999758</v>
      </c>
      <c r="E502" s="5">
        <f t="shared" si="36"/>
        <v>8.9408931059499963</v>
      </c>
      <c r="F502" s="5">
        <f t="shared" si="37"/>
        <v>-2.2135567366838016</v>
      </c>
      <c r="G502" s="5">
        <f t="shared" si="38"/>
        <v>9.384256397453365</v>
      </c>
      <c r="H502" s="5">
        <f t="shared" si="40"/>
        <v>-5.591941603663976</v>
      </c>
    </row>
    <row r="503" spans="1:8">
      <c r="A503" s="29">
        <v>37524</v>
      </c>
      <c r="B503" s="30">
        <v>0.58033414351851853</v>
      </c>
      <c r="C503">
        <v>-2.9296900000000002E-4</v>
      </c>
      <c r="D503" s="5">
        <f t="shared" si="39"/>
        <v>29.399999999999757</v>
      </c>
      <c r="E503" s="5">
        <f t="shared" si="36"/>
        <v>9.5146758831794873</v>
      </c>
      <c r="F503" s="5" t="e">
        <f t="shared" si="37"/>
        <v>#NUM!</v>
      </c>
      <c r="G503" s="5">
        <f t="shared" si="38"/>
        <v>9.384451784768169</v>
      </c>
      <c r="H503" s="5">
        <f t="shared" si="40"/>
        <v>-5.6044298429539126</v>
      </c>
    </row>
    <row r="504" spans="1:8">
      <c r="A504" s="29">
        <v>37524</v>
      </c>
      <c r="B504" s="30">
        <v>0.58033483796296303</v>
      </c>
      <c r="C504">
        <v>-3.1738300000000002E-4</v>
      </c>
      <c r="D504" s="5">
        <f t="shared" si="39"/>
        <v>29.459999999999756</v>
      </c>
      <c r="E504" s="5">
        <f t="shared" si="36"/>
        <v>8.9408931059499963</v>
      </c>
      <c r="F504" s="5">
        <f t="shared" si="37"/>
        <v>-2.2135567366838016</v>
      </c>
      <c r="G504" s="5">
        <f t="shared" si="38"/>
        <v>9.3846447472121284</v>
      </c>
      <c r="H504" s="5">
        <f t="shared" si="40"/>
        <v>-5.6169180822438491</v>
      </c>
    </row>
    <row r="505" spans="1:8">
      <c r="A505" s="29">
        <v>37524</v>
      </c>
      <c r="B505" s="30">
        <v>0.58033553240740743</v>
      </c>
      <c r="C505">
        <v>-3.4179700000000002E-4</v>
      </c>
      <c r="D505" s="5">
        <f t="shared" si="39"/>
        <v>29.519999999999754</v>
      </c>
      <c r="E505" s="5">
        <f t="shared" si="36"/>
        <v>8.3671103287205035</v>
      </c>
      <c r="F505" s="5">
        <f t="shared" si="37"/>
        <v>-1.4027241450382755</v>
      </c>
      <c r="G505" s="5">
        <f t="shared" si="38"/>
        <v>9.3848353148793109</v>
      </c>
      <c r="H505" s="5">
        <f t="shared" si="40"/>
        <v>-5.6294063215337857</v>
      </c>
    </row>
    <row r="506" spans="1:8">
      <c r="A506" s="29">
        <v>37524</v>
      </c>
      <c r="B506" s="30">
        <v>0.58033622685185182</v>
      </c>
      <c r="C506">
        <v>-2.9296900000000002E-4</v>
      </c>
      <c r="D506" s="5">
        <f t="shared" si="39"/>
        <v>29.579999999999753</v>
      </c>
      <c r="E506" s="5">
        <f t="shared" si="36"/>
        <v>9.5146758831794873</v>
      </c>
      <c r="F506" s="5" t="e">
        <f t="shared" si="37"/>
        <v>#NUM!</v>
      </c>
      <c r="G506" s="5">
        <f t="shared" si="38"/>
        <v>9.3850235174902945</v>
      </c>
      <c r="H506" s="5">
        <f t="shared" si="40"/>
        <v>-5.6418945608237223</v>
      </c>
    </row>
    <row r="507" spans="1:8">
      <c r="A507" s="29">
        <v>37524</v>
      </c>
      <c r="B507" s="30">
        <v>0.58033692129629633</v>
      </c>
      <c r="C507">
        <v>-2.9296900000000002E-4</v>
      </c>
      <c r="D507" s="5">
        <f t="shared" si="39"/>
        <v>29.639999999999752</v>
      </c>
      <c r="E507" s="5">
        <f t="shared" si="36"/>
        <v>9.5146758831794873</v>
      </c>
      <c r="F507" s="5" t="e">
        <f t="shared" si="37"/>
        <v>#NUM!</v>
      </c>
      <c r="G507" s="5">
        <f t="shared" si="38"/>
        <v>9.385209384396811</v>
      </c>
      <c r="H507" s="5">
        <f t="shared" si="40"/>
        <v>-5.6543828001136571</v>
      </c>
    </row>
    <row r="508" spans="1:8">
      <c r="A508" s="29">
        <v>37524</v>
      </c>
      <c r="B508" s="30">
        <v>0.58033761574074072</v>
      </c>
      <c r="C508">
        <v>-3.1738300000000002E-4</v>
      </c>
      <c r="D508" s="5">
        <f t="shared" si="39"/>
        <v>29.699999999999751</v>
      </c>
      <c r="E508" s="5">
        <f t="shared" si="36"/>
        <v>8.9408931059499963</v>
      </c>
      <c r="F508" s="5">
        <f t="shared" si="37"/>
        <v>-2.2135567366838016</v>
      </c>
      <c r="G508" s="5">
        <f t="shared" si="38"/>
        <v>9.385392944586318</v>
      </c>
      <c r="H508" s="5">
        <f t="shared" si="40"/>
        <v>-5.6668710394035937</v>
      </c>
    </row>
    <row r="509" spans="1:8">
      <c r="A509" s="29">
        <v>37524</v>
      </c>
      <c r="B509" s="30">
        <v>0.58033831018518522</v>
      </c>
      <c r="C509">
        <v>-3.1738300000000002E-4</v>
      </c>
      <c r="D509" s="5">
        <f t="shared" si="39"/>
        <v>29.759999999999749</v>
      </c>
      <c r="E509" s="5">
        <f t="shared" si="36"/>
        <v>8.9408931059499963</v>
      </c>
      <c r="F509" s="5">
        <f t="shared" si="37"/>
        <v>-2.2135567366838016</v>
      </c>
      <c r="G509" s="5">
        <f t="shared" si="38"/>
        <v>9.3855742266865239</v>
      </c>
      <c r="H509" s="5">
        <f t="shared" si="40"/>
        <v>-5.6793592786935303</v>
      </c>
    </row>
    <row r="510" spans="1:8">
      <c r="A510" s="29">
        <v>37524</v>
      </c>
      <c r="B510" s="30">
        <v>0.58033900462962962</v>
      </c>
      <c r="C510">
        <v>-2.6855500000000002E-4</v>
      </c>
      <c r="D510" s="5">
        <f t="shared" si="39"/>
        <v>29.819999999999748</v>
      </c>
      <c r="E510" s="5">
        <f t="shared" si="36"/>
        <v>10.088458660408978</v>
      </c>
      <c r="F510" s="5" t="e">
        <f t="shared" si="37"/>
        <v>#NUM!</v>
      </c>
      <c r="G510" s="5">
        <f t="shared" si="38"/>
        <v>9.3857532589698494</v>
      </c>
      <c r="H510" s="5">
        <f t="shared" si="40"/>
        <v>-5.6918475179834669</v>
      </c>
    </row>
    <row r="511" spans="1:8">
      <c r="A511" s="29">
        <v>37524</v>
      </c>
      <c r="B511" s="30">
        <v>0.58033969907407401</v>
      </c>
      <c r="C511">
        <v>-2.9296900000000002E-4</v>
      </c>
      <c r="D511" s="5">
        <f t="shared" si="39"/>
        <v>29.879999999999747</v>
      </c>
      <c r="E511" s="5">
        <f t="shared" si="36"/>
        <v>9.5146758831794873</v>
      </c>
      <c r="F511" s="5" t="e">
        <f t="shared" si="37"/>
        <v>#NUM!</v>
      </c>
      <c r="G511" s="5">
        <f t="shared" si="38"/>
        <v>9.3859300693578351</v>
      </c>
      <c r="H511" s="5">
        <f t="shared" si="40"/>
        <v>-5.7043357572734035</v>
      </c>
    </row>
    <row r="512" spans="1:8">
      <c r="A512" s="29">
        <v>37524</v>
      </c>
      <c r="B512" s="30">
        <v>0.58033969907407401</v>
      </c>
      <c r="C512">
        <v>-2.9296900000000002E-4</v>
      </c>
      <c r="D512" s="5">
        <f t="shared" si="39"/>
        <v>29.939999999999745</v>
      </c>
      <c r="E512" s="5">
        <f t="shared" si="36"/>
        <v>9.5146758831794873</v>
      </c>
      <c r="F512" s="5" t="e">
        <f t="shared" si="37"/>
        <v>#NUM!</v>
      </c>
      <c r="G512" s="5">
        <f t="shared" si="38"/>
        <v>9.3861046854255044</v>
      </c>
      <c r="H512" s="5">
        <f t="shared" si="40"/>
        <v>-5.7168239965633401</v>
      </c>
    </row>
    <row r="513" spans="1:1">
      <c r="A513" t="s">
        <v>14</v>
      </c>
    </row>
  </sheetData>
  <sheetProtection password="E812" sheet="1" objects="1" scenarios="1" selectLockedCells="1"/>
  <mergeCells count="1">
    <mergeCell ref="K57:L57"/>
  </mergeCells>
  <phoneticPr fontId="2" type="noConversion"/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W513"/>
  <sheetViews>
    <sheetView workbookViewId="0">
      <selection activeCell="F2" sqref="F2"/>
    </sheetView>
  </sheetViews>
  <sheetFormatPr defaultRowHeight="12.75"/>
  <cols>
    <col min="4" max="4" width="9.140625" style="5"/>
    <col min="5" max="5" width="12.85546875" style="5" customWidth="1"/>
    <col min="6" max="6" width="13.42578125" style="5" customWidth="1"/>
    <col min="7" max="7" width="10.42578125" style="5" customWidth="1"/>
    <col min="8" max="8" width="14.42578125" style="5" customWidth="1"/>
    <col min="9" max="9" width="11.5703125" style="5" customWidth="1"/>
    <col min="10" max="10" width="12.42578125" style="5" customWidth="1"/>
    <col min="11" max="23" width="9.140625" style="5"/>
  </cols>
  <sheetData>
    <row r="1" spans="1:23">
      <c r="A1" t="s">
        <v>3</v>
      </c>
    </row>
    <row r="2" spans="1:23">
      <c r="A2" t="s">
        <v>4</v>
      </c>
      <c r="E2" s="6" t="s">
        <v>43</v>
      </c>
      <c r="F2" s="27">
        <v>23502.202720958929</v>
      </c>
      <c r="G2" s="7"/>
    </row>
    <row r="3" spans="1:23">
      <c r="A3" t="s">
        <v>5</v>
      </c>
      <c r="B3" s="28">
        <v>0.57914351851851853</v>
      </c>
      <c r="C3" s="29">
        <v>37524</v>
      </c>
      <c r="E3" s="6" t="s">
        <v>44</v>
      </c>
      <c r="F3" s="27">
        <v>16.400092712136104</v>
      </c>
      <c r="G3" s="7"/>
    </row>
    <row r="4" spans="1:23">
      <c r="E4" s="6" t="s">
        <v>17</v>
      </c>
      <c r="F4" s="27">
        <f>AVERAGE(E13:E47)</f>
        <v>9.2687689786525649</v>
      </c>
      <c r="G4" s="7" t="s">
        <v>38</v>
      </c>
    </row>
    <row r="5" spans="1:23">
      <c r="A5" t="s">
        <v>6</v>
      </c>
      <c r="B5" t="s">
        <v>1</v>
      </c>
      <c r="E5" s="6" t="s">
        <v>18</v>
      </c>
      <c r="F5" s="27">
        <f>AVERAGE(E490:E500)</f>
        <v>5.0287378066580093</v>
      </c>
      <c r="G5" s="7" t="s">
        <v>38</v>
      </c>
    </row>
    <row r="6" spans="1:23">
      <c r="A6" t="s">
        <v>7</v>
      </c>
      <c r="E6" s="6" t="s">
        <v>40</v>
      </c>
      <c r="F6" s="27">
        <v>1.6</v>
      </c>
      <c r="G6" s="7" t="s">
        <v>35</v>
      </c>
    </row>
    <row r="7" spans="1:23">
      <c r="A7" t="s">
        <v>52</v>
      </c>
      <c r="E7" s="6" t="s">
        <v>36</v>
      </c>
      <c r="F7" s="27">
        <f>STDEV(E13:E48)</f>
        <v>0.63578077665433941</v>
      </c>
      <c r="G7" s="7"/>
    </row>
    <row r="8" spans="1:23">
      <c r="A8" t="s">
        <v>9</v>
      </c>
      <c r="E8" s="6" t="s">
        <v>37</v>
      </c>
      <c r="F8" s="27">
        <f>E17-E16</f>
        <v>2.2951311089179658</v>
      </c>
      <c r="G8" s="7" t="s">
        <v>38</v>
      </c>
    </row>
    <row r="9" spans="1:23">
      <c r="E9" s="6" t="s">
        <v>47</v>
      </c>
      <c r="F9" s="27">
        <f>-1/SLOPE(F55:F100,D55:D100)</f>
        <v>5.1460963376343081</v>
      </c>
      <c r="G9" s="7"/>
    </row>
    <row r="10" spans="1:23">
      <c r="A10" t="s">
        <v>10</v>
      </c>
      <c r="E10" s="8" t="s">
        <v>45</v>
      </c>
      <c r="F10" s="27">
        <f>INTERCEPT(F55:F100,D55:D100)</f>
        <v>0.30762931489366097</v>
      </c>
      <c r="G10" s="7" t="s">
        <v>38</v>
      </c>
    </row>
    <row r="11" spans="1:23">
      <c r="A11" t="s">
        <v>10</v>
      </c>
      <c r="E11" s="8" t="s">
        <v>46</v>
      </c>
      <c r="F11" s="27">
        <f>-1/F9</f>
        <v>-0.19432205197691774</v>
      </c>
      <c r="G11" s="7"/>
    </row>
    <row r="12" spans="1:23">
      <c r="A12" t="s">
        <v>11</v>
      </c>
      <c r="B12" t="s">
        <v>12</v>
      </c>
      <c r="C12" t="s">
        <v>13</v>
      </c>
      <c r="D12" s="9" t="s">
        <v>16</v>
      </c>
      <c r="E12" s="9" t="s">
        <v>41</v>
      </c>
      <c r="F12" s="10" t="s">
        <v>48</v>
      </c>
      <c r="G12" s="9" t="s">
        <v>39</v>
      </c>
      <c r="H12" s="9" t="s">
        <v>42</v>
      </c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</row>
    <row r="13" spans="1:23">
      <c r="A13" s="29">
        <v>37524</v>
      </c>
      <c r="B13" s="30">
        <v>0.57920752314814816</v>
      </c>
      <c r="C13">
        <v>-2.9296900000000002E-4</v>
      </c>
      <c r="D13" s="5">
        <v>0</v>
      </c>
      <c r="E13" s="5">
        <f>$F$2*C13+$F$3</f>
        <v>9.5146758831794873</v>
      </c>
      <c r="F13" s="5">
        <f>LN(1-(E13-F$4)/(F$5-F$4))</f>
        <v>5.6377011182489618E-2</v>
      </c>
      <c r="G13" s="5">
        <f>IF(D13&lt;F$6,F$4,F$5+(F$4-F$5)*EXP(-(D13-F$6)/F$9))</f>
        <v>9.2687689786525649</v>
      </c>
      <c r="H13" s="5">
        <f t="shared" ref="H13:H48" si="0">F$11*D13+F$10</f>
        <v>0.30762931489366097</v>
      </c>
    </row>
    <row r="14" spans="1:23">
      <c r="A14" s="29">
        <v>37524</v>
      </c>
      <c r="B14" s="30">
        <v>0.57920821759259256</v>
      </c>
      <c r="C14">
        <v>-3.1738300000000002E-4</v>
      </c>
      <c r="D14" s="5">
        <f>D13+0.06</f>
        <v>0.06</v>
      </c>
      <c r="E14" s="5">
        <f t="shared" ref="E14:E77" si="1">$F$2*C14+$F$3</f>
        <v>8.9408931059499963</v>
      </c>
      <c r="F14" s="5">
        <f t="shared" ref="F14:F77" si="2">LN(1-(E14-F$4)/(F$5-F$4))</f>
        <v>-8.0482171534707658E-2</v>
      </c>
      <c r="G14" s="5">
        <f t="shared" ref="G14:G77" si="3">IF(D14&lt;F$6,F$4,F$5+(F$4-F$5)*EXP(-(D14-F$6)/F$9))</f>
        <v>9.2687689786525649</v>
      </c>
      <c r="H14" s="5">
        <f t="shared" si="0"/>
        <v>0.2959699917750459</v>
      </c>
    </row>
    <row r="15" spans="1:23">
      <c r="A15" s="29">
        <v>37524</v>
      </c>
      <c r="B15" s="30">
        <v>0.57920891203703706</v>
      </c>
      <c r="C15">
        <v>-2.9296900000000002E-4</v>
      </c>
      <c r="D15" s="5">
        <f t="shared" ref="D15:D78" si="4">D14+0.06</f>
        <v>0.12</v>
      </c>
      <c r="E15" s="5">
        <f t="shared" si="1"/>
        <v>9.5146758831794873</v>
      </c>
      <c r="F15" s="5">
        <f t="shared" si="2"/>
        <v>5.6377011182489618E-2</v>
      </c>
      <c r="G15" s="5">
        <f t="shared" si="3"/>
        <v>9.2687689786525649</v>
      </c>
      <c r="H15" s="5">
        <f t="shared" si="0"/>
        <v>0.28431066865643084</v>
      </c>
    </row>
    <row r="16" spans="1:23">
      <c r="A16" s="29">
        <v>37524</v>
      </c>
      <c r="B16" s="30">
        <v>0.57920960648148145</v>
      </c>
      <c r="C16">
        <v>-3.9062500000000002E-4</v>
      </c>
      <c r="D16" s="5">
        <f t="shared" si="4"/>
        <v>0.18</v>
      </c>
      <c r="E16" s="5">
        <f t="shared" si="1"/>
        <v>7.2195447742615215</v>
      </c>
      <c r="F16" s="5">
        <f t="shared" si="2"/>
        <v>-0.66030066678765009</v>
      </c>
      <c r="G16" s="5">
        <f t="shared" si="3"/>
        <v>9.2687689786525649</v>
      </c>
      <c r="H16" s="5">
        <f t="shared" si="0"/>
        <v>0.27265134553781578</v>
      </c>
    </row>
    <row r="17" spans="1:8">
      <c r="A17" s="29">
        <v>37524</v>
      </c>
      <c r="B17" s="30">
        <v>0.57921030092592596</v>
      </c>
      <c r="C17">
        <v>-2.9296900000000002E-4</v>
      </c>
      <c r="D17" s="5">
        <f t="shared" si="4"/>
        <v>0.24</v>
      </c>
      <c r="E17" s="5">
        <f t="shared" si="1"/>
        <v>9.5146758831794873</v>
      </c>
      <c r="F17" s="5">
        <f t="shared" si="2"/>
        <v>5.6377011182489618E-2</v>
      </c>
      <c r="G17" s="5">
        <f t="shared" si="3"/>
        <v>9.2687689786525649</v>
      </c>
      <c r="H17" s="5">
        <f t="shared" si="0"/>
        <v>0.26099202241920072</v>
      </c>
    </row>
    <row r="18" spans="1:8">
      <c r="A18" s="29">
        <v>37524</v>
      </c>
      <c r="B18" s="30">
        <v>0.57921099537037035</v>
      </c>
      <c r="C18">
        <v>-2.9296900000000002E-4</v>
      </c>
      <c r="D18" s="5">
        <f t="shared" si="4"/>
        <v>0.3</v>
      </c>
      <c r="E18" s="5">
        <f t="shared" si="1"/>
        <v>9.5146758831794873</v>
      </c>
      <c r="F18" s="5">
        <f t="shared" si="2"/>
        <v>5.6377011182489618E-2</v>
      </c>
      <c r="G18" s="5">
        <f t="shared" si="3"/>
        <v>9.2687689786525649</v>
      </c>
      <c r="H18" s="5">
        <f t="shared" si="0"/>
        <v>0.24933269930058566</v>
      </c>
    </row>
    <row r="19" spans="1:8">
      <c r="A19" s="29">
        <v>37524</v>
      </c>
      <c r="B19" s="30">
        <v>0.57921168981481486</v>
      </c>
      <c r="C19">
        <v>-3.1738300000000002E-4</v>
      </c>
      <c r="D19" s="5">
        <f t="shared" si="4"/>
        <v>0.36</v>
      </c>
      <c r="E19" s="5">
        <f t="shared" si="1"/>
        <v>8.9408931059499963</v>
      </c>
      <c r="F19" s="5">
        <f t="shared" si="2"/>
        <v>-8.0482171534707658E-2</v>
      </c>
      <c r="G19" s="5">
        <f t="shared" si="3"/>
        <v>9.2687689786525649</v>
      </c>
      <c r="H19" s="5">
        <f t="shared" si="0"/>
        <v>0.2376733761819706</v>
      </c>
    </row>
    <row r="20" spans="1:8">
      <c r="A20" s="29">
        <v>37524</v>
      </c>
      <c r="B20" s="30">
        <v>0.57921238425925925</v>
      </c>
      <c r="C20">
        <v>-3.1738300000000002E-4</v>
      </c>
      <c r="D20" s="5">
        <f t="shared" si="4"/>
        <v>0.42</v>
      </c>
      <c r="E20" s="5">
        <f t="shared" si="1"/>
        <v>8.9408931059499963</v>
      </c>
      <c r="F20" s="5">
        <f t="shared" si="2"/>
        <v>-8.0482171534707658E-2</v>
      </c>
      <c r="G20" s="5">
        <f t="shared" si="3"/>
        <v>9.2687689786525649</v>
      </c>
      <c r="H20" s="5">
        <f t="shared" si="0"/>
        <v>0.22601405306335554</v>
      </c>
    </row>
    <row r="21" spans="1:8">
      <c r="A21" s="29">
        <v>37524</v>
      </c>
      <c r="B21" s="30">
        <v>0.57921307870370364</v>
      </c>
      <c r="C21">
        <v>-2.4414100000000002E-4</v>
      </c>
      <c r="D21" s="5">
        <f t="shared" si="4"/>
        <v>0.48</v>
      </c>
      <c r="E21" s="5">
        <f t="shared" si="1"/>
        <v>10.662241437638469</v>
      </c>
      <c r="F21" s="5">
        <f t="shared" si="2"/>
        <v>0.28416094205320136</v>
      </c>
      <c r="G21" s="5">
        <f t="shared" si="3"/>
        <v>9.2687689786525649</v>
      </c>
      <c r="H21" s="5">
        <f t="shared" si="0"/>
        <v>0.21435472994474047</v>
      </c>
    </row>
    <row r="22" spans="1:8">
      <c r="A22" s="29">
        <v>37524</v>
      </c>
      <c r="B22" s="30">
        <v>0.57921377314814815</v>
      </c>
      <c r="C22">
        <v>-3.1738300000000002E-4</v>
      </c>
      <c r="D22" s="5">
        <f t="shared" si="4"/>
        <v>0.54</v>
      </c>
      <c r="E22" s="5">
        <f t="shared" si="1"/>
        <v>8.9408931059499963</v>
      </c>
      <c r="F22" s="5">
        <f t="shared" si="2"/>
        <v>-8.0482171534707658E-2</v>
      </c>
      <c r="G22" s="5">
        <f t="shared" si="3"/>
        <v>9.2687689786525649</v>
      </c>
      <c r="H22" s="5">
        <f t="shared" si="0"/>
        <v>0.20269540682612538</v>
      </c>
    </row>
    <row r="23" spans="1:8">
      <c r="A23" s="29">
        <v>37524</v>
      </c>
      <c r="B23" s="30">
        <v>0.57921446759259265</v>
      </c>
      <c r="C23">
        <v>-2.6855500000000002E-4</v>
      </c>
      <c r="D23" s="5">
        <f t="shared" si="4"/>
        <v>0.60000000000000009</v>
      </c>
      <c r="E23" s="5">
        <f t="shared" si="1"/>
        <v>10.088458660408978</v>
      </c>
      <c r="F23" s="5">
        <f t="shared" si="2"/>
        <v>0.17674069343236459</v>
      </c>
      <c r="G23" s="5">
        <f t="shared" si="3"/>
        <v>9.2687689786525649</v>
      </c>
      <c r="H23" s="5">
        <f t="shared" si="0"/>
        <v>0.1910360837075103</v>
      </c>
    </row>
    <row r="24" spans="1:8">
      <c r="A24" s="29">
        <v>37524</v>
      </c>
      <c r="B24" s="30">
        <v>0.57921516203703705</v>
      </c>
      <c r="C24">
        <v>-3.1738300000000002E-4</v>
      </c>
      <c r="D24" s="5">
        <f t="shared" si="4"/>
        <v>0.66000000000000014</v>
      </c>
      <c r="E24" s="5">
        <f t="shared" si="1"/>
        <v>8.9408931059499963</v>
      </c>
      <c r="F24" s="5">
        <f t="shared" si="2"/>
        <v>-8.0482171534707658E-2</v>
      </c>
      <c r="G24" s="5">
        <f t="shared" si="3"/>
        <v>9.2687689786525649</v>
      </c>
      <c r="H24" s="5">
        <f t="shared" si="0"/>
        <v>0.17937676058889523</v>
      </c>
    </row>
    <row r="25" spans="1:8">
      <c r="A25" s="29">
        <v>37524</v>
      </c>
      <c r="B25" s="30">
        <v>0.57921585648148144</v>
      </c>
      <c r="C25">
        <v>-3.1738300000000002E-4</v>
      </c>
      <c r="D25" s="5">
        <f t="shared" si="4"/>
        <v>0.7200000000000002</v>
      </c>
      <c r="E25" s="5">
        <f t="shared" si="1"/>
        <v>8.9408931059499963</v>
      </c>
      <c r="F25" s="5">
        <f t="shared" si="2"/>
        <v>-8.0482171534707658E-2</v>
      </c>
      <c r="G25" s="5">
        <f t="shared" si="3"/>
        <v>9.2687689786525649</v>
      </c>
      <c r="H25" s="5">
        <f t="shared" si="0"/>
        <v>0.16771743747028015</v>
      </c>
    </row>
    <row r="26" spans="1:8">
      <c r="A26" s="29">
        <v>37524</v>
      </c>
      <c r="B26" s="30">
        <v>0.57921655092592594</v>
      </c>
      <c r="C26">
        <v>-3.1738300000000002E-4</v>
      </c>
      <c r="D26" s="5">
        <f t="shared" si="4"/>
        <v>0.78000000000000025</v>
      </c>
      <c r="E26" s="5">
        <f t="shared" si="1"/>
        <v>8.9408931059499963</v>
      </c>
      <c r="F26" s="5">
        <f t="shared" si="2"/>
        <v>-8.0482171534707658E-2</v>
      </c>
      <c r="G26" s="5">
        <f t="shared" si="3"/>
        <v>9.2687689786525649</v>
      </c>
      <c r="H26" s="5">
        <f t="shared" si="0"/>
        <v>0.15605811435166508</v>
      </c>
    </row>
    <row r="27" spans="1:8">
      <c r="A27" s="29">
        <v>37524</v>
      </c>
      <c r="B27" s="30">
        <v>0.57921724537037034</v>
      </c>
      <c r="C27">
        <v>-2.6855500000000002E-4</v>
      </c>
      <c r="D27" s="5">
        <f t="shared" si="4"/>
        <v>0.8400000000000003</v>
      </c>
      <c r="E27" s="5">
        <f t="shared" si="1"/>
        <v>10.088458660408978</v>
      </c>
      <c r="F27" s="5">
        <f t="shared" si="2"/>
        <v>0.17674069343236459</v>
      </c>
      <c r="G27" s="5">
        <f t="shared" si="3"/>
        <v>9.2687689786525649</v>
      </c>
      <c r="H27" s="5">
        <f t="shared" si="0"/>
        <v>0.14439879123304999</v>
      </c>
    </row>
    <row r="28" spans="1:8">
      <c r="A28" s="29">
        <v>37524</v>
      </c>
      <c r="B28" s="30">
        <v>0.57921793981481484</v>
      </c>
      <c r="C28">
        <v>-2.6855500000000002E-4</v>
      </c>
      <c r="D28" s="5">
        <f t="shared" si="4"/>
        <v>0.90000000000000036</v>
      </c>
      <c r="E28" s="5">
        <f t="shared" si="1"/>
        <v>10.088458660408978</v>
      </c>
      <c r="F28" s="5">
        <f t="shared" si="2"/>
        <v>0.17674069343236459</v>
      </c>
      <c r="G28" s="5">
        <f t="shared" si="3"/>
        <v>9.2687689786525649</v>
      </c>
      <c r="H28" s="5">
        <f t="shared" si="0"/>
        <v>0.13273946811443493</v>
      </c>
    </row>
    <row r="29" spans="1:8">
      <c r="A29" s="29">
        <v>37524</v>
      </c>
      <c r="B29" s="30">
        <v>0.57921863425925924</v>
      </c>
      <c r="C29">
        <v>-3.1738300000000002E-4</v>
      </c>
      <c r="D29" s="5">
        <f t="shared" si="4"/>
        <v>0.96000000000000041</v>
      </c>
      <c r="E29" s="5">
        <f t="shared" si="1"/>
        <v>8.9408931059499963</v>
      </c>
      <c r="F29" s="5">
        <f t="shared" si="2"/>
        <v>-8.0482171534707658E-2</v>
      </c>
      <c r="G29" s="5">
        <f t="shared" si="3"/>
        <v>9.2687689786525649</v>
      </c>
      <c r="H29" s="5">
        <f t="shared" si="0"/>
        <v>0.12108014499581987</v>
      </c>
    </row>
    <row r="30" spans="1:8">
      <c r="A30" s="29">
        <v>37524</v>
      </c>
      <c r="B30" s="30">
        <v>0.57921932870370374</v>
      </c>
      <c r="C30">
        <v>-3.1738300000000002E-4</v>
      </c>
      <c r="D30" s="5">
        <f t="shared" si="4"/>
        <v>1.0200000000000005</v>
      </c>
      <c r="E30" s="5">
        <f t="shared" si="1"/>
        <v>8.9408931059499963</v>
      </c>
      <c r="F30" s="5">
        <f t="shared" si="2"/>
        <v>-8.0482171534707658E-2</v>
      </c>
      <c r="G30" s="5">
        <f t="shared" si="3"/>
        <v>9.2687689786525649</v>
      </c>
      <c r="H30" s="5">
        <f t="shared" si="0"/>
        <v>0.10942082187720478</v>
      </c>
    </row>
    <row r="31" spans="1:8">
      <c r="A31" s="29">
        <v>37524</v>
      </c>
      <c r="B31" s="30">
        <v>0.57922002314814813</v>
      </c>
      <c r="C31">
        <v>-2.9296900000000002E-4</v>
      </c>
      <c r="D31" s="5">
        <f t="shared" si="4"/>
        <v>1.0800000000000005</v>
      </c>
      <c r="E31" s="5">
        <f t="shared" si="1"/>
        <v>9.5146758831794873</v>
      </c>
      <c r="F31" s="5">
        <f t="shared" si="2"/>
        <v>5.6377011182489618E-2</v>
      </c>
      <c r="G31" s="5">
        <f t="shared" si="3"/>
        <v>9.2687689786525649</v>
      </c>
      <c r="H31" s="5">
        <f t="shared" si="0"/>
        <v>9.7761498758589721E-2</v>
      </c>
    </row>
    <row r="32" spans="1:8">
      <c r="A32" s="29">
        <v>37524</v>
      </c>
      <c r="B32" s="30">
        <v>0.57922071759259264</v>
      </c>
      <c r="C32">
        <v>-2.9296900000000002E-4</v>
      </c>
      <c r="D32" s="5">
        <f t="shared" si="4"/>
        <v>1.1400000000000006</v>
      </c>
      <c r="E32" s="5">
        <f t="shared" si="1"/>
        <v>9.5146758831794873</v>
      </c>
      <c r="F32" s="5">
        <f t="shared" si="2"/>
        <v>5.6377011182489618E-2</v>
      </c>
      <c r="G32" s="5">
        <f t="shared" si="3"/>
        <v>9.2687689786525649</v>
      </c>
      <c r="H32" s="5">
        <f t="shared" si="0"/>
        <v>8.6102175639974632E-2</v>
      </c>
    </row>
    <row r="33" spans="1:8">
      <c r="A33" s="29">
        <v>37524</v>
      </c>
      <c r="B33" s="30">
        <v>0.57922141203703703</v>
      </c>
      <c r="C33">
        <v>-3.4179700000000002E-4</v>
      </c>
      <c r="D33" s="5">
        <f t="shared" si="4"/>
        <v>1.2000000000000006</v>
      </c>
      <c r="E33" s="5">
        <f t="shared" si="1"/>
        <v>8.3671103287205035</v>
      </c>
      <c r="F33" s="5">
        <f t="shared" si="2"/>
        <v>-0.23908720171134662</v>
      </c>
      <c r="G33" s="5">
        <f t="shared" si="3"/>
        <v>9.2687689786525649</v>
      </c>
      <c r="H33" s="5">
        <f t="shared" si="0"/>
        <v>7.444285252135957E-2</v>
      </c>
    </row>
    <row r="34" spans="1:8">
      <c r="A34" s="29">
        <v>37524</v>
      </c>
      <c r="B34" s="30">
        <v>0.57922210648148142</v>
      </c>
      <c r="C34">
        <v>-2.9296900000000002E-4</v>
      </c>
      <c r="D34" s="5">
        <f t="shared" si="4"/>
        <v>1.2600000000000007</v>
      </c>
      <c r="E34" s="5">
        <f t="shared" si="1"/>
        <v>9.5146758831794873</v>
      </c>
      <c r="F34" s="5">
        <f t="shared" si="2"/>
        <v>5.6377011182489618E-2</v>
      </c>
      <c r="G34" s="5">
        <f t="shared" si="3"/>
        <v>9.2687689786525649</v>
      </c>
      <c r="H34" s="5">
        <f t="shared" si="0"/>
        <v>6.2783529402744481E-2</v>
      </c>
    </row>
    <row r="35" spans="1:8">
      <c r="A35" s="29">
        <v>37524</v>
      </c>
      <c r="B35" s="30">
        <v>0.57922280092592593</v>
      </c>
      <c r="C35">
        <v>-2.9296900000000002E-4</v>
      </c>
      <c r="D35" s="5">
        <f t="shared" si="4"/>
        <v>1.3200000000000007</v>
      </c>
      <c r="E35" s="5">
        <f t="shared" si="1"/>
        <v>9.5146758831794873</v>
      </c>
      <c r="F35" s="5">
        <f t="shared" si="2"/>
        <v>5.6377011182489618E-2</v>
      </c>
      <c r="G35" s="5">
        <f t="shared" si="3"/>
        <v>9.2687689786525649</v>
      </c>
      <c r="H35" s="5">
        <f t="shared" si="0"/>
        <v>5.1124206284129392E-2</v>
      </c>
    </row>
    <row r="36" spans="1:8">
      <c r="A36" s="29">
        <v>37524</v>
      </c>
      <c r="B36" s="30">
        <v>0.57922349537037043</v>
      </c>
      <c r="C36">
        <v>-2.9296900000000002E-4</v>
      </c>
      <c r="D36" s="5">
        <f t="shared" si="4"/>
        <v>1.3800000000000008</v>
      </c>
      <c r="E36" s="5">
        <f t="shared" si="1"/>
        <v>9.5146758831794873</v>
      </c>
      <c r="F36" s="5">
        <f t="shared" si="2"/>
        <v>5.6377011182489618E-2</v>
      </c>
      <c r="G36" s="5">
        <f t="shared" si="3"/>
        <v>9.2687689786525649</v>
      </c>
      <c r="H36" s="5">
        <f t="shared" si="0"/>
        <v>3.9464883165514331E-2</v>
      </c>
    </row>
    <row r="37" spans="1:8">
      <c r="A37" s="29">
        <v>37524</v>
      </c>
      <c r="B37" s="30">
        <v>0.57922418981481483</v>
      </c>
      <c r="C37">
        <v>-3.1738300000000002E-4</v>
      </c>
      <c r="D37" s="5">
        <f t="shared" si="4"/>
        <v>1.4400000000000008</v>
      </c>
      <c r="E37" s="5">
        <f t="shared" si="1"/>
        <v>8.9408931059499963</v>
      </c>
      <c r="F37" s="5">
        <f t="shared" si="2"/>
        <v>-8.0482171534707658E-2</v>
      </c>
      <c r="G37" s="5">
        <f t="shared" si="3"/>
        <v>9.2687689786525649</v>
      </c>
      <c r="H37" s="5">
        <f t="shared" si="0"/>
        <v>2.7805560046899269E-2</v>
      </c>
    </row>
    <row r="38" spans="1:8">
      <c r="A38" s="29">
        <v>37524</v>
      </c>
      <c r="B38" s="30">
        <v>0.57922488425925922</v>
      </c>
      <c r="C38">
        <v>-3.1738300000000002E-4</v>
      </c>
      <c r="D38" s="5">
        <f t="shared" si="4"/>
        <v>1.5000000000000009</v>
      </c>
      <c r="E38" s="5">
        <f t="shared" si="1"/>
        <v>8.9408931059499963</v>
      </c>
      <c r="F38" s="5">
        <f t="shared" si="2"/>
        <v>-8.0482171534707658E-2</v>
      </c>
      <c r="G38" s="5">
        <f t="shared" si="3"/>
        <v>9.2687689786525649</v>
      </c>
      <c r="H38" s="5">
        <f t="shared" si="0"/>
        <v>1.6146236928284208E-2</v>
      </c>
    </row>
    <row r="39" spans="1:8">
      <c r="A39" s="29">
        <v>37524</v>
      </c>
      <c r="B39" s="30">
        <v>0.57922557870370373</v>
      </c>
      <c r="C39">
        <v>-2.9296900000000002E-4</v>
      </c>
      <c r="D39" s="5">
        <f t="shared" si="4"/>
        <v>1.5600000000000009</v>
      </c>
      <c r="E39" s="5">
        <f t="shared" si="1"/>
        <v>9.5146758831794873</v>
      </c>
      <c r="F39" s="5">
        <f t="shared" si="2"/>
        <v>5.6377011182489618E-2</v>
      </c>
      <c r="G39" s="5">
        <f t="shared" si="3"/>
        <v>9.2687689786525649</v>
      </c>
      <c r="H39" s="5">
        <f t="shared" si="0"/>
        <v>4.4869138096690908E-3</v>
      </c>
    </row>
    <row r="40" spans="1:8">
      <c r="A40" s="29">
        <v>37524</v>
      </c>
      <c r="B40" s="30">
        <v>0.57922627314814812</v>
      </c>
      <c r="C40">
        <v>-2.9296900000000002E-4</v>
      </c>
      <c r="D40" s="5">
        <f t="shared" si="4"/>
        <v>1.620000000000001</v>
      </c>
      <c r="E40" s="5">
        <f t="shared" si="1"/>
        <v>9.5146758831794873</v>
      </c>
      <c r="F40" s="5">
        <f t="shared" si="2"/>
        <v>5.6377011182489618E-2</v>
      </c>
      <c r="G40" s="5">
        <f t="shared" si="3"/>
        <v>9.2523223276679047</v>
      </c>
      <c r="H40" s="5">
        <f t="shared" si="0"/>
        <v>-7.1724093089459706E-3</v>
      </c>
    </row>
    <row r="41" spans="1:8">
      <c r="A41" s="29">
        <v>37524</v>
      </c>
      <c r="B41" s="30">
        <v>0.57922696759259262</v>
      </c>
      <c r="C41">
        <v>-2.6855500000000002E-4</v>
      </c>
      <c r="D41" s="5">
        <f t="shared" si="4"/>
        <v>1.680000000000001</v>
      </c>
      <c r="E41" s="5">
        <f t="shared" si="1"/>
        <v>10.088458660408978</v>
      </c>
      <c r="F41" s="5">
        <f t="shared" si="2"/>
        <v>0.17674069343236459</v>
      </c>
      <c r="G41" s="5">
        <f t="shared" si="3"/>
        <v>9.203364155207165</v>
      </c>
      <c r="H41" s="5">
        <f t="shared" si="0"/>
        <v>-1.8831732427561032E-2</v>
      </c>
    </row>
    <row r="42" spans="1:8">
      <c r="A42" s="29">
        <v>37524</v>
      </c>
      <c r="B42" s="30">
        <v>0.57922766203703702</v>
      </c>
      <c r="C42">
        <v>-3.4179700000000002E-4</v>
      </c>
      <c r="D42" s="5">
        <f t="shared" si="4"/>
        <v>1.7400000000000011</v>
      </c>
      <c r="E42" s="5">
        <f t="shared" si="1"/>
        <v>8.3671103287205035</v>
      </c>
      <c r="F42" s="5">
        <f t="shared" si="2"/>
        <v>-0.23908720171134662</v>
      </c>
      <c r="G42" s="5">
        <f t="shared" si="3"/>
        <v>9.1549734871112083</v>
      </c>
      <c r="H42" s="5">
        <f t="shared" si="0"/>
        <v>-3.0491055546176093E-2</v>
      </c>
    </row>
    <row r="43" spans="1:8">
      <c r="A43" s="29">
        <v>37524</v>
      </c>
      <c r="B43" s="30">
        <v>0.57922835648148141</v>
      </c>
      <c r="C43">
        <v>-3.1738300000000002E-4</v>
      </c>
      <c r="D43" s="5">
        <f t="shared" si="4"/>
        <v>1.8000000000000012</v>
      </c>
      <c r="E43" s="5">
        <f t="shared" si="1"/>
        <v>8.9408931059499963</v>
      </c>
      <c r="F43" s="5">
        <f t="shared" si="2"/>
        <v>-8.0482171534707658E-2</v>
      </c>
      <c r="G43" s="5">
        <f t="shared" si="3"/>
        <v>9.107143745087015</v>
      </c>
      <c r="H43" s="5">
        <f t="shared" si="0"/>
        <v>-4.215037866479121E-2</v>
      </c>
    </row>
    <row r="44" spans="1:8">
      <c r="A44" s="29">
        <v>37524</v>
      </c>
      <c r="B44" s="30">
        <v>0.57922905092592591</v>
      </c>
      <c r="C44">
        <v>-3.1738300000000002E-4</v>
      </c>
      <c r="D44" s="5">
        <f t="shared" si="4"/>
        <v>1.8600000000000012</v>
      </c>
      <c r="E44" s="5">
        <f t="shared" si="1"/>
        <v>8.9408931059499963</v>
      </c>
      <c r="F44" s="5">
        <f t="shared" si="2"/>
        <v>-8.0482171534707658E-2</v>
      </c>
      <c r="G44" s="5">
        <f t="shared" si="3"/>
        <v>9.0598684270946173</v>
      </c>
      <c r="H44" s="5">
        <f t="shared" si="0"/>
        <v>-5.3809701783406272E-2</v>
      </c>
    </row>
    <row r="45" spans="1:8">
      <c r="A45" s="29">
        <v>37524</v>
      </c>
      <c r="B45" s="30">
        <v>0.57922974537037042</v>
      </c>
      <c r="C45">
        <v>-2.9296900000000002E-4</v>
      </c>
      <c r="D45" s="5">
        <f t="shared" si="4"/>
        <v>1.9200000000000013</v>
      </c>
      <c r="E45" s="5">
        <f t="shared" si="1"/>
        <v>9.5146758831794873</v>
      </c>
      <c r="F45" s="5">
        <f t="shared" si="2"/>
        <v>5.6377011182489618E-2</v>
      </c>
      <c r="G45" s="5">
        <f t="shared" si="3"/>
        <v>9.0131411064632037</v>
      </c>
      <c r="H45" s="5">
        <f t="shared" si="0"/>
        <v>-6.5469024902021333E-2</v>
      </c>
    </row>
    <row r="46" spans="1:8">
      <c r="A46" s="29">
        <v>37524</v>
      </c>
      <c r="B46" s="30">
        <v>0.57923043981481481</v>
      </c>
      <c r="C46">
        <v>-3.1738300000000002E-4</v>
      </c>
      <c r="D46" s="5">
        <f t="shared" si="4"/>
        <v>1.9800000000000013</v>
      </c>
      <c r="E46" s="5">
        <f t="shared" si="1"/>
        <v>8.9408931059499963</v>
      </c>
      <c r="F46" s="5">
        <f t="shared" si="2"/>
        <v>-8.0482171534707658E-2</v>
      </c>
      <c r="G46" s="5">
        <f t="shared" si="3"/>
        <v>8.9669554310174675</v>
      </c>
      <c r="H46" s="5">
        <f t="shared" si="0"/>
        <v>-7.7128348020636395E-2</v>
      </c>
    </row>
    <row r="47" spans="1:8">
      <c r="A47" s="29">
        <v>37524</v>
      </c>
      <c r="B47" s="30">
        <v>0.57923113425925921</v>
      </c>
      <c r="C47">
        <v>-2.6855500000000002E-4</v>
      </c>
      <c r="D47" s="5">
        <f t="shared" si="4"/>
        <v>2.0400000000000014</v>
      </c>
      <c r="E47" s="5">
        <f t="shared" si="1"/>
        <v>10.088458660408978</v>
      </c>
      <c r="F47" s="5">
        <f t="shared" si="2"/>
        <v>0.17674069343236459</v>
      </c>
      <c r="G47" s="5">
        <f t="shared" si="3"/>
        <v>8.9213051222140791</v>
      </c>
      <c r="H47" s="5">
        <f t="shared" si="0"/>
        <v>-8.8787671139251456E-2</v>
      </c>
    </row>
    <row r="48" spans="1:8">
      <c r="A48" s="29">
        <v>37524</v>
      </c>
      <c r="B48" s="30">
        <v>0.57923182870370371</v>
      </c>
      <c r="C48">
        <v>-3.4179700000000002E-4</v>
      </c>
      <c r="D48" s="5">
        <f t="shared" si="4"/>
        <v>2.1000000000000014</v>
      </c>
      <c r="E48" s="5">
        <f t="shared" si="1"/>
        <v>8.3671103287205035</v>
      </c>
      <c r="F48" s="5">
        <f t="shared" si="2"/>
        <v>-0.23908720171134662</v>
      </c>
      <c r="G48" s="5">
        <f t="shared" si="3"/>
        <v>8.8761839742881783</v>
      </c>
      <c r="H48" s="5">
        <f t="shared" si="0"/>
        <v>-0.10044699425786657</v>
      </c>
    </row>
    <row r="49" spans="1:13">
      <c r="A49" s="29">
        <v>37524</v>
      </c>
      <c r="B49" s="30">
        <v>0.57923252314814822</v>
      </c>
      <c r="C49">
        <v>-3.6621100000000002E-4</v>
      </c>
      <c r="D49" s="5">
        <f t="shared" si="4"/>
        <v>2.1600000000000015</v>
      </c>
      <c r="E49" s="5">
        <f t="shared" si="1"/>
        <v>7.7933275514910125</v>
      </c>
      <c r="F49" s="5">
        <f t="shared" si="2"/>
        <v>-0.4276783715188967</v>
      </c>
      <c r="G49" s="5">
        <f t="shared" si="3"/>
        <v>8.8315858534097522</v>
      </c>
      <c r="H49" s="5">
        <f>F$11*D49+F$10</f>
        <v>-0.11210631737648163</v>
      </c>
    </row>
    <row r="50" spans="1:13">
      <c r="A50" s="29">
        <v>37524</v>
      </c>
      <c r="B50" s="30">
        <v>0.57923321759259261</v>
      </c>
      <c r="C50">
        <v>-2.9296900000000002E-4</v>
      </c>
      <c r="D50" s="5">
        <f t="shared" si="4"/>
        <v>2.2200000000000015</v>
      </c>
      <c r="E50" s="5">
        <f t="shared" si="1"/>
        <v>9.5146758831794873</v>
      </c>
      <c r="F50" s="5">
        <f t="shared" si="2"/>
        <v>5.6377011182489618E-2</v>
      </c>
      <c r="G50" s="5">
        <f t="shared" si="3"/>
        <v>8.7875046968497941</v>
      </c>
      <c r="H50" s="5">
        <f t="shared" ref="H50:H113" si="5">F$11*D50+F$10</f>
        <v>-0.1237656404950967</v>
      </c>
    </row>
    <row r="51" spans="1:13">
      <c r="A51" s="29">
        <v>37524</v>
      </c>
      <c r="B51" s="30">
        <v>0.579233912037037</v>
      </c>
      <c r="C51">
        <v>-2.9296900000000002E-4</v>
      </c>
      <c r="D51" s="5">
        <f t="shared" si="4"/>
        <v>2.2800000000000016</v>
      </c>
      <c r="E51" s="5">
        <f t="shared" si="1"/>
        <v>9.5146758831794873</v>
      </c>
      <c r="F51" s="5">
        <f t="shared" si="2"/>
        <v>5.6377011182489618E-2</v>
      </c>
      <c r="G51" s="5">
        <f t="shared" si="3"/>
        <v>8.7439345121561232</v>
      </c>
      <c r="H51" s="5">
        <f t="shared" si="5"/>
        <v>-0.13542496361371176</v>
      </c>
    </row>
    <row r="52" spans="1:13">
      <c r="A52" s="29">
        <v>37524</v>
      </c>
      <c r="B52" s="30">
        <v>0.57923460648148151</v>
      </c>
      <c r="C52">
        <v>-3.1738300000000002E-4</v>
      </c>
      <c r="D52" s="5">
        <f t="shared" si="4"/>
        <v>2.3400000000000016</v>
      </c>
      <c r="E52" s="5">
        <f t="shared" si="1"/>
        <v>8.9408931059499963</v>
      </c>
      <c r="F52" s="5">
        <f t="shared" si="2"/>
        <v>-8.0482171534707658E-2</v>
      </c>
      <c r="G52" s="5">
        <f t="shared" si="3"/>
        <v>8.7008693763387743</v>
      </c>
      <c r="H52" s="5">
        <f t="shared" si="5"/>
        <v>-0.14708428673232687</v>
      </c>
    </row>
    <row r="53" spans="1:13">
      <c r="A53" s="29">
        <v>37524</v>
      </c>
      <c r="B53" s="30">
        <v>0.5792353009259259</v>
      </c>
      <c r="C53">
        <v>-3.9062500000000002E-4</v>
      </c>
      <c r="D53" s="5">
        <f t="shared" si="4"/>
        <v>2.4000000000000017</v>
      </c>
      <c r="E53" s="5">
        <f t="shared" si="1"/>
        <v>7.2195447742615215</v>
      </c>
      <c r="F53" s="5">
        <f t="shared" si="2"/>
        <v>-0.66030066678765009</v>
      </c>
      <c r="G53" s="5">
        <f t="shared" si="3"/>
        <v>8.6583034350648038</v>
      </c>
      <c r="H53" s="5">
        <f t="shared" si="5"/>
        <v>-0.15874360985094194</v>
      </c>
    </row>
    <row r="54" spans="1:13">
      <c r="A54" s="29">
        <v>37524</v>
      </c>
      <c r="B54" s="30">
        <v>0.5792359953703704</v>
      </c>
      <c r="C54">
        <v>-3.1738300000000002E-4</v>
      </c>
      <c r="D54" s="5">
        <f t="shared" si="4"/>
        <v>2.4600000000000017</v>
      </c>
      <c r="E54" s="5">
        <f t="shared" si="1"/>
        <v>8.9408931059499963</v>
      </c>
      <c r="F54" s="5">
        <f t="shared" si="2"/>
        <v>-8.0482171534707658E-2</v>
      </c>
      <c r="G54" s="5">
        <f t="shared" si="3"/>
        <v>8.6162309018624565</v>
      </c>
      <c r="H54" s="5">
        <f t="shared" si="5"/>
        <v>-0.170402932969557</v>
      </c>
    </row>
    <row r="55" spans="1:13">
      <c r="A55" s="29">
        <v>37524</v>
      </c>
      <c r="B55" s="30">
        <v>0.5792366898148148</v>
      </c>
      <c r="C55">
        <v>-3.6621100000000002E-4</v>
      </c>
      <c r="D55" s="5">
        <f t="shared" si="4"/>
        <v>2.5200000000000018</v>
      </c>
      <c r="E55" s="5">
        <f t="shared" si="1"/>
        <v>7.7933275514910125</v>
      </c>
      <c r="F55" s="5">
        <f t="shared" si="2"/>
        <v>-0.4276783715188967</v>
      </c>
      <c r="G55" s="5">
        <f t="shared" si="3"/>
        <v>8.5746460573345367</v>
      </c>
      <c r="H55" s="5">
        <f t="shared" si="5"/>
        <v>-0.18206225608817206</v>
      </c>
    </row>
    <row r="56" spans="1:13" ht="13.5" thickBot="1">
      <c r="A56" s="29">
        <v>37524</v>
      </c>
      <c r="B56" s="30">
        <v>0.57923738425925919</v>
      </c>
      <c r="C56">
        <v>-3.6621100000000002E-4</v>
      </c>
      <c r="D56" s="5">
        <f t="shared" si="4"/>
        <v>2.5800000000000018</v>
      </c>
      <c r="E56" s="5">
        <f t="shared" si="1"/>
        <v>7.7933275514910125</v>
      </c>
      <c r="F56" s="5">
        <f t="shared" si="2"/>
        <v>-0.4276783715188967</v>
      </c>
      <c r="G56" s="5">
        <f t="shared" si="3"/>
        <v>8.5335432483809051</v>
      </c>
      <c r="H56" s="5">
        <f t="shared" si="5"/>
        <v>-0.19372157920678712</v>
      </c>
      <c r="I56" s="5" t="s">
        <v>34</v>
      </c>
    </row>
    <row r="57" spans="1:13">
      <c r="A57" s="29">
        <v>37524</v>
      </c>
      <c r="B57" s="30">
        <v>0.5792380787037037</v>
      </c>
      <c r="C57">
        <v>-3.4179700000000002E-4</v>
      </c>
      <c r="D57" s="5">
        <f t="shared" si="4"/>
        <v>2.6400000000000019</v>
      </c>
      <c r="E57" s="5">
        <f t="shared" si="1"/>
        <v>8.3671103287205035</v>
      </c>
      <c r="F57" s="5">
        <f t="shared" si="2"/>
        <v>-0.23908720171134662</v>
      </c>
      <c r="G57" s="5">
        <f t="shared" si="3"/>
        <v>8.4929168874300007</v>
      </c>
      <c r="H57" s="5">
        <f t="shared" si="5"/>
        <v>-0.20538090232540218</v>
      </c>
      <c r="K57" s="34" t="s">
        <v>23</v>
      </c>
      <c r="L57" s="35"/>
    </row>
    <row r="58" spans="1:13">
      <c r="A58" s="29">
        <v>37524</v>
      </c>
      <c r="B58" s="30">
        <v>0.5792387731481482</v>
      </c>
      <c r="C58">
        <v>-3.1738300000000002E-4</v>
      </c>
      <c r="D58" s="5">
        <f t="shared" si="4"/>
        <v>2.700000000000002</v>
      </c>
      <c r="E58" s="5">
        <f t="shared" si="1"/>
        <v>8.9408931059499963</v>
      </c>
      <c r="F58" s="5">
        <f t="shared" si="2"/>
        <v>-8.0482171534707658E-2</v>
      </c>
      <c r="G58" s="5">
        <f t="shared" si="3"/>
        <v>8.4527614516792404</v>
      </c>
      <c r="H58" s="5">
        <f t="shared" si="5"/>
        <v>-0.21704022544401735</v>
      </c>
      <c r="J58" s="11" t="s">
        <v>24</v>
      </c>
      <c r="K58" s="12">
        <f t="array" ref="K58:L62">LINEST(F55:F100,D55:D100,TRUE,TRUE)</f>
        <v>-0.19432205197691774</v>
      </c>
      <c r="L58" s="13">
        <v>0.30762931489366097</v>
      </c>
      <c r="M58" s="14" t="s">
        <v>28</v>
      </c>
    </row>
    <row r="59" spans="1:13">
      <c r="A59" s="29">
        <v>37524</v>
      </c>
      <c r="B59" s="30">
        <v>0.57923946759259259</v>
      </c>
      <c r="C59">
        <v>-3.1738300000000002E-4</v>
      </c>
      <c r="D59" s="5">
        <f t="shared" si="4"/>
        <v>2.760000000000002</v>
      </c>
      <c r="E59" s="5">
        <f t="shared" si="1"/>
        <v>8.9408931059499963</v>
      </c>
      <c r="F59" s="5">
        <f t="shared" si="2"/>
        <v>-8.0482171534707658E-2</v>
      </c>
      <c r="G59" s="5">
        <f t="shared" si="3"/>
        <v>8.4130714823442556</v>
      </c>
      <c r="H59" s="5">
        <f t="shared" si="5"/>
        <v>-0.22869954856263242</v>
      </c>
      <c r="J59" s="11" t="s">
        <v>25</v>
      </c>
      <c r="K59" s="12">
        <v>4.8307375796449128E-2</v>
      </c>
      <c r="L59" s="13">
        <v>0.19086854887077723</v>
      </c>
      <c r="M59" s="14" t="s">
        <v>29</v>
      </c>
    </row>
    <row r="60" spans="1:13" ht="14.25">
      <c r="A60" s="29">
        <v>37524</v>
      </c>
      <c r="B60" s="30">
        <v>0.57924016203703699</v>
      </c>
      <c r="C60">
        <v>-3.1738300000000002E-4</v>
      </c>
      <c r="D60" s="5">
        <f t="shared" si="4"/>
        <v>2.8200000000000021</v>
      </c>
      <c r="E60" s="5">
        <f t="shared" si="1"/>
        <v>8.9408931059499963</v>
      </c>
      <c r="F60" s="5">
        <f t="shared" si="2"/>
        <v>-8.0482171534707658E-2</v>
      </c>
      <c r="G60" s="5">
        <f t="shared" si="3"/>
        <v>8.3738415839168141</v>
      </c>
      <c r="H60" s="5">
        <f t="shared" si="5"/>
        <v>-0.24035887168124748</v>
      </c>
      <c r="J60" s="11" t="s">
        <v>20</v>
      </c>
      <c r="K60" s="12">
        <v>0.26887763362591199</v>
      </c>
      <c r="L60" s="13">
        <v>0.26098056979759343</v>
      </c>
      <c r="M60" s="15" t="s">
        <v>30</v>
      </c>
    </row>
    <row r="61" spans="1:13">
      <c r="A61" s="29">
        <v>37524</v>
      </c>
      <c r="B61" s="30">
        <v>0.57924085648148149</v>
      </c>
      <c r="C61">
        <v>-3.4179700000000002E-4</v>
      </c>
      <c r="D61" s="5">
        <f t="shared" si="4"/>
        <v>2.8800000000000021</v>
      </c>
      <c r="E61" s="5">
        <f t="shared" si="1"/>
        <v>8.3671103287205035</v>
      </c>
      <c r="F61" s="5">
        <f t="shared" si="2"/>
        <v>-0.23908720171134662</v>
      </c>
      <c r="G61" s="5">
        <f t="shared" si="3"/>
        <v>8.3350664234313427</v>
      </c>
      <c r="H61" s="5">
        <f t="shared" si="5"/>
        <v>-0.25201819479986254</v>
      </c>
      <c r="J61" s="11" t="s">
        <v>26</v>
      </c>
      <c r="K61" s="12">
        <v>16.181444343185152</v>
      </c>
      <c r="L61" s="13">
        <v>44</v>
      </c>
      <c r="M61" s="16" t="s">
        <v>31</v>
      </c>
    </row>
    <row r="62" spans="1:13" ht="13.5" thickBot="1">
      <c r="A62" s="29">
        <v>37524</v>
      </c>
      <c r="B62" s="30">
        <v>0.579241550925926</v>
      </c>
      <c r="C62">
        <v>-3.6621100000000002E-4</v>
      </c>
      <c r="D62" s="5">
        <f t="shared" si="4"/>
        <v>2.9400000000000022</v>
      </c>
      <c r="E62" s="5">
        <f t="shared" si="1"/>
        <v>7.7933275514910125</v>
      </c>
      <c r="F62" s="5">
        <f t="shared" si="2"/>
        <v>-0.4276783715188967</v>
      </c>
      <c r="G62" s="5">
        <f t="shared" si="3"/>
        <v>8.296740729739966</v>
      </c>
      <c r="H62" s="5">
        <f t="shared" si="5"/>
        <v>-0.2636775179184776</v>
      </c>
      <c r="J62" s="11" t="s">
        <v>27</v>
      </c>
      <c r="K62" s="17">
        <v>1.102132054849478</v>
      </c>
      <c r="L62" s="18">
        <v>2.9968777437225684</v>
      </c>
      <c r="M62" s="15" t="s">
        <v>32</v>
      </c>
    </row>
    <row r="63" spans="1:13">
      <c r="A63" s="29">
        <v>37524</v>
      </c>
      <c r="B63" s="30">
        <v>0.57924224537037039</v>
      </c>
      <c r="C63">
        <v>-3.4179700000000002E-4</v>
      </c>
      <c r="D63" s="5">
        <f t="shared" si="4"/>
        <v>3.0000000000000022</v>
      </c>
      <c r="E63" s="5">
        <f t="shared" si="1"/>
        <v>8.3671103287205035</v>
      </c>
      <c r="F63" s="5">
        <f t="shared" si="2"/>
        <v>-0.23908720171134662</v>
      </c>
      <c r="G63" s="5">
        <f t="shared" si="3"/>
        <v>8.258859292795929</v>
      </c>
      <c r="H63" s="5">
        <f t="shared" si="5"/>
        <v>-0.27533684103709266</v>
      </c>
    </row>
    <row r="64" spans="1:13">
      <c r="A64" s="29">
        <v>37524</v>
      </c>
      <c r="B64" s="30">
        <v>0.57924293981481478</v>
      </c>
      <c r="C64">
        <v>-3.4179700000000002E-4</v>
      </c>
      <c r="D64" s="5">
        <f t="shared" si="4"/>
        <v>3.0600000000000023</v>
      </c>
      <c r="E64" s="5">
        <f t="shared" si="1"/>
        <v>8.3671103287205035</v>
      </c>
      <c r="F64" s="5">
        <f t="shared" si="2"/>
        <v>-0.23908720171134662</v>
      </c>
      <c r="G64" s="5">
        <f t="shared" si="3"/>
        <v>8.2214169629453444</v>
      </c>
      <c r="H64" s="5">
        <f t="shared" si="5"/>
        <v>-0.28699616415570772</v>
      </c>
      <c r="J64" s="19" t="s">
        <v>33</v>
      </c>
      <c r="K64" s="5">
        <f>-1/K58</f>
        <v>5.1460963376343081</v>
      </c>
      <c r="L64" s="5" t="s">
        <v>35</v>
      </c>
    </row>
    <row r="65" spans="1:13">
      <c r="A65" s="29">
        <v>37524</v>
      </c>
      <c r="B65" s="30">
        <v>0.57924363425925929</v>
      </c>
      <c r="C65">
        <v>-3.9062500000000002E-4</v>
      </c>
      <c r="D65" s="5">
        <f t="shared" si="4"/>
        <v>3.1200000000000023</v>
      </c>
      <c r="E65" s="5">
        <f t="shared" si="1"/>
        <v>7.2195447742615215</v>
      </c>
      <c r="F65" s="5">
        <f t="shared" si="2"/>
        <v>-0.66030066678765009</v>
      </c>
      <c r="G65" s="5">
        <f t="shared" si="3"/>
        <v>8.1844086502271356</v>
      </c>
      <c r="H65" s="5">
        <f t="shared" si="5"/>
        <v>-0.29865548727432278</v>
      </c>
    </row>
    <row r="66" spans="1:13">
      <c r="A66" s="29">
        <v>37524</v>
      </c>
      <c r="B66" s="30">
        <v>0.57924432870370368</v>
      </c>
      <c r="C66">
        <v>-3.6621100000000002E-4</v>
      </c>
      <c r="D66" s="5">
        <f t="shared" si="4"/>
        <v>3.1800000000000024</v>
      </c>
      <c r="E66" s="5">
        <f t="shared" si="1"/>
        <v>7.7933275514910125</v>
      </c>
      <c r="F66" s="5">
        <f t="shared" si="2"/>
        <v>-0.4276783715188967</v>
      </c>
      <c r="G66" s="5">
        <f t="shared" si="3"/>
        <v>8.1478293236811048</v>
      </c>
      <c r="H66" s="5">
        <f t="shared" si="5"/>
        <v>-0.31031481039293785</v>
      </c>
    </row>
    <row r="67" spans="1:13">
      <c r="A67" s="29">
        <v>37524</v>
      </c>
      <c r="B67" s="30">
        <v>0.57924502314814819</v>
      </c>
      <c r="C67">
        <v>-3.6621100000000002E-4</v>
      </c>
      <c r="D67" s="5">
        <f t="shared" si="4"/>
        <v>3.2400000000000024</v>
      </c>
      <c r="E67" s="5">
        <f t="shared" si="1"/>
        <v>7.7933275514910125</v>
      </c>
      <c r="F67" s="5">
        <f t="shared" si="2"/>
        <v>-0.4276783715188967</v>
      </c>
      <c r="G67" s="5">
        <f t="shared" si="3"/>
        <v>8.1116740106640144</v>
      </c>
      <c r="H67" s="5">
        <f t="shared" si="5"/>
        <v>-0.32197413351155302</v>
      </c>
    </row>
    <row r="68" spans="1:13">
      <c r="A68" s="29">
        <v>37524</v>
      </c>
      <c r="B68" s="30">
        <v>0.57924571759259258</v>
      </c>
      <c r="C68">
        <v>-3.4179700000000002E-4</v>
      </c>
      <c r="D68" s="5">
        <f t="shared" si="4"/>
        <v>3.3000000000000025</v>
      </c>
      <c r="E68" s="5">
        <f t="shared" si="1"/>
        <v>8.3671103287205035</v>
      </c>
      <c r="F68" s="5">
        <f t="shared" si="2"/>
        <v>-0.23908720171134662</v>
      </c>
      <c r="G68" s="5">
        <f t="shared" si="3"/>
        <v>8.075937796173605</v>
      </c>
      <c r="H68" s="5">
        <f t="shared" si="5"/>
        <v>-0.33363345663016808</v>
      </c>
      <c r="J68" s="20"/>
      <c r="K68" s="20"/>
      <c r="L68" s="20"/>
      <c r="M68" s="20"/>
    </row>
    <row r="69" spans="1:13">
      <c r="A69" s="29">
        <v>37524</v>
      </c>
      <c r="B69" s="30">
        <v>0.57924641203703697</v>
      </c>
      <c r="C69">
        <v>-3.6621100000000002E-4</v>
      </c>
      <c r="D69" s="5">
        <f t="shared" si="4"/>
        <v>3.3600000000000025</v>
      </c>
      <c r="E69" s="5">
        <f t="shared" si="1"/>
        <v>7.7933275514910125</v>
      </c>
      <c r="F69" s="5">
        <f t="shared" si="2"/>
        <v>-0.4276783715188967</v>
      </c>
      <c r="G69" s="5">
        <f t="shared" si="3"/>
        <v>8.0406158221804347</v>
      </c>
      <c r="H69" s="5">
        <f t="shared" si="5"/>
        <v>-0.34529277974878314</v>
      </c>
    </row>
    <row r="70" spans="1:13">
      <c r="A70" s="29">
        <v>37524</v>
      </c>
      <c r="B70" s="30">
        <v>0.57924710648148148</v>
      </c>
      <c r="C70">
        <v>-3.1738300000000002E-4</v>
      </c>
      <c r="D70" s="5">
        <f t="shared" si="4"/>
        <v>3.4200000000000026</v>
      </c>
      <c r="E70" s="5">
        <f t="shared" si="1"/>
        <v>8.9408931059499963</v>
      </c>
      <c r="F70" s="5">
        <f t="shared" si="2"/>
        <v>-8.0482171534707658E-2</v>
      </c>
      <c r="G70" s="5">
        <f t="shared" si="3"/>
        <v>8.0057032869674796</v>
      </c>
      <c r="H70" s="5">
        <f t="shared" si="5"/>
        <v>-0.3569521028673982</v>
      </c>
    </row>
    <row r="71" spans="1:13">
      <c r="A71" s="29">
        <v>37524</v>
      </c>
      <c r="B71" s="30">
        <v>0.57924780092592598</v>
      </c>
      <c r="C71">
        <v>-3.1738300000000002E-4</v>
      </c>
      <c r="D71" s="5">
        <f t="shared" si="4"/>
        <v>3.4800000000000026</v>
      </c>
      <c r="E71" s="5">
        <f t="shared" si="1"/>
        <v>8.9408931059499963</v>
      </c>
      <c r="F71" s="5">
        <f t="shared" si="2"/>
        <v>-8.0482171534707658E-2</v>
      </c>
      <c r="G71" s="5">
        <f t="shared" si="3"/>
        <v>7.9711954444773738</v>
      </c>
      <c r="H71" s="5">
        <f t="shared" si="5"/>
        <v>-0.36861142598601326</v>
      </c>
    </row>
    <row r="72" spans="1:13">
      <c r="A72" s="29">
        <v>37524</v>
      </c>
      <c r="B72" s="30">
        <v>0.57924849537037038</v>
      </c>
      <c r="C72">
        <v>-3.4179700000000002E-4</v>
      </c>
      <c r="D72" s="5">
        <f t="shared" si="4"/>
        <v>3.5400000000000027</v>
      </c>
      <c r="E72" s="5">
        <f t="shared" si="1"/>
        <v>8.3671103287205035</v>
      </c>
      <c r="F72" s="5">
        <f t="shared" si="2"/>
        <v>-0.23908720171134662</v>
      </c>
      <c r="G72" s="5">
        <f t="shared" si="3"/>
        <v>7.9370876036672335</v>
      </c>
      <c r="H72" s="5">
        <f t="shared" si="5"/>
        <v>-0.38027074910462833</v>
      </c>
    </row>
    <row r="73" spans="1:13">
      <c r="A73" s="29">
        <v>37524</v>
      </c>
      <c r="B73" s="30">
        <v>0.57924918981481477</v>
      </c>
      <c r="C73">
        <v>-4.1503900000000002E-4</v>
      </c>
      <c r="D73" s="5">
        <f t="shared" si="4"/>
        <v>3.6000000000000028</v>
      </c>
      <c r="E73" s="5">
        <f t="shared" si="1"/>
        <v>6.6457619970320305</v>
      </c>
      <c r="F73" s="5">
        <f t="shared" si="2"/>
        <v>-0.9639830805858719</v>
      </c>
      <c r="G73" s="5">
        <f t="shared" si="3"/>
        <v>7.9033751278709428</v>
      </c>
      <c r="H73" s="5">
        <f t="shared" si="5"/>
        <v>-0.39193007222324339</v>
      </c>
    </row>
    <row r="74" spans="1:13">
      <c r="A74" s="29">
        <v>37524</v>
      </c>
      <c r="B74" s="30">
        <v>0.57924988425925927</v>
      </c>
      <c r="C74">
        <v>-3.9062500000000002E-4</v>
      </c>
      <c r="D74" s="5">
        <f t="shared" si="4"/>
        <v>3.6600000000000028</v>
      </c>
      <c r="E74" s="5">
        <f t="shared" si="1"/>
        <v>7.2195447742615215</v>
      </c>
      <c r="F74" s="5">
        <f t="shared" si="2"/>
        <v>-0.66030066678765009</v>
      </c>
      <c r="G74" s="5">
        <f t="shared" si="3"/>
        <v>7.8700534341688435</v>
      </c>
      <c r="H74" s="5">
        <f t="shared" si="5"/>
        <v>-0.40358939534185845</v>
      </c>
    </row>
    <row r="75" spans="1:13">
      <c r="A75" s="29">
        <v>37524</v>
      </c>
      <c r="B75" s="30">
        <v>0.57925057870370367</v>
      </c>
      <c r="C75">
        <v>-3.4179700000000002E-4</v>
      </c>
      <c r="D75" s="5">
        <f t="shared" si="4"/>
        <v>3.7200000000000029</v>
      </c>
      <c r="E75" s="5">
        <f t="shared" si="1"/>
        <v>8.3671103287205035</v>
      </c>
      <c r="F75" s="5">
        <f t="shared" si="2"/>
        <v>-0.23908720171134662</v>
      </c>
      <c r="G75" s="5">
        <f t="shared" si="3"/>
        <v>7.837117992764723</v>
      </c>
      <c r="H75" s="5">
        <f t="shared" si="5"/>
        <v>-0.41524871846047362</v>
      </c>
    </row>
    <row r="76" spans="1:13">
      <c r="A76" s="29">
        <v>37524</v>
      </c>
      <c r="B76" s="30">
        <v>0.57925127314814817</v>
      </c>
      <c r="C76">
        <v>-3.4179700000000002E-4</v>
      </c>
      <c r="D76" s="5">
        <f t="shared" si="4"/>
        <v>3.7800000000000029</v>
      </c>
      <c r="E76" s="5">
        <f t="shared" si="1"/>
        <v>8.3671103287205035</v>
      </c>
      <c r="F76" s="5">
        <f t="shared" si="2"/>
        <v>-0.23908720171134662</v>
      </c>
      <c r="G76" s="5">
        <f t="shared" si="3"/>
        <v>7.8045643263700324</v>
      </c>
      <c r="H76" s="5">
        <f t="shared" si="5"/>
        <v>-0.42690804157908868</v>
      </c>
    </row>
    <row r="77" spans="1:13">
      <c r="A77" s="29">
        <v>37524</v>
      </c>
      <c r="B77" s="30">
        <v>0.57925196759259256</v>
      </c>
      <c r="C77">
        <v>-3.1738300000000002E-4</v>
      </c>
      <c r="D77" s="5">
        <f t="shared" si="4"/>
        <v>3.840000000000003</v>
      </c>
      <c r="E77" s="5">
        <f t="shared" si="1"/>
        <v>8.9408931059499963</v>
      </c>
      <c r="F77" s="5">
        <f t="shared" si="2"/>
        <v>-8.0482171534707658E-2</v>
      </c>
      <c r="G77" s="5">
        <f t="shared" si="3"/>
        <v>7.7723880095952333</v>
      </c>
      <c r="H77" s="5">
        <f t="shared" si="5"/>
        <v>-0.43856736469770374</v>
      </c>
    </row>
    <row r="78" spans="1:13">
      <c r="A78" s="29">
        <v>37524</v>
      </c>
      <c r="B78" s="30">
        <v>0.57925266203703707</v>
      </c>
      <c r="C78">
        <v>-3.4179700000000002E-4</v>
      </c>
      <c r="D78" s="5">
        <f t="shared" si="4"/>
        <v>3.900000000000003</v>
      </c>
      <c r="E78" s="5">
        <f t="shared" ref="E78:E141" si="6">$F$2*C78+$F$3</f>
        <v>8.3671103287205035</v>
      </c>
      <c r="F78" s="5">
        <f t="shared" ref="F78:F141" si="7">LN(1-(E78-F$4)/(F$5-F$4))</f>
        <v>-0.23908720171134662</v>
      </c>
      <c r="G78" s="5">
        <f t="shared" ref="G78:G141" si="8">IF(D78&lt;F$6,F$4,F$5+(F$4-F$5)*EXP(-(D78-F$6)/F$9))</f>
        <v>7.7405846683482054</v>
      </c>
      <c r="H78" s="5">
        <f t="shared" si="5"/>
        <v>-0.4502266878163188</v>
      </c>
    </row>
    <row r="79" spans="1:13">
      <c r="A79" s="29">
        <v>37524</v>
      </c>
      <c r="B79" s="30">
        <v>0.57925335648148146</v>
      </c>
      <c r="C79">
        <v>-3.6621100000000002E-4</v>
      </c>
      <c r="D79" s="5">
        <f t="shared" ref="D79:D142" si="9">D78+0.06</f>
        <v>3.9600000000000031</v>
      </c>
      <c r="E79" s="5">
        <f t="shared" si="6"/>
        <v>7.7933275514910125</v>
      </c>
      <c r="F79" s="5">
        <f t="shared" si="7"/>
        <v>-0.4276783715188967</v>
      </c>
      <c r="G79" s="5">
        <f t="shared" si="8"/>
        <v>7.7091499792396299</v>
      </c>
      <c r="H79" s="5">
        <f t="shared" si="5"/>
        <v>-0.46188601093493387</v>
      </c>
    </row>
    <row r="80" spans="1:13">
      <c r="A80" s="29">
        <v>37524</v>
      </c>
      <c r="B80" s="30">
        <v>0.57925405092592597</v>
      </c>
      <c r="C80">
        <v>-3.6621100000000002E-4</v>
      </c>
      <c r="D80" s="5">
        <f t="shared" si="9"/>
        <v>4.0200000000000031</v>
      </c>
      <c r="E80" s="5">
        <f t="shared" si="6"/>
        <v>7.7933275514910125</v>
      </c>
      <c r="F80" s="5">
        <f t="shared" si="7"/>
        <v>-0.4276783715188967</v>
      </c>
      <c r="G80" s="5">
        <f t="shared" si="8"/>
        <v>7.6780796689952542</v>
      </c>
      <c r="H80" s="5">
        <f t="shared" si="5"/>
        <v>-0.47354533405354893</v>
      </c>
    </row>
    <row r="81" spans="1:10">
      <c r="A81" s="29">
        <v>37524</v>
      </c>
      <c r="B81" s="30">
        <v>0.57925474537037036</v>
      </c>
      <c r="C81">
        <v>-3.4179700000000002E-4</v>
      </c>
      <c r="D81" s="5">
        <f t="shared" si="9"/>
        <v>4.0800000000000027</v>
      </c>
      <c r="E81" s="5">
        <f t="shared" si="6"/>
        <v>8.3671103287205035</v>
      </c>
      <c r="F81" s="5">
        <f t="shared" si="7"/>
        <v>-0.23908720171134662</v>
      </c>
      <c r="G81" s="5">
        <f t="shared" si="8"/>
        <v>7.64736951387499</v>
      </c>
      <c r="H81" s="5">
        <f t="shared" si="5"/>
        <v>-0.48520465717216388</v>
      </c>
    </row>
    <row r="82" spans="1:10">
      <c r="A82" s="29">
        <v>37524</v>
      </c>
      <c r="B82" s="30">
        <v>0.57925543981481475</v>
      </c>
      <c r="C82">
        <v>-3.9062500000000002E-4</v>
      </c>
      <c r="D82" s="5">
        <f t="shared" si="9"/>
        <v>4.1400000000000023</v>
      </c>
      <c r="E82" s="5">
        <f t="shared" si="6"/>
        <v>7.2195447742615215</v>
      </c>
      <c r="F82" s="5">
        <f t="shared" si="7"/>
        <v>-0.66030066678765009</v>
      </c>
      <c r="G82" s="5">
        <f t="shared" si="8"/>
        <v>7.6170153390987192</v>
      </c>
      <c r="H82" s="5">
        <f t="shared" si="5"/>
        <v>-0.49686398029077894</v>
      </c>
      <c r="J82" s="20"/>
    </row>
    <row r="83" spans="1:10">
      <c r="A83" s="29">
        <v>37524</v>
      </c>
      <c r="B83" s="30">
        <v>0.57925613425925926</v>
      </c>
      <c r="C83">
        <v>-3.6621100000000002E-4</v>
      </c>
      <c r="D83" s="5">
        <f t="shared" si="9"/>
        <v>4.200000000000002</v>
      </c>
      <c r="E83" s="5">
        <f t="shared" si="6"/>
        <v>7.7933275514910125</v>
      </c>
      <c r="F83" s="5">
        <f t="shared" si="7"/>
        <v>-0.4276783715188967</v>
      </c>
      <c r="G83" s="5">
        <f t="shared" si="8"/>
        <v>7.5870130182787756</v>
      </c>
      <c r="H83" s="5">
        <f t="shared" si="5"/>
        <v>-0.50852330340939389</v>
      </c>
      <c r="J83" s="20"/>
    </row>
    <row r="84" spans="1:10">
      <c r="A84" s="29">
        <v>37524</v>
      </c>
      <c r="B84" s="30">
        <v>0.57925682870370376</v>
      </c>
      <c r="C84">
        <v>-3.4179700000000002E-4</v>
      </c>
      <c r="D84" s="5">
        <f t="shared" si="9"/>
        <v>4.2600000000000016</v>
      </c>
      <c r="E84" s="5">
        <f t="shared" si="6"/>
        <v>8.3671103287205035</v>
      </c>
      <c r="F84" s="5">
        <f t="shared" si="7"/>
        <v>-0.23908720171134662</v>
      </c>
      <c r="G84" s="5">
        <f t="shared" si="8"/>
        <v>7.5573584728589971</v>
      </c>
      <c r="H84" s="5">
        <f t="shared" si="5"/>
        <v>-0.52018262652800895</v>
      </c>
      <c r="J84" s="20"/>
    </row>
    <row r="85" spans="1:10">
      <c r="A85" s="29">
        <v>37524</v>
      </c>
      <c r="B85" s="30">
        <v>0.57925752314814816</v>
      </c>
      <c r="C85">
        <v>-3.6621100000000002E-4</v>
      </c>
      <c r="D85" s="5">
        <f t="shared" si="9"/>
        <v>4.3200000000000012</v>
      </c>
      <c r="E85" s="5">
        <f t="shared" si="6"/>
        <v>7.7933275514910125</v>
      </c>
      <c r="F85" s="5">
        <f t="shared" si="7"/>
        <v>-0.4276783715188967</v>
      </c>
      <c r="G85" s="5">
        <f t="shared" si="8"/>
        <v>7.5280476715602802</v>
      </c>
      <c r="H85" s="5">
        <f t="shared" si="5"/>
        <v>-0.5318419496466239</v>
      </c>
      <c r="J85" s="20"/>
    </row>
    <row r="86" spans="1:10">
      <c r="A86" s="29">
        <v>37524</v>
      </c>
      <c r="B86" s="30">
        <v>0.57925821759259255</v>
      </c>
      <c r="C86">
        <v>-3.9062500000000002E-4</v>
      </c>
      <c r="D86" s="5">
        <f t="shared" si="9"/>
        <v>4.3800000000000008</v>
      </c>
      <c r="E86" s="5">
        <f t="shared" si="6"/>
        <v>7.2195447742615215</v>
      </c>
      <c r="F86" s="5">
        <f t="shared" si="7"/>
        <v>-0.66030066678765009</v>
      </c>
      <c r="G86" s="5">
        <f t="shared" si="8"/>
        <v>7.4990766298325644</v>
      </c>
      <c r="H86" s="5">
        <f t="shared" si="5"/>
        <v>-0.54350127276523885</v>
      </c>
      <c r="J86" s="20"/>
    </row>
    <row r="87" spans="1:10">
      <c r="A87" s="29">
        <v>37524</v>
      </c>
      <c r="B87" s="30">
        <v>0.57925891203703705</v>
      </c>
      <c r="C87">
        <v>-3.6621100000000002E-4</v>
      </c>
      <c r="D87" s="5">
        <f t="shared" si="9"/>
        <v>4.4400000000000004</v>
      </c>
      <c r="E87" s="5">
        <f t="shared" si="6"/>
        <v>7.7933275514910125</v>
      </c>
      <c r="F87" s="5">
        <f t="shared" si="7"/>
        <v>-0.4276783715188967</v>
      </c>
      <c r="G87" s="5">
        <f t="shared" si="8"/>
        <v>7.4704414093131657</v>
      </c>
      <c r="H87" s="5">
        <f t="shared" si="5"/>
        <v>-0.55516059588385391</v>
      </c>
      <c r="J87" s="20"/>
    </row>
    <row r="88" spans="1:10">
      <c r="A88" s="29">
        <v>37524</v>
      </c>
      <c r="B88" s="30">
        <v>0.57925960648148145</v>
      </c>
      <c r="C88">
        <v>-3.6621100000000002E-4</v>
      </c>
      <c r="D88" s="5">
        <f t="shared" si="9"/>
        <v>4.5</v>
      </c>
      <c r="E88" s="5">
        <f t="shared" si="6"/>
        <v>7.7933275514910125</v>
      </c>
      <c r="F88" s="5">
        <f t="shared" si="7"/>
        <v>-0.4276783715188967</v>
      </c>
      <c r="G88" s="5">
        <f t="shared" si="8"/>
        <v>7.442138117291389</v>
      </c>
      <c r="H88" s="5">
        <f t="shared" si="5"/>
        <v>-0.56681991900246886</v>
      </c>
      <c r="J88" s="20"/>
    </row>
    <row r="89" spans="1:10">
      <c r="A89" s="29">
        <v>37524</v>
      </c>
      <c r="B89" s="30">
        <v>0.57926030092592595</v>
      </c>
      <c r="C89">
        <v>-3.6621100000000002E-4</v>
      </c>
      <c r="D89" s="5">
        <f t="shared" si="9"/>
        <v>4.5599999999999996</v>
      </c>
      <c r="E89" s="5">
        <f t="shared" si="6"/>
        <v>7.7933275514910125</v>
      </c>
      <c r="F89" s="5">
        <f t="shared" si="7"/>
        <v>-0.4276783715188967</v>
      </c>
      <c r="G89" s="5">
        <f t="shared" si="8"/>
        <v>7.4141629061793513</v>
      </c>
      <c r="H89" s="5">
        <f t="shared" si="5"/>
        <v>-0.57847924212108381</v>
      </c>
      <c r="J89" s="20"/>
    </row>
    <row r="90" spans="1:10">
      <c r="A90" s="29">
        <v>37524</v>
      </c>
      <c r="B90" s="30">
        <v>0.57926099537037035</v>
      </c>
      <c r="C90">
        <v>-3.9062500000000002E-4</v>
      </c>
      <c r="D90" s="5">
        <f t="shared" si="9"/>
        <v>4.6199999999999992</v>
      </c>
      <c r="E90" s="5">
        <f t="shared" si="6"/>
        <v>7.2195447742615215</v>
      </c>
      <c r="F90" s="5">
        <f t="shared" si="7"/>
        <v>-0.66030066678765009</v>
      </c>
      <c r="G90" s="5">
        <f t="shared" si="8"/>
        <v>7.3865119729889299</v>
      </c>
      <c r="H90" s="5">
        <f t="shared" si="5"/>
        <v>-0.59013856523969888</v>
      </c>
      <c r="J90" s="20"/>
    </row>
    <row r="91" spans="1:10">
      <c r="A91" s="29">
        <v>37524</v>
      </c>
      <c r="B91" s="30">
        <v>0.57926168981481485</v>
      </c>
      <c r="C91">
        <v>-4.3945300000000002E-4</v>
      </c>
      <c r="D91" s="5">
        <f t="shared" si="9"/>
        <v>4.6799999999999988</v>
      </c>
      <c r="E91" s="5">
        <f t="shared" si="6"/>
        <v>6.0719792198025395</v>
      </c>
      <c r="F91" s="5">
        <f t="shared" si="7"/>
        <v>-1.4022380115170265</v>
      </c>
      <c r="G91" s="5">
        <f t="shared" si="8"/>
        <v>7.359181558814786</v>
      </c>
      <c r="H91" s="5">
        <f t="shared" si="5"/>
        <v>-0.60179788835831383</v>
      </c>
      <c r="J91" s="20"/>
    </row>
    <row r="92" spans="1:10">
      <c r="A92" s="29">
        <v>37524</v>
      </c>
      <c r="B92" s="30">
        <v>0.57926238425925924</v>
      </c>
      <c r="C92">
        <v>-3.9062500000000002E-4</v>
      </c>
      <c r="D92" s="5">
        <f t="shared" si="9"/>
        <v>4.7399999999999984</v>
      </c>
      <c r="E92" s="5">
        <f t="shared" si="6"/>
        <v>7.2195447742615215</v>
      </c>
      <c r="F92" s="5">
        <f t="shared" si="7"/>
        <v>-0.66030066678765009</v>
      </c>
      <c r="G92" s="5">
        <f t="shared" si="8"/>
        <v>7.3321679483233684</v>
      </c>
      <c r="H92" s="5">
        <f t="shared" si="5"/>
        <v>-0.61345721147692878</v>
      </c>
      <c r="J92" s="20"/>
    </row>
    <row r="93" spans="1:10">
      <c r="A93" s="29">
        <v>37524</v>
      </c>
      <c r="B93" s="30">
        <v>0.57926307870370375</v>
      </c>
      <c r="C93">
        <v>-3.9062500000000002E-4</v>
      </c>
      <c r="D93" s="5">
        <f t="shared" si="9"/>
        <v>4.799999999999998</v>
      </c>
      <c r="E93" s="5">
        <f t="shared" si="6"/>
        <v>7.2195447742615215</v>
      </c>
      <c r="F93" s="5">
        <f t="shared" si="7"/>
        <v>-0.66030066678765009</v>
      </c>
      <c r="G93" s="5">
        <f t="shared" si="8"/>
        <v>7.3054674692478478</v>
      </c>
      <c r="H93" s="5">
        <f t="shared" si="5"/>
        <v>-0.62511653459554384</v>
      </c>
      <c r="J93" s="20"/>
    </row>
    <row r="94" spans="1:10">
      <c r="A94" s="29">
        <v>37524</v>
      </c>
      <c r="B94" s="30">
        <v>0.57926377314814814</v>
      </c>
      <c r="C94">
        <v>-3.9062500000000002E-4</v>
      </c>
      <c r="D94" s="5">
        <f t="shared" si="9"/>
        <v>4.8599999999999977</v>
      </c>
      <c r="E94" s="5">
        <f t="shared" si="6"/>
        <v>7.2195447742615215</v>
      </c>
      <c r="F94" s="5">
        <f t="shared" si="7"/>
        <v>-0.66030066678765009</v>
      </c>
      <c r="G94" s="5">
        <f t="shared" si="8"/>
        <v>7.2790764918889046</v>
      </c>
      <c r="H94" s="5">
        <f t="shared" si="5"/>
        <v>-0.63677585771415879</v>
      </c>
      <c r="J94" s="20"/>
    </row>
    <row r="95" spans="1:10">
      <c r="A95" s="29">
        <v>37524</v>
      </c>
      <c r="B95" s="30">
        <v>0.57926446759259254</v>
      </c>
      <c r="C95">
        <v>-4.1503900000000002E-4</v>
      </c>
      <c r="D95" s="5">
        <f t="shared" si="9"/>
        <v>4.9199999999999973</v>
      </c>
      <c r="E95" s="5">
        <f t="shared" si="6"/>
        <v>6.6457619970320305</v>
      </c>
      <c r="F95" s="5">
        <f t="shared" si="7"/>
        <v>-0.9639830805858719</v>
      </c>
      <c r="G95" s="5">
        <f t="shared" si="8"/>
        <v>7.2529914286213035</v>
      </c>
      <c r="H95" s="5">
        <f t="shared" si="5"/>
        <v>-0.64843518083277374</v>
      </c>
      <c r="J95" s="20"/>
    </row>
    <row r="96" spans="1:10">
      <c r="A96" s="29">
        <v>37524</v>
      </c>
      <c r="B96" s="30">
        <v>0.57926516203703704</v>
      </c>
      <c r="C96">
        <v>-3.4179700000000002E-4</v>
      </c>
      <c r="D96" s="5">
        <f t="shared" si="9"/>
        <v>4.9799999999999969</v>
      </c>
      <c r="E96" s="5">
        <f t="shared" si="6"/>
        <v>8.3671103287205035</v>
      </c>
      <c r="F96" s="5">
        <f t="shared" si="7"/>
        <v>-0.23908720171134662</v>
      </c>
      <c r="G96" s="5">
        <f t="shared" si="8"/>
        <v>7.227208733406183</v>
      </c>
      <c r="H96" s="5">
        <f t="shared" si="5"/>
        <v>-0.6600945039513888</v>
      </c>
      <c r="J96" s="20"/>
    </row>
    <row r="97" spans="1:10">
      <c r="A97" s="29">
        <v>37524</v>
      </c>
      <c r="B97" s="30">
        <v>0.57926585648148154</v>
      </c>
      <c r="C97">
        <v>-3.6621100000000002E-4</v>
      </c>
      <c r="D97" s="5">
        <f t="shared" si="9"/>
        <v>5.0399999999999965</v>
      </c>
      <c r="E97" s="5">
        <f t="shared" si="6"/>
        <v>7.7933275514910125</v>
      </c>
      <c r="F97" s="5">
        <f t="shared" si="7"/>
        <v>-0.4276783715188967</v>
      </c>
      <c r="G97" s="5">
        <f t="shared" si="8"/>
        <v>7.2017249013090039</v>
      </c>
      <c r="H97" s="5">
        <f t="shared" si="5"/>
        <v>-0.67175382707000375</v>
      </c>
      <c r="J97" s="20"/>
    </row>
    <row r="98" spans="1:10">
      <c r="A98" s="29">
        <v>37524</v>
      </c>
      <c r="B98" s="30">
        <v>0.57926655092592594</v>
      </c>
      <c r="C98">
        <v>-3.9062500000000002E-4</v>
      </c>
      <c r="D98" s="5">
        <f t="shared" si="9"/>
        <v>5.0999999999999961</v>
      </c>
      <c r="E98" s="5">
        <f t="shared" si="6"/>
        <v>7.2195447742615215</v>
      </c>
      <c r="F98" s="5">
        <f t="shared" si="7"/>
        <v>-0.66030066678765009</v>
      </c>
      <c r="G98" s="5">
        <f t="shared" si="8"/>
        <v>7.1765364680230883</v>
      </c>
      <c r="H98" s="5">
        <f t="shared" si="5"/>
        <v>-0.6834131501886187</v>
      </c>
      <c r="J98" s="20"/>
    </row>
    <row r="99" spans="1:10">
      <c r="A99" s="29">
        <v>37524</v>
      </c>
      <c r="B99" s="30">
        <v>0.57926724537037033</v>
      </c>
      <c r="C99">
        <v>-3.6621100000000002E-4</v>
      </c>
      <c r="D99" s="5">
        <f t="shared" si="9"/>
        <v>5.1599999999999957</v>
      </c>
      <c r="E99" s="5">
        <f t="shared" si="6"/>
        <v>7.7933275514910125</v>
      </c>
      <c r="F99" s="5">
        <f t="shared" si="7"/>
        <v>-0.4276783715188967</v>
      </c>
      <c r="G99" s="5">
        <f t="shared" si="8"/>
        <v>7.1516400093986707</v>
      </c>
      <c r="H99" s="5">
        <f t="shared" si="5"/>
        <v>-0.69507247330723365</v>
      </c>
      <c r="J99" s="20"/>
    </row>
    <row r="100" spans="1:10">
      <c r="A100" s="29">
        <v>37524</v>
      </c>
      <c r="B100" s="30">
        <v>0.57926793981481484</v>
      </c>
      <c r="C100">
        <v>-4.3945300000000002E-4</v>
      </c>
      <c r="D100" s="5">
        <f t="shared" si="9"/>
        <v>5.2199999999999953</v>
      </c>
      <c r="E100" s="5">
        <f t="shared" si="6"/>
        <v>6.0719792198025395</v>
      </c>
      <c r="F100" s="5">
        <f t="shared" si="7"/>
        <v>-1.4022380115170265</v>
      </c>
      <c r="G100" s="5">
        <f t="shared" si="8"/>
        <v>7.1270321409774162</v>
      </c>
      <c r="H100" s="5">
        <f t="shared" si="5"/>
        <v>-0.70673179642584871</v>
      </c>
      <c r="J100" s="20"/>
    </row>
    <row r="101" spans="1:10">
      <c r="A101" s="29">
        <v>37524</v>
      </c>
      <c r="B101" s="30">
        <v>0.57926863425925923</v>
      </c>
      <c r="C101">
        <v>-3.9062500000000002E-4</v>
      </c>
      <c r="D101" s="5">
        <f t="shared" si="9"/>
        <v>5.2799999999999949</v>
      </c>
      <c r="E101" s="5">
        <f t="shared" si="6"/>
        <v>7.2195447742615215</v>
      </c>
      <c r="F101" s="5">
        <f t="shared" si="7"/>
        <v>-0.66030066678765009</v>
      </c>
      <c r="G101" s="5">
        <f t="shared" si="8"/>
        <v>7.1027095175323343</v>
      </c>
      <c r="H101" s="5">
        <f t="shared" si="5"/>
        <v>-0.71839111954446377</v>
      </c>
      <c r="J101" s="20"/>
    </row>
    <row r="102" spans="1:10">
      <c r="A102" s="29">
        <v>37524</v>
      </c>
      <c r="B102" s="30">
        <v>0.57926932870370373</v>
      </c>
      <c r="C102">
        <v>-4.8828100000000002E-4</v>
      </c>
      <c r="D102" s="5">
        <f t="shared" si="9"/>
        <v>5.3399999999999945</v>
      </c>
      <c r="E102" s="5">
        <f t="shared" si="6"/>
        <v>4.9244136653435557</v>
      </c>
      <c r="F102" s="5" t="e">
        <f t="shared" si="7"/>
        <v>#NUM!</v>
      </c>
      <c r="G102" s="5">
        <f t="shared" si="8"/>
        <v>7.0786688326130225</v>
      </c>
      <c r="H102" s="5">
        <f t="shared" si="5"/>
        <v>-0.73005044266307861</v>
      </c>
      <c r="J102" s="20"/>
    </row>
    <row r="103" spans="1:10">
      <c r="A103" s="29">
        <v>37524</v>
      </c>
      <c r="B103" s="30">
        <v>0.57927002314814813</v>
      </c>
      <c r="C103">
        <v>-3.9062500000000002E-4</v>
      </c>
      <c r="D103" s="5">
        <f t="shared" si="9"/>
        <v>5.3999999999999941</v>
      </c>
      <c r="E103" s="5">
        <f t="shared" si="6"/>
        <v>7.2195447742615215</v>
      </c>
      <c r="F103" s="5">
        <f t="shared" si="7"/>
        <v>-0.66030066678765009</v>
      </c>
      <c r="G103" s="5">
        <f t="shared" si="8"/>
        <v>7.0549068180961854</v>
      </c>
      <c r="H103" s="5">
        <f t="shared" si="5"/>
        <v>-0.74170976578169368</v>
      </c>
      <c r="J103" s="20"/>
    </row>
    <row r="104" spans="1:10">
      <c r="A104" s="29">
        <v>37524</v>
      </c>
      <c r="B104" s="30">
        <v>0.57927071759259252</v>
      </c>
      <c r="C104">
        <v>-3.9062500000000002E-4</v>
      </c>
      <c r="D104" s="5">
        <f t="shared" si="9"/>
        <v>5.4599999999999937</v>
      </c>
      <c r="E104" s="5">
        <f t="shared" si="6"/>
        <v>7.2195447742615215</v>
      </c>
      <c r="F104" s="5">
        <f t="shared" si="7"/>
        <v>-0.66030066678765009</v>
      </c>
      <c r="G104" s="5">
        <f t="shared" si="8"/>
        <v>7.0314202437413593</v>
      </c>
      <c r="H104" s="5">
        <f t="shared" si="5"/>
        <v>-0.75336908890030874</v>
      </c>
      <c r="J104" s="20"/>
    </row>
    <row r="105" spans="1:10">
      <c r="A105" s="29">
        <v>37524</v>
      </c>
      <c r="B105" s="30">
        <v>0.57927141203703703</v>
      </c>
      <c r="C105">
        <v>-4.1503900000000002E-4</v>
      </c>
      <c r="D105" s="5">
        <f t="shared" si="9"/>
        <v>5.5199999999999934</v>
      </c>
      <c r="E105" s="5">
        <f t="shared" si="6"/>
        <v>6.6457619970320305</v>
      </c>
      <c r="F105" s="5">
        <f t="shared" si="7"/>
        <v>-0.9639830805858719</v>
      </c>
      <c r="G105" s="5">
        <f t="shared" si="8"/>
        <v>7.0082059167517876</v>
      </c>
      <c r="H105" s="5">
        <f t="shared" si="5"/>
        <v>-0.76502841201892358</v>
      </c>
      <c r="J105" s="20"/>
    </row>
    <row r="106" spans="1:10">
      <c r="A106" s="29">
        <v>37524</v>
      </c>
      <c r="B106" s="30">
        <v>0.57927210648148153</v>
      </c>
      <c r="C106">
        <v>-3.9062500000000002E-4</v>
      </c>
      <c r="D106" s="5">
        <f t="shared" si="9"/>
        <v>5.579999999999993</v>
      </c>
      <c r="E106" s="5">
        <f t="shared" si="6"/>
        <v>7.2195447742615215</v>
      </c>
      <c r="F106" s="5">
        <f t="shared" si="7"/>
        <v>-0.66030066678765009</v>
      </c>
      <c r="G106" s="5">
        <f t="shared" si="8"/>
        <v>6.9852606813403906</v>
      </c>
      <c r="H106" s="5">
        <f t="shared" si="5"/>
        <v>-0.77668773513753864</v>
      </c>
      <c r="J106" s="20"/>
    </row>
    <row r="107" spans="1:10">
      <c r="A107" s="29">
        <v>37524</v>
      </c>
      <c r="B107" s="30">
        <v>0.57927280092592592</v>
      </c>
      <c r="C107">
        <v>-4.3945300000000002E-4</v>
      </c>
      <c r="D107" s="5">
        <f t="shared" si="9"/>
        <v>5.6399999999999926</v>
      </c>
      <c r="E107" s="5">
        <f t="shared" si="6"/>
        <v>6.0719792198025395</v>
      </c>
      <c r="F107" s="5">
        <f t="shared" si="7"/>
        <v>-1.4022380115170265</v>
      </c>
      <c r="G107" s="5">
        <f t="shared" si="8"/>
        <v>6.9625814183007639</v>
      </c>
      <c r="H107" s="5">
        <f t="shared" si="5"/>
        <v>-0.7883470582561537</v>
      </c>
      <c r="J107" s="20"/>
    </row>
    <row r="108" spans="1:10">
      <c r="A108" s="29">
        <v>37524</v>
      </c>
      <c r="B108" s="30">
        <v>0.57927349537037032</v>
      </c>
      <c r="C108">
        <v>-4.3945300000000002E-4</v>
      </c>
      <c r="D108" s="5">
        <f t="shared" si="9"/>
        <v>5.6999999999999922</v>
      </c>
      <c r="E108" s="5">
        <f t="shared" si="6"/>
        <v>6.0719792198025395</v>
      </c>
      <c r="F108" s="5">
        <f t="shared" si="7"/>
        <v>-1.4022380115170265</v>
      </c>
      <c r="G108" s="5">
        <f t="shared" si="8"/>
        <v>6.9401650445831455</v>
      </c>
      <c r="H108" s="5">
        <f t="shared" si="5"/>
        <v>-0.80000638137476854</v>
      </c>
      <c r="J108" s="20"/>
    </row>
    <row r="109" spans="1:10">
      <c r="A109" s="29">
        <v>37524</v>
      </c>
      <c r="B109" s="30">
        <v>0.57927418981481482</v>
      </c>
      <c r="C109">
        <v>-4.3945300000000002E-4</v>
      </c>
      <c r="D109" s="5">
        <f t="shared" si="9"/>
        <v>5.7599999999999918</v>
      </c>
      <c r="E109" s="5">
        <f t="shared" si="6"/>
        <v>6.0719792198025395</v>
      </c>
      <c r="F109" s="5">
        <f t="shared" si="7"/>
        <v>-1.4022380115170265</v>
      </c>
      <c r="G109" s="5">
        <f t="shared" si="8"/>
        <v>6.918008512875307</v>
      </c>
      <c r="H109" s="5">
        <f t="shared" si="5"/>
        <v>-0.8116657044933836</v>
      </c>
      <c r="J109" s="20"/>
    </row>
    <row r="110" spans="1:10">
      <c r="A110" s="29">
        <v>37524</v>
      </c>
      <c r="B110" s="30">
        <v>0.57927488425925933</v>
      </c>
      <c r="C110">
        <v>-4.1503900000000002E-4</v>
      </c>
      <c r="D110" s="5">
        <f t="shared" si="9"/>
        <v>5.8199999999999914</v>
      </c>
      <c r="E110" s="5">
        <f t="shared" si="6"/>
        <v>6.6457619970320305</v>
      </c>
      <c r="F110" s="5">
        <f t="shared" si="7"/>
        <v>-0.9639830805858719</v>
      </c>
      <c r="G110" s="5">
        <f t="shared" si="8"/>
        <v>6.8961088111882924</v>
      </c>
      <c r="H110" s="5">
        <f t="shared" si="5"/>
        <v>-0.82332502761199866</v>
      </c>
      <c r="J110" s="20"/>
    </row>
    <row r="111" spans="1:10">
      <c r="A111" s="29">
        <v>37524</v>
      </c>
      <c r="B111" s="30">
        <v>0.57927557870370372</v>
      </c>
      <c r="C111">
        <v>-4.3945300000000002E-4</v>
      </c>
      <c r="D111" s="5">
        <f t="shared" si="9"/>
        <v>5.879999999999991</v>
      </c>
      <c r="E111" s="5">
        <f t="shared" si="6"/>
        <v>6.0719792198025395</v>
      </c>
      <c r="F111" s="5">
        <f t="shared" si="7"/>
        <v>-1.4022380115170265</v>
      </c>
      <c r="G111" s="5">
        <f t="shared" si="8"/>
        <v>6.8744629624469695</v>
      </c>
      <c r="H111" s="5">
        <f t="shared" si="5"/>
        <v>-0.8349843507306135</v>
      </c>
      <c r="J111" s="20"/>
    </row>
    <row r="112" spans="1:10">
      <c r="A112" s="29">
        <v>37524</v>
      </c>
      <c r="B112" s="30">
        <v>0.57927627314814811</v>
      </c>
      <c r="C112">
        <v>-3.6621100000000002E-4</v>
      </c>
      <c r="D112" s="5">
        <f t="shared" si="9"/>
        <v>5.9399999999999906</v>
      </c>
      <c r="E112" s="5">
        <f t="shared" si="6"/>
        <v>7.7933275514910125</v>
      </c>
      <c r="F112" s="5">
        <f t="shared" si="7"/>
        <v>-0.4276783715188967</v>
      </c>
      <c r="G112" s="5">
        <f t="shared" si="8"/>
        <v>6.8530680240853155</v>
      </c>
      <c r="H112" s="5">
        <f t="shared" si="5"/>
        <v>-0.84664367384922856</v>
      </c>
      <c r="J112" s="20"/>
    </row>
    <row r="113" spans="1:10">
      <c r="A113" s="29">
        <v>37524</v>
      </c>
      <c r="B113" s="30">
        <v>0.57927696759259262</v>
      </c>
      <c r="C113">
        <v>-4.1503900000000002E-4</v>
      </c>
      <c r="D113" s="5">
        <f t="shared" si="9"/>
        <v>5.9999999999999902</v>
      </c>
      <c r="E113" s="5">
        <f t="shared" si="6"/>
        <v>6.6457619970320305</v>
      </c>
      <c r="F113" s="5">
        <f t="shared" si="7"/>
        <v>-0.9639830805858719</v>
      </c>
      <c r="G113" s="5">
        <f t="shared" si="8"/>
        <v>6.8319210876464096</v>
      </c>
      <c r="H113" s="5">
        <f t="shared" si="5"/>
        <v>-0.85830299696784362</v>
      </c>
      <c r="J113" s="20"/>
    </row>
    <row r="114" spans="1:10">
      <c r="A114" s="29">
        <v>37524</v>
      </c>
      <c r="B114" s="30">
        <v>0.57927766203703701</v>
      </c>
      <c r="C114">
        <v>-3.9062500000000002E-4</v>
      </c>
      <c r="D114" s="5">
        <f t="shared" si="9"/>
        <v>6.0599999999999898</v>
      </c>
      <c r="E114" s="5">
        <f t="shared" si="6"/>
        <v>7.2195447742615215</v>
      </c>
      <c r="F114" s="5">
        <f t="shared" si="7"/>
        <v>-0.66030066678765009</v>
      </c>
      <c r="G114" s="5">
        <f t="shared" si="8"/>
        <v>6.8110192783870458</v>
      </c>
      <c r="H114" s="5">
        <f t="shared" ref="H114:H177" si="10">F$11*D114+F$10</f>
        <v>-0.86996232008645846</v>
      </c>
      <c r="J114" s="20"/>
    </row>
    <row r="115" spans="1:10">
      <c r="A115" s="29">
        <v>37524</v>
      </c>
      <c r="B115" s="30">
        <v>0.57927835648148152</v>
      </c>
      <c r="C115">
        <v>-4.3945300000000002E-4</v>
      </c>
      <c r="D115" s="5">
        <f t="shared" si="9"/>
        <v>6.1199999999999894</v>
      </c>
      <c r="E115" s="5">
        <f t="shared" si="6"/>
        <v>6.0719792198025395</v>
      </c>
      <c r="F115" s="5">
        <f t="shared" si="7"/>
        <v>-1.4022380115170265</v>
      </c>
      <c r="G115" s="5">
        <f t="shared" si="8"/>
        <v>6.7903597548869392</v>
      </c>
      <c r="H115" s="5">
        <f t="shared" si="10"/>
        <v>-0.88162164320507352</v>
      </c>
      <c r="J115" s="20"/>
    </row>
    <row r="116" spans="1:10">
      <c r="A116" s="29">
        <v>37524</v>
      </c>
      <c r="B116" s="30">
        <v>0.57927905092592591</v>
      </c>
      <c r="C116">
        <v>-3.9062500000000002E-4</v>
      </c>
      <c r="D116" s="5">
        <f t="shared" si="9"/>
        <v>6.1799999999999891</v>
      </c>
      <c r="E116" s="5">
        <f t="shared" si="6"/>
        <v>7.2195447742615215</v>
      </c>
      <c r="F116" s="5">
        <f t="shared" si="7"/>
        <v>-0.66030066678765009</v>
      </c>
      <c r="G116" s="5">
        <f t="shared" si="8"/>
        <v>6.7699397086624611</v>
      </c>
      <c r="H116" s="5">
        <f t="shared" si="10"/>
        <v>-0.89328096632368859</v>
      </c>
      <c r="J116" s="20"/>
    </row>
    <row r="117" spans="1:10">
      <c r="A117" s="29">
        <v>37524</v>
      </c>
      <c r="B117" s="30">
        <v>0.5792797453703703</v>
      </c>
      <c r="C117">
        <v>-4.3945300000000002E-4</v>
      </c>
      <c r="D117" s="5">
        <f t="shared" si="9"/>
        <v>6.2399999999999887</v>
      </c>
      <c r="E117" s="5">
        <f t="shared" si="6"/>
        <v>6.0719792198025395</v>
      </c>
      <c r="F117" s="5">
        <f t="shared" si="7"/>
        <v>-1.4022380115170265</v>
      </c>
      <c r="G117" s="5">
        <f t="shared" si="8"/>
        <v>6.7497563637848454</v>
      </c>
      <c r="H117" s="5">
        <f t="shared" si="10"/>
        <v>-0.90494028944230342</v>
      </c>
      <c r="J117" s="20"/>
    </row>
    <row r="118" spans="1:10">
      <c r="A118" s="29">
        <v>37524</v>
      </c>
      <c r="B118" s="30">
        <v>0.57928043981481481</v>
      </c>
      <c r="C118">
        <v>-4.1503900000000002E-4</v>
      </c>
      <c r="D118" s="5">
        <f t="shared" si="9"/>
        <v>6.2999999999999883</v>
      </c>
      <c r="E118" s="5">
        <f t="shared" si="6"/>
        <v>6.6457619970320305</v>
      </c>
      <c r="F118" s="5">
        <f t="shared" si="7"/>
        <v>-0.9639830805858719</v>
      </c>
      <c r="G118" s="5">
        <f t="shared" si="8"/>
        <v>6.7298069765028306</v>
      </c>
      <c r="H118" s="5">
        <f t="shared" si="10"/>
        <v>-0.91659961256091849</v>
      </c>
      <c r="J118" s="20"/>
    </row>
    <row r="119" spans="1:10">
      <c r="A119" s="29">
        <v>37524</v>
      </c>
      <c r="B119" s="30">
        <v>0.57928113425925931</v>
      </c>
      <c r="C119">
        <v>-3.9062500000000002E-4</v>
      </c>
      <c r="D119" s="5">
        <f t="shared" si="9"/>
        <v>6.3599999999999879</v>
      </c>
      <c r="E119" s="5">
        <f t="shared" si="6"/>
        <v>7.2195447742615215</v>
      </c>
      <c r="F119" s="5">
        <f t="shared" si="7"/>
        <v>-0.66030066678765009</v>
      </c>
      <c r="G119" s="5">
        <f t="shared" si="8"/>
        <v>6.7100888348696683</v>
      </c>
      <c r="H119" s="5">
        <f t="shared" si="10"/>
        <v>-0.92825893567953355</v>
      </c>
      <c r="J119" s="20"/>
    </row>
    <row r="120" spans="1:10">
      <c r="A120" s="29">
        <v>37524</v>
      </c>
      <c r="B120" s="30">
        <v>0.57928182870370371</v>
      </c>
      <c r="C120">
        <v>-4.1503900000000002E-4</v>
      </c>
      <c r="D120" s="5">
        <f t="shared" si="9"/>
        <v>6.4199999999999875</v>
      </c>
      <c r="E120" s="5">
        <f t="shared" si="6"/>
        <v>6.6457619970320305</v>
      </c>
      <c r="F120" s="5">
        <f t="shared" si="7"/>
        <v>-0.9639830805858719</v>
      </c>
      <c r="G120" s="5">
        <f t="shared" si="8"/>
        <v>6.6905992583744531</v>
      </c>
      <c r="H120" s="5">
        <f t="shared" si="10"/>
        <v>-0.93991825879814839</v>
      </c>
      <c r="J120" s="20"/>
    </row>
    <row r="121" spans="1:10">
      <c r="A121" s="29">
        <v>37524</v>
      </c>
      <c r="B121" s="30">
        <v>0.5792825231481481</v>
      </c>
      <c r="C121">
        <v>-3.9062500000000002E-4</v>
      </c>
      <c r="D121" s="5">
        <f t="shared" si="9"/>
        <v>6.4799999999999871</v>
      </c>
      <c r="E121" s="5">
        <f t="shared" si="6"/>
        <v>7.2195447742615215</v>
      </c>
      <c r="F121" s="5">
        <f t="shared" si="7"/>
        <v>-0.66030066678765009</v>
      </c>
      <c r="G121" s="5">
        <f t="shared" si="8"/>
        <v>6.6713355975777393</v>
      </c>
      <c r="H121" s="5">
        <f t="shared" si="10"/>
        <v>-0.95157758191676345</v>
      </c>
      <c r="J121" s="20"/>
    </row>
    <row r="122" spans="1:10">
      <c r="A122" s="29">
        <v>37524</v>
      </c>
      <c r="B122" s="30">
        <v>0.5792832175925926</v>
      </c>
      <c r="C122">
        <v>-4.3945300000000002E-4</v>
      </c>
      <c r="D122" s="5">
        <f t="shared" si="9"/>
        <v>6.5399999999999867</v>
      </c>
      <c r="E122" s="5">
        <f t="shared" si="6"/>
        <v>6.0719792198025395</v>
      </c>
      <c r="F122" s="5">
        <f t="shared" si="7"/>
        <v>-1.4022380115170265</v>
      </c>
      <c r="G122" s="5">
        <f t="shared" si="8"/>
        <v>6.6522952337513637</v>
      </c>
      <c r="H122" s="5">
        <f t="shared" si="10"/>
        <v>-0.96323690503537851</v>
      </c>
      <c r="J122" s="20"/>
    </row>
    <row r="123" spans="1:10">
      <c r="A123" s="29">
        <v>37524</v>
      </c>
      <c r="B123" s="30">
        <v>0.57928391203703711</v>
      </c>
      <c r="C123">
        <v>-3.9062500000000002E-4</v>
      </c>
      <c r="D123" s="5">
        <f t="shared" si="9"/>
        <v>6.5999999999999863</v>
      </c>
      <c r="E123" s="5">
        <f t="shared" si="6"/>
        <v>7.2195447742615215</v>
      </c>
      <c r="F123" s="5">
        <f t="shared" si="7"/>
        <v>-0.66030066678765009</v>
      </c>
      <c r="G123" s="5">
        <f t="shared" si="8"/>
        <v>6.6334755785224582</v>
      </c>
      <c r="H123" s="5">
        <f t="shared" si="10"/>
        <v>-0.97489622815399335</v>
      </c>
      <c r="J123" s="20"/>
    </row>
    <row r="124" spans="1:10">
      <c r="A124" s="29">
        <v>37524</v>
      </c>
      <c r="B124" s="30">
        <v>0.5792846064814815</v>
      </c>
      <c r="C124">
        <v>-4.3945300000000002E-4</v>
      </c>
      <c r="D124" s="5">
        <f t="shared" si="9"/>
        <v>6.6599999999999859</v>
      </c>
      <c r="E124" s="5">
        <f t="shared" si="6"/>
        <v>6.0719792198025395</v>
      </c>
      <c r="F124" s="5">
        <f t="shared" si="7"/>
        <v>-1.4022380115170265</v>
      </c>
      <c r="G124" s="5">
        <f t="shared" si="8"/>
        <v>6.6148740735215785</v>
      </c>
      <c r="H124" s="5">
        <f t="shared" si="10"/>
        <v>-0.98655555127260841</v>
      </c>
      <c r="J124" s="20"/>
    </row>
    <row r="125" spans="1:10">
      <c r="A125" s="29">
        <v>37524</v>
      </c>
      <c r="B125" s="30">
        <v>0.57928530092592589</v>
      </c>
      <c r="C125">
        <v>-3.9062500000000002E-4</v>
      </c>
      <c r="D125" s="5">
        <f t="shared" si="9"/>
        <v>6.7199999999999855</v>
      </c>
      <c r="E125" s="5">
        <f t="shared" si="6"/>
        <v>7.2195447742615215</v>
      </c>
      <c r="F125" s="5">
        <f t="shared" si="7"/>
        <v>-0.66030066678765009</v>
      </c>
      <c r="G125" s="5">
        <f t="shared" si="8"/>
        <v>6.596488190034921</v>
      </c>
      <c r="H125" s="5">
        <f t="shared" si="10"/>
        <v>-0.99821487439122347</v>
      </c>
      <c r="J125" s="20"/>
    </row>
    <row r="126" spans="1:10">
      <c r="A126" s="29">
        <v>37524</v>
      </c>
      <c r="B126" s="30">
        <v>0.5792859953703704</v>
      </c>
      <c r="C126">
        <v>-4.6386700000000002E-4</v>
      </c>
      <c r="D126" s="5">
        <f t="shared" si="9"/>
        <v>6.7799999999999851</v>
      </c>
      <c r="E126" s="5">
        <f t="shared" si="6"/>
        <v>5.4981964425730485</v>
      </c>
      <c r="F126" s="5">
        <f t="shared" si="7"/>
        <v>-2.2007457077347974</v>
      </c>
      <c r="G126" s="5">
        <f t="shared" si="8"/>
        <v>6.5783154286605603</v>
      </c>
      <c r="H126" s="5">
        <f t="shared" si="10"/>
        <v>-1.0098741975098382</v>
      </c>
      <c r="J126" s="20"/>
    </row>
    <row r="127" spans="1:10">
      <c r="A127" s="29">
        <v>37524</v>
      </c>
      <c r="B127" s="30">
        <v>0.57928668981481479</v>
      </c>
      <c r="C127">
        <v>-4.1503900000000002E-4</v>
      </c>
      <c r="D127" s="5">
        <f t="shared" si="9"/>
        <v>6.8399999999999848</v>
      </c>
      <c r="E127" s="5">
        <f t="shared" si="6"/>
        <v>6.6457619970320305</v>
      </c>
      <c r="F127" s="5">
        <f t="shared" si="7"/>
        <v>-0.9639830805858719</v>
      </c>
      <c r="G127" s="5">
        <f t="shared" si="8"/>
        <v>6.5603533189686818</v>
      </c>
      <c r="H127" s="5">
        <f t="shared" si="10"/>
        <v>-1.0215335206284535</v>
      </c>
      <c r="J127" s="20"/>
    </row>
    <row r="128" spans="1:10">
      <c r="A128" s="29">
        <v>37524</v>
      </c>
      <c r="B128" s="30">
        <v>0.5792873842592593</v>
      </c>
      <c r="C128">
        <v>-4.6386700000000002E-4</v>
      </c>
      <c r="D128" s="5">
        <f t="shared" si="9"/>
        <v>6.8999999999999844</v>
      </c>
      <c r="E128" s="5">
        <f t="shared" si="6"/>
        <v>5.4981964425730485</v>
      </c>
      <c r="F128" s="5">
        <f t="shared" si="7"/>
        <v>-2.2007457077347974</v>
      </c>
      <c r="G128" s="5">
        <f t="shared" si="8"/>
        <v>6.5425994191657431</v>
      </c>
      <c r="H128" s="5">
        <f t="shared" si="10"/>
        <v>-1.0331928437470683</v>
      </c>
      <c r="J128" s="20"/>
    </row>
    <row r="129" spans="1:10">
      <c r="A129" s="29">
        <v>37524</v>
      </c>
      <c r="B129" s="30">
        <v>0.57928807870370369</v>
      </c>
      <c r="C129">
        <v>-4.3945300000000002E-4</v>
      </c>
      <c r="D129" s="5">
        <f t="shared" si="9"/>
        <v>6.959999999999984</v>
      </c>
      <c r="E129" s="5">
        <f t="shared" si="6"/>
        <v>6.0719792198025395</v>
      </c>
      <c r="F129" s="5">
        <f t="shared" si="7"/>
        <v>-1.4022380115170265</v>
      </c>
      <c r="G129" s="5">
        <f t="shared" si="8"/>
        <v>6.5250513157625418</v>
      </c>
      <c r="H129" s="5">
        <f t="shared" si="10"/>
        <v>-1.0448521668656832</v>
      </c>
      <c r="J129" s="20"/>
    </row>
    <row r="130" spans="1:10">
      <c r="A130" s="29">
        <v>37524</v>
      </c>
      <c r="B130" s="30">
        <v>0.57928877314814808</v>
      </c>
      <c r="C130">
        <v>-3.9062500000000002E-4</v>
      </c>
      <c r="D130" s="5">
        <f t="shared" si="9"/>
        <v>7.0199999999999836</v>
      </c>
      <c r="E130" s="5">
        <f t="shared" si="6"/>
        <v>7.2195447742615215</v>
      </c>
      <c r="F130" s="5">
        <f t="shared" si="7"/>
        <v>-0.66030066678765009</v>
      </c>
      <c r="G130" s="5">
        <f t="shared" si="8"/>
        <v>6.5077066232461114</v>
      </c>
      <c r="H130" s="5">
        <f t="shared" si="10"/>
        <v>-1.0565114899842984</v>
      </c>
      <c r="J130" s="20"/>
    </row>
    <row r="131" spans="1:10">
      <c r="A131" s="29">
        <v>37524</v>
      </c>
      <c r="B131" s="30">
        <v>0.57928946759259259</v>
      </c>
      <c r="C131">
        <v>-4.3945300000000002E-4</v>
      </c>
      <c r="D131" s="5">
        <f t="shared" si="9"/>
        <v>7.0799999999999832</v>
      </c>
      <c r="E131" s="5">
        <f t="shared" si="6"/>
        <v>6.0719792198025395</v>
      </c>
      <c r="F131" s="5">
        <f t="shared" si="7"/>
        <v>-1.4022380115170265</v>
      </c>
      <c r="G131" s="5">
        <f t="shared" si="8"/>
        <v>6.4905629837554395</v>
      </c>
      <c r="H131" s="5">
        <f t="shared" si="10"/>
        <v>-1.0681708131029133</v>
      </c>
      <c r="J131" s="20"/>
    </row>
    <row r="132" spans="1:10">
      <c r="A132" s="29">
        <v>37524</v>
      </c>
      <c r="B132" s="30">
        <v>0.57929016203703709</v>
      </c>
      <c r="C132">
        <v>-3.6621100000000002E-4</v>
      </c>
      <c r="D132" s="5">
        <f t="shared" si="9"/>
        <v>7.1399999999999828</v>
      </c>
      <c r="E132" s="5">
        <f t="shared" si="6"/>
        <v>7.7933275514910125</v>
      </c>
      <c r="F132" s="5">
        <f t="shared" si="7"/>
        <v>-0.4276783715188967</v>
      </c>
      <c r="G132" s="5">
        <f t="shared" si="8"/>
        <v>6.4736180667609347</v>
      </c>
      <c r="H132" s="5">
        <f t="shared" si="10"/>
        <v>-1.0798301362215281</v>
      </c>
      <c r="J132" s="20"/>
    </row>
    <row r="133" spans="1:10">
      <c r="A133" s="29">
        <v>37524</v>
      </c>
      <c r="B133" s="30">
        <v>0.57929085648148149</v>
      </c>
      <c r="C133">
        <v>-4.3945300000000002E-4</v>
      </c>
      <c r="D133" s="5">
        <f t="shared" si="9"/>
        <v>7.1999999999999824</v>
      </c>
      <c r="E133" s="5">
        <f t="shared" si="6"/>
        <v>6.0719792198025395</v>
      </c>
      <c r="F133" s="5">
        <f t="shared" si="7"/>
        <v>-1.4022380115170265</v>
      </c>
      <c r="G133" s="5">
        <f t="shared" si="8"/>
        <v>6.4568695687476119</v>
      </c>
      <c r="H133" s="5">
        <f t="shared" si="10"/>
        <v>-1.0914894593401434</v>
      </c>
      <c r="J133" s="20"/>
    </row>
    <row r="134" spans="1:10">
      <c r="A134" s="29">
        <v>37524</v>
      </c>
      <c r="B134" s="30">
        <v>0.57929155092592588</v>
      </c>
      <c r="C134">
        <v>-4.3945300000000002E-4</v>
      </c>
      <c r="D134" s="5">
        <f t="shared" si="9"/>
        <v>7.259999999999982</v>
      </c>
      <c r="E134" s="5">
        <f t="shared" si="6"/>
        <v>6.0719792198025395</v>
      </c>
      <c r="F134" s="5">
        <f t="shared" si="7"/>
        <v>-1.4022380115170265</v>
      </c>
      <c r="G134" s="5">
        <f t="shared" si="8"/>
        <v>6.4403152129019468</v>
      </c>
      <c r="H134" s="5">
        <f t="shared" si="10"/>
        <v>-1.1031487824587582</v>
      </c>
      <c r="J134" s="20"/>
    </row>
    <row r="135" spans="1:10">
      <c r="A135" s="29">
        <v>37524</v>
      </c>
      <c r="B135" s="30">
        <v>0.57929224537037038</v>
      </c>
      <c r="C135">
        <v>-4.1503900000000002E-4</v>
      </c>
      <c r="D135" s="5">
        <f t="shared" si="9"/>
        <v>7.3199999999999816</v>
      </c>
      <c r="E135" s="5">
        <f t="shared" si="6"/>
        <v>6.6457619970320305</v>
      </c>
      <c r="F135" s="5">
        <f t="shared" si="7"/>
        <v>-0.9639830805858719</v>
      </c>
      <c r="G135" s="5">
        <f t="shared" si="8"/>
        <v>6.4239527488023649</v>
      </c>
      <c r="H135" s="5">
        <f t="shared" si="10"/>
        <v>-1.1148081055773731</v>
      </c>
      <c r="J135" s="20"/>
    </row>
    <row r="136" spans="1:10">
      <c r="A136" s="29">
        <v>37524</v>
      </c>
      <c r="B136" s="30">
        <v>0.57929293981481478</v>
      </c>
      <c r="C136">
        <v>-4.1503900000000002E-4</v>
      </c>
      <c r="D136" s="5">
        <f t="shared" si="9"/>
        <v>7.3799999999999812</v>
      </c>
      <c r="E136" s="5">
        <f t="shared" si="6"/>
        <v>6.6457619970320305</v>
      </c>
      <c r="F136" s="5">
        <f t="shared" si="7"/>
        <v>-0.9639830805858719</v>
      </c>
      <c r="G136" s="5">
        <f t="shared" si="8"/>
        <v>6.4077799521133167</v>
      </c>
      <c r="H136" s="5">
        <f t="shared" si="10"/>
        <v>-1.1264674286959884</v>
      </c>
      <c r="J136" s="20"/>
    </row>
    <row r="137" spans="1:10">
      <c r="A137" s="29">
        <v>37524</v>
      </c>
      <c r="B137" s="30">
        <v>0.57929363425925928</v>
      </c>
      <c r="C137">
        <v>-4.3945300000000002E-4</v>
      </c>
      <c r="D137" s="5">
        <f t="shared" si="9"/>
        <v>7.4399999999999809</v>
      </c>
      <c r="E137" s="5">
        <f t="shared" si="6"/>
        <v>6.0719792198025395</v>
      </c>
      <c r="F137" s="5">
        <f t="shared" si="7"/>
        <v>-1.4022380115170265</v>
      </c>
      <c r="G137" s="5">
        <f t="shared" si="8"/>
        <v>6.3917946242828982</v>
      </c>
      <c r="H137" s="5">
        <f t="shared" si="10"/>
        <v>-1.1381267518146032</v>
      </c>
      <c r="J137" s="20"/>
    </row>
    <row r="138" spans="1:10">
      <c r="A138" s="29">
        <v>37524</v>
      </c>
      <c r="B138" s="30">
        <v>0.57929432870370368</v>
      </c>
      <c r="C138">
        <v>-4.3945300000000002E-4</v>
      </c>
      <c r="D138" s="5">
        <f t="shared" si="9"/>
        <v>7.4999999999999805</v>
      </c>
      <c r="E138" s="5">
        <f t="shared" si="6"/>
        <v>6.0719792198025395</v>
      </c>
      <c r="F138" s="5">
        <f t="shared" si="7"/>
        <v>-1.4022380115170265</v>
      </c>
      <c r="G138" s="5">
        <f t="shared" si="8"/>
        <v>6.3759945922439725</v>
      </c>
      <c r="H138" s="5">
        <f t="shared" si="10"/>
        <v>-1.149786074933218</v>
      </c>
      <c r="J138" s="20"/>
    </row>
    <row r="139" spans="1:10">
      <c r="A139" s="29">
        <v>37524</v>
      </c>
      <c r="B139" s="30">
        <v>0.57929502314814818</v>
      </c>
      <c r="C139">
        <v>-4.3945300000000002E-4</v>
      </c>
      <c r="D139" s="5">
        <f t="shared" si="9"/>
        <v>7.5599999999999801</v>
      </c>
      <c r="E139" s="5">
        <f t="shared" si="6"/>
        <v>6.0719792198025395</v>
      </c>
      <c r="F139" s="5">
        <f t="shared" si="7"/>
        <v>-1.4022380115170265</v>
      </c>
      <c r="G139" s="5">
        <f t="shared" si="8"/>
        <v>6.3603777081187687</v>
      </c>
      <c r="H139" s="5">
        <f t="shared" si="10"/>
        <v>-1.1614453980518333</v>
      </c>
      <c r="J139" s="20"/>
    </row>
    <row r="140" spans="1:10">
      <c r="A140" s="29">
        <v>37524</v>
      </c>
      <c r="B140" s="30">
        <v>0.57929571759259257</v>
      </c>
      <c r="C140">
        <v>-4.6386700000000002E-4</v>
      </c>
      <c r="D140" s="5">
        <f t="shared" si="9"/>
        <v>7.6199999999999797</v>
      </c>
      <c r="E140" s="5">
        <f t="shared" si="6"/>
        <v>5.4981964425730485</v>
      </c>
      <c r="F140" s="5">
        <f t="shared" si="7"/>
        <v>-2.2007457077347974</v>
      </c>
      <c r="G140" s="5">
        <f t="shared" si="8"/>
        <v>6.3449418489268865</v>
      </c>
      <c r="H140" s="5">
        <f t="shared" si="10"/>
        <v>-1.1731047211704482</v>
      </c>
      <c r="J140" s="20"/>
    </row>
    <row r="141" spans="1:10">
      <c r="A141" s="29">
        <v>37524</v>
      </c>
      <c r="B141" s="30">
        <v>0.57929641203703708</v>
      </c>
      <c r="C141">
        <v>-4.3945300000000002E-4</v>
      </c>
      <c r="D141" s="5">
        <f t="shared" si="9"/>
        <v>7.6799999999999793</v>
      </c>
      <c r="E141" s="5">
        <f t="shared" si="6"/>
        <v>6.0719792198025395</v>
      </c>
      <c r="F141" s="5">
        <f t="shared" si="7"/>
        <v>-1.4022380115170265</v>
      </c>
      <c r="G141" s="5">
        <f t="shared" si="8"/>
        <v>6.3296849162967064</v>
      </c>
      <c r="H141" s="5">
        <f t="shared" si="10"/>
        <v>-1.184764044289063</v>
      </c>
      <c r="J141" s="20"/>
    </row>
    <row r="142" spans="1:10">
      <c r="A142" s="29">
        <v>37524</v>
      </c>
      <c r="B142" s="30">
        <v>0.57929710648148147</v>
      </c>
      <c r="C142">
        <v>-4.6386700000000002E-4</v>
      </c>
      <c r="D142" s="5">
        <f t="shared" si="9"/>
        <v>7.7399999999999789</v>
      </c>
      <c r="E142" s="5">
        <f t="shared" ref="E142:E205" si="11">$F$2*C142+$F$3</f>
        <v>5.4981964425730485</v>
      </c>
      <c r="F142" s="5">
        <f t="shared" ref="F142:F205" si="12">LN(1-(E142-F$4)/(F$5-F$4))</f>
        <v>-2.2007457077347974</v>
      </c>
      <c r="G142" s="5">
        <f t="shared" ref="G142:G205" si="13">IF(D142&lt;F$6,F$4,F$5+(F$4-F$5)*EXP(-(D142-F$6)/F$9))</f>
        <v>6.3146048361801235</v>
      </c>
      <c r="H142" s="5">
        <f t="shared" si="10"/>
        <v>-1.1964233674076783</v>
      </c>
      <c r="J142" s="20"/>
    </row>
    <row r="143" spans="1:10">
      <c r="A143" s="29">
        <v>37524</v>
      </c>
      <c r="B143" s="30">
        <v>0.57929780092592587</v>
      </c>
      <c r="C143">
        <v>-4.3945300000000002E-4</v>
      </c>
      <c r="D143" s="5">
        <f t="shared" ref="D143:D206" si="14">D142+0.06</f>
        <v>7.7999999999999785</v>
      </c>
      <c r="E143" s="5">
        <f t="shared" si="11"/>
        <v>6.0719792198025395</v>
      </c>
      <c r="F143" s="5">
        <f t="shared" si="12"/>
        <v>-1.4022380115170265</v>
      </c>
      <c r="G143" s="5">
        <f t="shared" si="13"/>
        <v>6.2996995585706044</v>
      </c>
      <c r="H143" s="5">
        <f t="shared" si="10"/>
        <v>-1.2080826905262931</v>
      </c>
      <c r="J143" s="20"/>
    </row>
    <row r="144" spans="1:10">
      <c r="A144" s="29">
        <v>37524</v>
      </c>
      <c r="B144" s="30">
        <v>0.57929849537037037</v>
      </c>
      <c r="C144">
        <v>-5.1269499999999997E-4</v>
      </c>
      <c r="D144" s="5">
        <f t="shared" si="14"/>
        <v>7.8599999999999781</v>
      </c>
      <c r="E144" s="5">
        <f t="shared" si="11"/>
        <v>4.3506308881140665</v>
      </c>
      <c r="F144" s="5" t="e">
        <f t="shared" si="12"/>
        <v>#NUM!</v>
      </c>
      <c r="G144" s="5">
        <f t="shared" si="13"/>
        <v>6.2849670572245051</v>
      </c>
      <c r="H144" s="5">
        <f t="shared" si="10"/>
        <v>-1.219742013644908</v>
      </c>
      <c r="J144" s="20"/>
    </row>
    <row r="145" spans="1:10">
      <c r="A145" s="29">
        <v>37524</v>
      </c>
      <c r="B145" s="30">
        <v>0.57929918981481487</v>
      </c>
      <c r="C145">
        <v>-3.9062500000000002E-4</v>
      </c>
      <c r="D145" s="5">
        <f t="shared" si="14"/>
        <v>7.9199999999999777</v>
      </c>
      <c r="E145" s="5">
        <f t="shared" si="11"/>
        <v>7.2195447742615215</v>
      </c>
      <c r="F145" s="5">
        <f t="shared" si="12"/>
        <v>-0.66030066678765009</v>
      </c>
      <c r="G145" s="5">
        <f t="shared" si="13"/>
        <v>6.2704053293856239</v>
      </c>
      <c r="H145" s="5">
        <f t="shared" si="10"/>
        <v>-1.2314013367635233</v>
      </c>
      <c r="J145" s="20"/>
    </row>
    <row r="146" spans="1:10">
      <c r="A146" s="29">
        <v>37524</v>
      </c>
      <c r="B146" s="30">
        <v>0.57929988425925927</v>
      </c>
      <c r="C146">
        <v>-4.6386700000000002E-4</v>
      </c>
      <c r="D146" s="5">
        <f t="shared" si="14"/>
        <v>7.9799999999999773</v>
      </c>
      <c r="E146" s="5">
        <f t="shared" si="11"/>
        <v>5.4981964425730485</v>
      </c>
      <c r="F146" s="5">
        <f t="shared" si="12"/>
        <v>-2.2007457077347974</v>
      </c>
      <c r="G146" s="5">
        <f t="shared" si="13"/>
        <v>6.2560123955129372</v>
      </c>
      <c r="H146" s="5">
        <f t="shared" si="10"/>
        <v>-1.2430606598821381</v>
      </c>
      <c r="J146" s="20"/>
    </row>
    <row r="147" spans="1:10">
      <c r="A147" s="29">
        <v>37524</v>
      </c>
      <c r="B147" s="30">
        <v>0.57930057870370366</v>
      </c>
      <c r="C147">
        <v>-4.1503900000000002E-4</v>
      </c>
      <c r="D147" s="5">
        <f t="shared" si="14"/>
        <v>8.0399999999999778</v>
      </c>
      <c r="E147" s="5">
        <f t="shared" si="11"/>
        <v>6.6457619970320305</v>
      </c>
      <c r="F147" s="5">
        <f t="shared" si="12"/>
        <v>-0.9639830805858719</v>
      </c>
      <c r="G147" s="5">
        <f t="shared" si="13"/>
        <v>6.2417862990115047</v>
      </c>
      <c r="H147" s="5">
        <f t="shared" si="10"/>
        <v>-1.2547199830007534</v>
      </c>
      <c r="J147" s="20"/>
    </row>
    <row r="148" spans="1:10">
      <c r="A148" s="29">
        <v>37524</v>
      </c>
      <c r="B148" s="30">
        <v>0.57930127314814817</v>
      </c>
      <c r="C148">
        <v>-4.6386700000000002E-4</v>
      </c>
      <c r="D148" s="5">
        <f t="shared" si="14"/>
        <v>8.0999999999999783</v>
      </c>
      <c r="E148" s="5">
        <f t="shared" si="11"/>
        <v>5.4981964425730485</v>
      </c>
      <c r="F148" s="5">
        <f t="shared" si="12"/>
        <v>-2.2007457077347974</v>
      </c>
      <c r="G148" s="5">
        <f t="shared" si="13"/>
        <v>6.227725105966484</v>
      </c>
      <c r="H148" s="5">
        <f t="shared" si="10"/>
        <v>-1.2663793061193687</v>
      </c>
      <c r="J148" s="20"/>
    </row>
    <row r="149" spans="1:10">
      <c r="A149" s="29">
        <v>37524</v>
      </c>
      <c r="B149" s="30">
        <v>0.57930196759259256</v>
      </c>
      <c r="C149">
        <v>-4.6386700000000002E-4</v>
      </c>
      <c r="D149" s="5">
        <f t="shared" si="14"/>
        <v>8.1599999999999788</v>
      </c>
      <c r="E149" s="5">
        <f t="shared" si="11"/>
        <v>5.4981964425730485</v>
      </c>
      <c r="F149" s="5">
        <f t="shared" si="12"/>
        <v>-2.2007457077347974</v>
      </c>
      <c r="G149" s="5">
        <f t="shared" si="13"/>
        <v>6.2138269048802313</v>
      </c>
      <c r="H149" s="5">
        <f t="shared" si="10"/>
        <v>-1.2780386292379835</v>
      </c>
      <c r="J149" s="20"/>
    </row>
    <row r="150" spans="1:10">
      <c r="A150" s="29">
        <v>37524</v>
      </c>
      <c r="B150" s="30">
        <v>0.57930266203703706</v>
      </c>
      <c r="C150">
        <v>-4.1503900000000002E-4</v>
      </c>
      <c r="D150" s="5">
        <f t="shared" si="14"/>
        <v>8.2199999999999793</v>
      </c>
      <c r="E150" s="5">
        <f t="shared" si="11"/>
        <v>6.6457619970320305</v>
      </c>
      <c r="F150" s="5">
        <f t="shared" si="12"/>
        <v>-0.9639830805858719</v>
      </c>
      <c r="G150" s="5">
        <f t="shared" si="13"/>
        <v>6.2000898064124508</v>
      </c>
      <c r="H150" s="5">
        <f t="shared" si="10"/>
        <v>-1.2896979523565988</v>
      </c>
      <c r="J150" s="20"/>
    </row>
    <row r="151" spans="1:10">
      <c r="A151" s="29">
        <v>37524</v>
      </c>
      <c r="B151" s="30">
        <v>0.57930335648148146</v>
      </c>
      <c r="C151">
        <v>-4.3945300000000002E-4</v>
      </c>
      <c r="D151" s="5">
        <f t="shared" si="14"/>
        <v>8.2799999999999798</v>
      </c>
      <c r="E151" s="5">
        <f t="shared" si="11"/>
        <v>6.0719792198025395</v>
      </c>
      <c r="F151" s="5">
        <f t="shared" si="12"/>
        <v>-1.4022380115170265</v>
      </c>
      <c r="G151" s="5">
        <f t="shared" si="13"/>
        <v>6.1865119431233557</v>
      </c>
      <c r="H151" s="5">
        <f t="shared" si="10"/>
        <v>-1.3013572754752141</v>
      </c>
      <c r="J151" s="20"/>
    </row>
    <row r="152" spans="1:10">
      <c r="A152" s="29">
        <v>37524</v>
      </c>
      <c r="B152" s="30">
        <v>0.57930405092592596</v>
      </c>
      <c r="C152">
        <v>-4.1503900000000002E-4</v>
      </c>
      <c r="D152" s="5">
        <f t="shared" si="14"/>
        <v>8.3399999999999803</v>
      </c>
      <c r="E152" s="5">
        <f t="shared" si="11"/>
        <v>6.6457619970320305</v>
      </c>
      <c r="F152" s="5">
        <f t="shared" si="12"/>
        <v>-0.9639830805858719</v>
      </c>
      <c r="G152" s="5">
        <f t="shared" si="13"/>
        <v>6.1730914692198056</v>
      </c>
      <c r="H152" s="5">
        <f t="shared" si="10"/>
        <v>-1.3130165985938294</v>
      </c>
      <c r="J152" s="20"/>
    </row>
    <row r="153" spans="1:10">
      <c r="A153" s="29">
        <v>37524</v>
      </c>
      <c r="B153" s="30">
        <v>0.57930474537037036</v>
      </c>
      <c r="C153">
        <v>-4.6386700000000002E-4</v>
      </c>
      <c r="D153" s="5">
        <f t="shared" si="14"/>
        <v>8.3999999999999808</v>
      </c>
      <c r="E153" s="5">
        <f t="shared" si="11"/>
        <v>5.4981964425730485</v>
      </c>
      <c r="F153" s="5">
        <f t="shared" si="12"/>
        <v>-2.2007457077347974</v>
      </c>
      <c r="G153" s="5">
        <f t="shared" si="13"/>
        <v>6.159826560304384</v>
      </c>
      <c r="H153" s="5">
        <f t="shared" si="10"/>
        <v>-1.3246759217124442</v>
      </c>
      <c r="J153" s="20"/>
    </row>
    <row r="154" spans="1:10">
      <c r="A154" s="29">
        <v>37524</v>
      </c>
      <c r="B154" s="30">
        <v>0.57930543981481486</v>
      </c>
      <c r="C154">
        <v>-4.1503900000000002E-4</v>
      </c>
      <c r="D154" s="5">
        <f t="shared" si="14"/>
        <v>8.4599999999999813</v>
      </c>
      <c r="E154" s="5">
        <f t="shared" si="11"/>
        <v>6.6457619970320305</v>
      </c>
      <c r="F154" s="5">
        <f t="shared" si="12"/>
        <v>-0.9639830805858719</v>
      </c>
      <c r="G154" s="5">
        <f t="shared" si="13"/>
        <v>6.1467154131273931</v>
      </c>
      <c r="H154" s="5">
        <f t="shared" si="10"/>
        <v>-1.3363352448310595</v>
      </c>
      <c r="J154" s="20"/>
    </row>
    <row r="155" spans="1:10">
      <c r="A155" s="29">
        <v>37524</v>
      </c>
      <c r="B155" s="30">
        <v>0.57930613425925925</v>
      </c>
      <c r="C155">
        <v>-4.6386700000000002E-4</v>
      </c>
      <c r="D155" s="5">
        <f t="shared" si="14"/>
        <v>8.5199999999999818</v>
      </c>
      <c r="E155" s="5">
        <f t="shared" si="11"/>
        <v>5.4981964425730485</v>
      </c>
      <c r="F155" s="5">
        <f t="shared" si="12"/>
        <v>-2.2007457077347974</v>
      </c>
      <c r="G155" s="5">
        <f t="shared" si="13"/>
        <v>6.1337562453417123</v>
      </c>
      <c r="H155" s="5">
        <f t="shared" si="10"/>
        <v>-1.3479945679496748</v>
      </c>
      <c r="J155" s="20"/>
    </row>
    <row r="156" spans="1:10">
      <c r="A156" s="29">
        <v>37524</v>
      </c>
      <c r="B156" s="30">
        <v>0.57930682870370365</v>
      </c>
      <c r="C156">
        <v>-4.3945300000000002E-4</v>
      </c>
      <c r="D156" s="5">
        <f t="shared" si="14"/>
        <v>8.5799999999999823</v>
      </c>
      <c r="E156" s="5">
        <f t="shared" si="11"/>
        <v>6.0719792198025395</v>
      </c>
      <c r="F156" s="5">
        <f t="shared" si="12"/>
        <v>-1.4022380115170265</v>
      </c>
      <c r="G156" s="5">
        <f t="shared" si="13"/>
        <v>6.1209472952605051</v>
      </c>
      <c r="H156" s="5">
        <f t="shared" si="10"/>
        <v>-1.3596538910682896</v>
      </c>
      <c r="J156" s="20"/>
    </row>
    <row r="157" spans="1:10">
      <c r="A157" s="29">
        <v>37524</v>
      </c>
      <c r="B157" s="30">
        <v>0.57930752314814815</v>
      </c>
      <c r="C157">
        <v>-4.1503900000000002E-4</v>
      </c>
      <c r="D157" s="5">
        <f t="shared" si="14"/>
        <v>8.6399999999999828</v>
      </c>
      <c r="E157" s="5">
        <f t="shared" si="11"/>
        <v>6.6457619970320305</v>
      </c>
      <c r="F157" s="5">
        <f t="shared" si="12"/>
        <v>-0.9639830805858719</v>
      </c>
      <c r="G157" s="5">
        <f t="shared" si="13"/>
        <v>6.1082868216177353</v>
      </c>
      <c r="H157" s="5">
        <f t="shared" si="10"/>
        <v>-1.3713132141869049</v>
      </c>
      <c r="J157" s="20"/>
    </row>
    <row r="158" spans="1:10">
      <c r="A158" s="29">
        <v>37524</v>
      </c>
      <c r="B158" s="30">
        <v>0.57930821759259266</v>
      </c>
      <c r="C158">
        <v>-4.3945300000000002E-4</v>
      </c>
      <c r="D158" s="5">
        <f t="shared" si="14"/>
        <v>8.6999999999999833</v>
      </c>
      <c r="E158" s="5">
        <f t="shared" si="11"/>
        <v>6.0719792198025395</v>
      </c>
      <c r="F158" s="5">
        <f t="shared" si="12"/>
        <v>-1.4022380115170265</v>
      </c>
      <c r="G158" s="5">
        <f t="shared" si="13"/>
        <v>6.0957731033314531</v>
      </c>
      <c r="H158" s="5">
        <f t="shared" si="10"/>
        <v>-1.3829725373055202</v>
      </c>
      <c r="J158" s="20"/>
    </row>
    <row r="159" spans="1:10">
      <c r="A159" s="29">
        <v>37524</v>
      </c>
      <c r="B159" s="30">
        <v>0.57930891203703705</v>
      </c>
      <c r="C159">
        <v>-4.3945300000000002E-4</v>
      </c>
      <c r="D159" s="5">
        <f t="shared" si="14"/>
        <v>8.7599999999999838</v>
      </c>
      <c r="E159" s="5">
        <f t="shared" si="11"/>
        <v>6.0719792198025395</v>
      </c>
      <c r="F159" s="5">
        <f t="shared" si="12"/>
        <v>-1.4022380115170265</v>
      </c>
      <c r="G159" s="5">
        <f t="shared" si="13"/>
        <v>6.0834044392698319</v>
      </c>
      <c r="H159" s="5">
        <f t="shared" si="10"/>
        <v>-1.3946318604241354</v>
      </c>
      <c r="J159" s="20"/>
    </row>
    <row r="160" spans="1:10">
      <c r="A160" s="29">
        <v>37524</v>
      </c>
      <c r="B160" s="30">
        <v>0.57930960648148144</v>
      </c>
      <c r="C160">
        <v>-4.6386700000000002E-4</v>
      </c>
      <c r="D160" s="5">
        <f t="shared" si="14"/>
        <v>8.8199999999999843</v>
      </c>
      <c r="E160" s="5">
        <f t="shared" si="11"/>
        <v>5.4981964425730485</v>
      </c>
      <c r="F160" s="5">
        <f t="shared" si="12"/>
        <v>-2.2007457077347974</v>
      </c>
      <c r="G160" s="5">
        <f t="shared" si="13"/>
        <v>6.0711791480199127</v>
      </c>
      <c r="H160" s="5">
        <f t="shared" si="10"/>
        <v>-1.4062911835427503</v>
      </c>
      <c r="J160" s="20"/>
    </row>
    <row r="161" spans="1:10">
      <c r="A161" s="29">
        <v>37524</v>
      </c>
      <c r="B161" s="30">
        <v>0.57931030092592595</v>
      </c>
      <c r="C161">
        <v>-3.9062500000000002E-4</v>
      </c>
      <c r="D161" s="5">
        <f t="shared" si="14"/>
        <v>8.8799999999999848</v>
      </c>
      <c r="E161" s="5">
        <f t="shared" si="11"/>
        <v>7.2195447742615215</v>
      </c>
      <c r="F161" s="5">
        <f t="shared" si="12"/>
        <v>-0.66030066678765009</v>
      </c>
      <c r="G161" s="5">
        <f t="shared" si="13"/>
        <v>6.0590955676590301</v>
      </c>
      <c r="H161" s="5">
        <f t="shared" si="10"/>
        <v>-1.4179505066613656</v>
      </c>
      <c r="J161" s="20"/>
    </row>
    <row r="162" spans="1:10">
      <c r="A162" s="29">
        <v>37524</v>
      </c>
      <c r="B162" s="30">
        <v>0.57931099537037034</v>
      </c>
      <c r="C162">
        <v>-4.6386700000000002E-4</v>
      </c>
      <c r="D162" s="5">
        <f t="shared" si="14"/>
        <v>8.9399999999999853</v>
      </c>
      <c r="E162" s="5">
        <f t="shared" si="11"/>
        <v>5.4981964425730485</v>
      </c>
      <c r="F162" s="5">
        <f t="shared" si="12"/>
        <v>-2.2007457077347974</v>
      </c>
      <c r="G162" s="5">
        <f t="shared" si="13"/>
        <v>6.0471520555288913</v>
      </c>
      <c r="H162" s="5">
        <f t="shared" si="10"/>
        <v>-1.4296098297799809</v>
      </c>
      <c r="J162" s="20"/>
    </row>
    <row r="163" spans="1:10">
      <c r="A163" s="29">
        <v>37524</v>
      </c>
      <c r="B163" s="30">
        <v>0.57931168981481485</v>
      </c>
      <c r="C163">
        <v>-4.3945300000000002E-4</v>
      </c>
      <c r="D163" s="5">
        <f t="shared" si="14"/>
        <v>8.9999999999999858</v>
      </c>
      <c r="E163" s="5">
        <f t="shared" si="11"/>
        <v>6.0719792198025395</v>
      </c>
      <c r="F163" s="5">
        <f t="shared" si="12"/>
        <v>-1.4022380115170265</v>
      </c>
      <c r="G163" s="5">
        <f t="shared" si="13"/>
        <v>6.0353469880122663</v>
      </c>
      <c r="H163" s="5">
        <f t="shared" si="10"/>
        <v>-1.4412691528985957</v>
      </c>
      <c r="J163" s="20"/>
    </row>
    <row r="164" spans="1:10">
      <c r="A164" s="29">
        <v>37524</v>
      </c>
      <c r="B164" s="30">
        <v>0.57931238425925924</v>
      </c>
      <c r="C164">
        <v>-5.1269499999999997E-4</v>
      </c>
      <c r="D164" s="5">
        <f t="shared" si="14"/>
        <v>9.0599999999999863</v>
      </c>
      <c r="E164" s="5">
        <f t="shared" si="11"/>
        <v>4.3506308881140665</v>
      </c>
      <c r="F164" s="5" t="e">
        <f t="shared" si="12"/>
        <v>#NUM!</v>
      </c>
      <c r="G164" s="5">
        <f t="shared" si="13"/>
        <v>6.0236787603122739</v>
      </c>
      <c r="H164" s="5">
        <f t="shared" si="10"/>
        <v>-1.452928476017211</v>
      </c>
      <c r="J164" s="20"/>
    </row>
    <row r="165" spans="1:10">
      <c r="A165" s="29">
        <v>37524</v>
      </c>
      <c r="B165" s="30">
        <v>0.57931307870370363</v>
      </c>
      <c r="C165">
        <v>-4.6386700000000002E-4</v>
      </c>
      <c r="D165" s="5">
        <f t="shared" si="14"/>
        <v>9.1199999999999868</v>
      </c>
      <c r="E165" s="5">
        <f t="shared" si="11"/>
        <v>5.4981964425730485</v>
      </c>
      <c r="F165" s="5">
        <f t="shared" si="12"/>
        <v>-2.2007457077347974</v>
      </c>
      <c r="G165" s="5">
        <f t="shared" si="13"/>
        <v>6.0121457862342247</v>
      </c>
      <c r="H165" s="5">
        <f t="shared" si="10"/>
        <v>-1.4645877991358263</v>
      </c>
      <c r="J165" s="20"/>
    </row>
    <row r="166" spans="1:10">
      <c r="A166" s="29">
        <v>37524</v>
      </c>
      <c r="B166" s="30">
        <v>0.57931377314814814</v>
      </c>
      <c r="C166">
        <v>-4.1503900000000002E-4</v>
      </c>
      <c r="D166" s="5">
        <f t="shared" si="14"/>
        <v>9.1799999999999873</v>
      </c>
      <c r="E166" s="5">
        <f t="shared" si="11"/>
        <v>6.6457619970320305</v>
      </c>
      <c r="F166" s="5">
        <f t="shared" si="12"/>
        <v>-0.9639830805858719</v>
      </c>
      <c r="G166" s="5">
        <f t="shared" si="13"/>
        <v>6.0007464979699883</v>
      </c>
      <c r="H166" s="5">
        <f t="shared" si="10"/>
        <v>-1.4762471222544415</v>
      </c>
      <c r="J166" s="20"/>
    </row>
    <row r="167" spans="1:10">
      <c r="A167" s="29">
        <v>37524</v>
      </c>
      <c r="B167" s="30">
        <v>0.57931446759259264</v>
      </c>
      <c r="C167">
        <v>-4.8828100000000002E-4</v>
      </c>
      <c r="D167" s="5">
        <f t="shared" si="14"/>
        <v>9.2399999999999878</v>
      </c>
      <c r="E167" s="5">
        <f t="shared" si="11"/>
        <v>4.9244136653435557</v>
      </c>
      <c r="F167" s="5" t="e">
        <f t="shared" si="12"/>
        <v>#NUM!</v>
      </c>
      <c r="G167" s="5">
        <f t="shared" si="13"/>
        <v>5.989479345884865</v>
      </c>
      <c r="H167" s="5">
        <f t="shared" si="10"/>
        <v>-1.4879064453730564</v>
      </c>
      <c r="J167" s="20"/>
    </row>
    <row r="168" spans="1:10">
      <c r="A168" s="29">
        <v>37524</v>
      </c>
      <c r="B168" s="30">
        <v>0.57931516203703703</v>
      </c>
      <c r="C168">
        <v>-4.6386700000000002E-4</v>
      </c>
      <c r="D168" s="5">
        <f t="shared" si="14"/>
        <v>9.2999999999999883</v>
      </c>
      <c r="E168" s="5">
        <f t="shared" si="11"/>
        <v>5.4981964425730485</v>
      </c>
      <c r="F168" s="5">
        <f t="shared" si="12"/>
        <v>-2.2007457077347974</v>
      </c>
      <c r="G168" s="5">
        <f t="shared" si="13"/>
        <v>5.9783427983069277</v>
      </c>
      <c r="H168" s="5">
        <f t="shared" si="10"/>
        <v>-1.4995657684916717</v>
      </c>
      <c r="J168" s="20"/>
    </row>
    <row r="169" spans="1:10">
      <c r="A169" s="29">
        <v>37524</v>
      </c>
      <c r="B169" s="30">
        <v>0.57931585648148143</v>
      </c>
      <c r="C169">
        <v>-4.3945300000000002E-4</v>
      </c>
      <c r="D169" s="5">
        <f t="shared" si="14"/>
        <v>9.3599999999999888</v>
      </c>
      <c r="E169" s="5">
        <f t="shared" si="11"/>
        <v>6.0719792198025395</v>
      </c>
      <c r="F169" s="5">
        <f t="shared" si="12"/>
        <v>-1.4022380115170265</v>
      </c>
      <c r="G169" s="5">
        <f t="shared" si="13"/>
        <v>5.9673353413188028</v>
      </c>
      <c r="H169" s="5">
        <f t="shared" si="10"/>
        <v>-1.511225091610287</v>
      </c>
      <c r="J169" s="20"/>
    </row>
    <row r="170" spans="1:10">
      <c r="A170" s="29">
        <v>37524</v>
      </c>
      <c r="B170" s="30">
        <v>0.57931655092592593</v>
      </c>
      <c r="C170">
        <v>-4.6386700000000002E-4</v>
      </c>
      <c r="D170" s="5">
        <f t="shared" si="14"/>
        <v>9.4199999999999893</v>
      </c>
      <c r="E170" s="5">
        <f t="shared" si="11"/>
        <v>5.4981964425730485</v>
      </c>
      <c r="F170" s="5">
        <f t="shared" si="12"/>
        <v>-2.2007457077347974</v>
      </c>
      <c r="G170" s="5">
        <f t="shared" si="13"/>
        <v>5.9564554785518657</v>
      </c>
      <c r="H170" s="5">
        <f t="shared" si="10"/>
        <v>-1.5228844147289022</v>
      </c>
      <c r="J170" s="20"/>
    </row>
    <row r="171" spans="1:10">
      <c r="A171" s="29">
        <v>37524</v>
      </c>
      <c r="B171" s="30">
        <v>0.57931724537037044</v>
      </c>
      <c r="C171">
        <v>-4.3945300000000002E-4</v>
      </c>
      <c r="D171" s="5">
        <f t="shared" si="14"/>
        <v>9.4799999999999898</v>
      </c>
      <c r="E171" s="5">
        <f t="shared" si="11"/>
        <v>6.0719792198025395</v>
      </c>
      <c r="F171" s="5">
        <f t="shared" si="12"/>
        <v>-1.4022380115170265</v>
      </c>
      <c r="G171" s="5">
        <f t="shared" si="13"/>
        <v>5.9457017309828233</v>
      </c>
      <c r="H171" s="5">
        <f t="shared" si="10"/>
        <v>-1.5345437378475171</v>
      </c>
      <c r="J171" s="20"/>
    </row>
    <row r="172" spans="1:10">
      <c r="A172" s="29">
        <v>37524</v>
      </c>
      <c r="B172" s="30">
        <v>0.57931793981481483</v>
      </c>
      <c r="C172">
        <v>-4.1503900000000002E-4</v>
      </c>
      <c r="D172" s="5">
        <f t="shared" si="14"/>
        <v>9.5399999999999903</v>
      </c>
      <c r="E172" s="5">
        <f t="shared" si="11"/>
        <v>6.6457619970320305</v>
      </c>
      <c r="F172" s="5">
        <f t="shared" si="12"/>
        <v>-0.9639830805858719</v>
      </c>
      <c r="G172" s="5">
        <f t="shared" si="13"/>
        <v>5.9350726367326541</v>
      </c>
      <c r="H172" s="5">
        <f t="shared" si="10"/>
        <v>-1.5462030609661324</v>
      </c>
      <c r="J172" s="20"/>
    </row>
    <row r="173" spans="1:10">
      <c r="A173" s="29">
        <v>37524</v>
      </c>
      <c r="B173" s="30">
        <v>0.57931863425925922</v>
      </c>
      <c r="C173">
        <v>-4.6386700000000002E-4</v>
      </c>
      <c r="D173" s="5">
        <f t="shared" si="14"/>
        <v>9.5999999999999908</v>
      </c>
      <c r="E173" s="5">
        <f t="shared" si="11"/>
        <v>5.4981964425730485</v>
      </c>
      <c r="F173" s="5">
        <f t="shared" si="12"/>
        <v>-2.2007457077347974</v>
      </c>
      <c r="G173" s="5">
        <f t="shared" si="13"/>
        <v>5.9245667508678768</v>
      </c>
      <c r="H173" s="5">
        <f t="shared" si="10"/>
        <v>-1.5578623840847476</v>
      </c>
      <c r="J173" s="20"/>
    </row>
    <row r="174" spans="1:10">
      <c r="A174" s="29">
        <v>37524</v>
      </c>
      <c r="B174" s="30">
        <v>0.57931932870370373</v>
      </c>
      <c r="C174">
        <v>-4.6386700000000002E-4</v>
      </c>
      <c r="D174" s="5">
        <f t="shared" si="14"/>
        <v>9.6599999999999913</v>
      </c>
      <c r="E174" s="5">
        <f t="shared" si="11"/>
        <v>5.4981964425730485</v>
      </c>
      <c r="F174" s="5">
        <f t="shared" si="12"/>
        <v>-2.2007457077347974</v>
      </c>
      <c r="G174" s="5">
        <f t="shared" si="13"/>
        <v>5.914182645204126</v>
      </c>
      <c r="H174" s="5">
        <f t="shared" si="10"/>
        <v>-1.5695217072033625</v>
      </c>
      <c r="J174" s="20"/>
    </row>
    <row r="175" spans="1:10">
      <c r="A175" s="29">
        <v>37524</v>
      </c>
      <c r="B175" s="30">
        <v>0.57932002314814812</v>
      </c>
      <c r="C175">
        <v>-5.1269499999999997E-4</v>
      </c>
      <c r="D175" s="5">
        <f t="shared" si="14"/>
        <v>9.7199999999999918</v>
      </c>
      <c r="E175" s="5">
        <f t="shared" si="11"/>
        <v>4.3506308881140665</v>
      </c>
      <c r="F175" s="5" t="e">
        <f t="shared" si="12"/>
        <v>#NUM!</v>
      </c>
      <c r="G175" s="5">
        <f t="shared" si="13"/>
        <v>5.9039189081120016</v>
      </c>
      <c r="H175" s="5">
        <f t="shared" si="10"/>
        <v>-1.5811810303219778</v>
      </c>
      <c r="J175" s="20"/>
    </row>
    <row r="176" spans="1:10">
      <c r="A176" s="29">
        <v>37524</v>
      </c>
      <c r="B176" s="30">
        <v>0.57932071759259263</v>
      </c>
      <c r="C176">
        <v>-4.1503900000000002E-4</v>
      </c>
      <c r="D176" s="5">
        <f t="shared" si="14"/>
        <v>9.7799999999999923</v>
      </c>
      <c r="E176" s="5">
        <f t="shared" si="11"/>
        <v>6.6457619970320305</v>
      </c>
      <c r="F176" s="5">
        <f t="shared" si="12"/>
        <v>-0.9639830805858719</v>
      </c>
      <c r="G176" s="5">
        <f t="shared" si="13"/>
        <v>5.8937741443251701</v>
      </c>
      <c r="H176" s="5">
        <f t="shared" si="10"/>
        <v>-1.592840353440593</v>
      </c>
      <c r="J176" s="20"/>
    </row>
    <row r="177" spans="1:10">
      <c r="A177" s="29">
        <v>37524</v>
      </c>
      <c r="B177" s="30">
        <v>0.57932141203703702</v>
      </c>
      <c r="C177">
        <v>-4.1503900000000002E-4</v>
      </c>
      <c r="D177" s="5">
        <f t="shared" si="14"/>
        <v>9.8399999999999928</v>
      </c>
      <c r="E177" s="5">
        <f t="shared" si="11"/>
        <v>6.6457619970320305</v>
      </c>
      <c r="F177" s="5">
        <f t="shared" si="12"/>
        <v>-0.9639830805858719</v>
      </c>
      <c r="G177" s="5">
        <f t="shared" si="13"/>
        <v>5.8837469747506894</v>
      </c>
      <c r="H177" s="5">
        <f t="shared" si="10"/>
        <v>-1.6044996765592083</v>
      </c>
      <c r="J177" s="20"/>
    </row>
    <row r="178" spans="1:10">
      <c r="A178" s="29">
        <v>37524</v>
      </c>
      <c r="B178" s="30">
        <v>0.57932210648148141</v>
      </c>
      <c r="C178">
        <v>-4.6386700000000002E-4</v>
      </c>
      <c r="D178" s="5">
        <f t="shared" si="14"/>
        <v>9.8999999999999932</v>
      </c>
      <c r="E178" s="5">
        <f t="shared" si="11"/>
        <v>5.4981964425730485</v>
      </c>
      <c r="F178" s="5">
        <f t="shared" si="12"/>
        <v>-2.2007457077347974</v>
      </c>
      <c r="G178" s="5">
        <f t="shared" si="13"/>
        <v>5.8738360362815376</v>
      </c>
      <c r="H178" s="5">
        <f t="shared" ref="H178:H241" si="15">F$11*D178+F$10</f>
        <v>-1.6161589996778232</v>
      </c>
      <c r="J178" s="20"/>
    </row>
    <row r="179" spans="1:10">
      <c r="A179" s="29">
        <v>37524</v>
      </c>
      <c r="B179" s="30">
        <v>0.57932280092592592</v>
      </c>
      <c r="C179">
        <v>-4.8828100000000002E-4</v>
      </c>
      <c r="D179" s="5">
        <f t="shared" si="14"/>
        <v>9.9599999999999937</v>
      </c>
      <c r="E179" s="5">
        <f t="shared" si="11"/>
        <v>4.9244136653435557</v>
      </c>
      <c r="F179" s="5" t="e">
        <f t="shared" si="12"/>
        <v>#NUM!</v>
      </c>
      <c r="G179" s="5">
        <f t="shared" si="13"/>
        <v>5.8640399816113016</v>
      </c>
      <c r="H179" s="5">
        <f t="shared" si="15"/>
        <v>-1.6278183227964385</v>
      </c>
      <c r="J179" s="20"/>
    </row>
    <row r="180" spans="1:10">
      <c r="A180" s="29">
        <v>37524</v>
      </c>
      <c r="B180" s="30">
        <v>0.57932349537037042</v>
      </c>
      <c r="C180">
        <v>-4.3945300000000002E-4</v>
      </c>
      <c r="D180" s="5">
        <f t="shared" si="14"/>
        <v>10.019999999999994</v>
      </c>
      <c r="E180" s="5">
        <f t="shared" si="11"/>
        <v>6.0719792198025395</v>
      </c>
      <c r="F180" s="5">
        <f t="shared" si="12"/>
        <v>-1.4022380115170265</v>
      </c>
      <c r="G180" s="5">
        <f t="shared" si="13"/>
        <v>5.854357479051032</v>
      </c>
      <c r="H180" s="5">
        <f t="shared" si="15"/>
        <v>-1.6394776459150537</v>
      </c>
      <c r="J180" s="20"/>
    </row>
    <row r="181" spans="1:10">
      <c r="A181" s="29">
        <v>37524</v>
      </c>
      <c r="B181" s="30">
        <v>0.57932418981481482</v>
      </c>
      <c r="C181">
        <v>-4.8828100000000002E-4</v>
      </c>
      <c r="D181" s="5">
        <f t="shared" si="14"/>
        <v>10.079999999999995</v>
      </c>
      <c r="E181" s="5">
        <f t="shared" si="11"/>
        <v>4.9244136653435557</v>
      </c>
      <c r="F181" s="5" t="e">
        <f t="shared" si="12"/>
        <v>#NUM!</v>
      </c>
      <c r="G181" s="5">
        <f t="shared" si="13"/>
        <v>5.844787212348205</v>
      </c>
      <c r="H181" s="5">
        <f t="shared" si="15"/>
        <v>-1.6511369690336686</v>
      </c>
      <c r="J181" s="20"/>
    </row>
    <row r="182" spans="1:10">
      <c r="A182" s="29">
        <v>37524</v>
      </c>
      <c r="B182" s="30">
        <v>0.57932488425925921</v>
      </c>
      <c r="C182">
        <v>-4.6386700000000002E-4</v>
      </c>
      <c r="D182" s="5">
        <f t="shared" si="14"/>
        <v>10.139999999999995</v>
      </c>
      <c r="E182" s="5">
        <f t="shared" si="11"/>
        <v>5.4981964425730485</v>
      </c>
      <c r="F182" s="5">
        <f t="shared" si="12"/>
        <v>-2.2007457077347974</v>
      </c>
      <c r="G182" s="5">
        <f t="shared" si="13"/>
        <v>5.8353278805077915</v>
      </c>
      <c r="H182" s="5">
        <f t="shared" si="15"/>
        <v>-1.6627962921522839</v>
      </c>
      <c r="J182" s="20"/>
    </row>
    <row r="183" spans="1:10">
      <c r="A183" s="29">
        <v>37524</v>
      </c>
      <c r="B183" s="30">
        <v>0.57932557870370371</v>
      </c>
      <c r="C183">
        <v>-4.8828100000000002E-4</v>
      </c>
      <c r="D183" s="5">
        <f t="shared" si="14"/>
        <v>10.199999999999996</v>
      </c>
      <c r="E183" s="5">
        <f t="shared" si="11"/>
        <v>4.9244136653435557</v>
      </c>
      <c r="F183" s="5" t="e">
        <f t="shared" si="12"/>
        <v>#NUM!</v>
      </c>
      <c r="G183" s="5">
        <f t="shared" si="13"/>
        <v>5.8259781976153997</v>
      </c>
      <c r="H183" s="5">
        <f t="shared" si="15"/>
        <v>-1.6744556152708991</v>
      </c>
      <c r="J183" s="20"/>
    </row>
    <row r="184" spans="1:10">
      <c r="A184" s="29">
        <v>37524</v>
      </c>
      <c r="B184" s="30">
        <v>0.57932627314814822</v>
      </c>
      <c r="C184">
        <v>-4.8828100000000002E-4</v>
      </c>
      <c r="D184" s="5">
        <f t="shared" si="14"/>
        <v>10.259999999999996</v>
      </c>
      <c r="E184" s="5">
        <f t="shared" si="11"/>
        <v>4.9244136653435557</v>
      </c>
      <c r="F184" s="5" t="e">
        <f t="shared" si="12"/>
        <v>#NUM!</v>
      </c>
      <c r="G184" s="5">
        <f t="shared" si="13"/>
        <v>5.8167368926624619</v>
      </c>
      <c r="H184" s="5">
        <f t="shared" si="15"/>
        <v>-1.6861149383895144</v>
      </c>
      <c r="J184" s="20"/>
    </row>
    <row r="185" spans="1:10">
      <c r="A185" s="29">
        <v>37524</v>
      </c>
      <c r="B185" s="30">
        <v>0.57932696759259261</v>
      </c>
      <c r="C185">
        <v>-3.9062500000000002E-4</v>
      </c>
      <c r="D185" s="5">
        <f t="shared" si="14"/>
        <v>10.319999999999997</v>
      </c>
      <c r="E185" s="5">
        <f t="shared" si="11"/>
        <v>7.2195447742615215</v>
      </c>
      <c r="F185" s="5">
        <f t="shared" si="12"/>
        <v>-0.66030066678765009</v>
      </c>
      <c r="G185" s="5">
        <f t="shared" si="13"/>
        <v>5.807602709373457</v>
      </c>
      <c r="H185" s="5">
        <f t="shared" si="15"/>
        <v>-1.6977742615081297</v>
      </c>
      <c r="J185" s="20"/>
    </row>
    <row r="186" spans="1:10">
      <c r="A186" s="29">
        <v>37524</v>
      </c>
      <c r="B186" s="30">
        <v>0.57932766203703701</v>
      </c>
      <c r="C186">
        <v>-4.8828100000000002E-4</v>
      </c>
      <c r="D186" s="5">
        <f t="shared" si="14"/>
        <v>10.379999999999997</v>
      </c>
      <c r="E186" s="5">
        <f t="shared" si="11"/>
        <v>4.9244136653435557</v>
      </c>
      <c r="F186" s="5" t="e">
        <f t="shared" si="12"/>
        <v>#NUM!</v>
      </c>
      <c r="G186" s="5">
        <f t="shared" si="13"/>
        <v>5.798574406035125</v>
      </c>
      <c r="H186" s="5">
        <f t="shared" si="15"/>
        <v>-1.7094335846267446</v>
      </c>
      <c r="J186" s="20"/>
    </row>
    <row r="187" spans="1:10">
      <c r="A187" s="29">
        <v>37524</v>
      </c>
      <c r="B187" s="30">
        <v>0.57932835648148151</v>
      </c>
      <c r="C187">
        <v>-4.8828100000000002E-4</v>
      </c>
      <c r="D187" s="5">
        <f t="shared" si="14"/>
        <v>10.439999999999998</v>
      </c>
      <c r="E187" s="5">
        <f t="shared" si="11"/>
        <v>4.9244136653435557</v>
      </c>
      <c r="F187" s="5" t="e">
        <f t="shared" si="12"/>
        <v>#NUM!</v>
      </c>
      <c r="G187" s="5">
        <f t="shared" si="13"/>
        <v>5.7896507553276724</v>
      </c>
      <c r="H187" s="5">
        <f t="shared" si="15"/>
        <v>-1.7210929077453598</v>
      </c>
      <c r="J187" s="20"/>
    </row>
    <row r="188" spans="1:10">
      <c r="A188" s="29">
        <v>37524</v>
      </c>
      <c r="B188" s="30">
        <v>0.5793290509259259</v>
      </c>
      <c r="C188">
        <v>-5.1269499999999997E-4</v>
      </c>
      <c r="D188" s="5">
        <f t="shared" si="14"/>
        <v>10.499999999999998</v>
      </c>
      <c r="E188" s="5">
        <f t="shared" si="11"/>
        <v>4.3506308881140665</v>
      </c>
      <c r="F188" s="5" t="e">
        <f t="shared" si="12"/>
        <v>#NUM!</v>
      </c>
      <c r="G188" s="5">
        <f t="shared" si="13"/>
        <v>5.7808305441579257</v>
      </c>
      <c r="H188" s="5">
        <f t="shared" si="15"/>
        <v>-1.7327522308639751</v>
      </c>
      <c r="J188" s="20"/>
    </row>
    <row r="189" spans="1:10">
      <c r="A189" s="29">
        <v>37524</v>
      </c>
      <c r="B189" s="30">
        <v>0.57932974537037041</v>
      </c>
      <c r="C189">
        <v>-4.8828100000000002E-4</v>
      </c>
      <c r="D189" s="5">
        <f t="shared" si="14"/>
        <v>10.559999999999999</v>
      </c>
      <c r="E189" s="5">
        <f t="shared" si="11"/>
        <v>4.9244136653435557</v>
      </c>
      <c r="F189" s="5" t="e">
        <f t="shared" si="12"/>
        <v>#NUM!</v>
      </c>
      <c r="G189" s="5">
        <f t="shared" si="13"/>
        <v>5.7721125734944234</v>
      </c>
      <c r="H189" s="5">
        <f t="shared" si="15"/>
        <v>-1.7444115539825904</v>
      </c>
      <c r="J189" s="20"/>
    </row>
    <row r="190" spans="1:10">
      <c r="A190" s="29">
        <v>37524</v>
      </c>
      <c r="B190" s="30">
        <v>0.5793304398148148</v>
      </c>
      <c r="C190">
        <v>-4.8828100000000002E-4</v>
      </c>
      <c r="D190" s="5">
        <f t="shared" si="14"/>
        <v>10.62</v>
      </c>
      <c r="E190" s="5">
        <f t="shared" si="11"/>
        <v>4.9244136653435557</v>
      </c>
      <c r="F190" s="5" t="e">
        <f t="shared" si="12"/>
        <v>#NUM!</v>
      </c>
      <c r="G190" s="5">
        <f t="shared" si="13"/>
        <v>5.7634956582044135</v>
      </c>
      <c r="H190" s="5">
        <f t="shared" si="15"/>
        <v>-1.7560708771012052</v>
      </c>
      <c r="J190" s="20"/>
    </row>
    <row r="191" spans="1:10">
      <c r="A191" s="29">
        <v>37524</v>
      </c>
      <c r="B191" s="30">
        <v>0.5793311342592592</v>
      </c>
      <c r="C191">
        <v>-5.1269499999999997E-4</v>
      </c>
      <c r="D191" s="5">
        <f t="shared" si="14"/>
        <v>10.68</v>
      </c>
      <c r="E191" s="5">
        <f t="shared" si="11"/>
        <v>4.3506308881140665</v>
      </c>
      <c r="F191" s="5" t="e">
        <f t="shared" si="12"/>
        <v>#NUM!</v>
      </c>
      <c r="G191" s="5">
        <f t="shared" si="13"/>
        <v>5.7549786268927514</v>
      </c>
      <c r="H191" s="5">
        <f t="shared" si="15"/>
        <v>-1.7677302002198205</v>
      </c>
      <c r="J191" s="20"/>
    </row>
    <row r="192" spans="1:10">
      <c r="A192" s="29">
        <v>37524</v>
      </c>
      <c r="B192" s="30">
        <v>0.5793318287037037</v>
      </c>
      <c r="C192">
        <v>-4.3945300000000002E-4</v>
      </c>
      <c r="D192" s="5">
        <f t="shared" si="14"/>
        <v>10.74</v>
      </c>
      <c r="E192" s="5">
        <f t="shared" si="11"/>
        <v>6.0719792198025395</v>
      </c>
      <c r="F192" s="5">
        <f t="shared" si="12"/>
        <v>-1.4022380115170265</v>
      </c>
      <c r="G192" s="5">
        <f t="shared" si="13"/>
        <v>5.7465603217426562</v>
      </c>
      <c r="H192" s="5">
        <f t="shared" si="15"/>
        <v>-1.7793895233384358</v>
      </c>
      <c r="J192" s="20"/>
    </row>
    <row r="193" spans="1:10">
      <c r="A193" s="29">
        <v>37524</v>
      </c>
      <c r="B193" s="30">
        <v>0.5793325231481482</v>
      </c>
      <c r="C193">
        <v>-4.8828100000000002E-4</v>
      </c>
      <c r="D193" s="5">
        <f t="shared" si="14"/>
        <v>10.8</v>
      </c>
      <c r="E193" s="5">
        <f t="shared" si="11"/>
        <v>4.9244136653435557</v>
      </c>
      <c r="F193" s="5" t="e">
        <f t="shared" si="12"/>
        <v>#NUM!</v>
      </c>
      <c r="G193" s="5">
        <f t="shared" si="13"/>
        <v>5.7382395983583132</v>
      </c>
      <c r="H193" s="5">
        <f t="shared" si="15"/>
        <v>-1.7910488464570506</v>
      </c>
      <c r="J193" s="20"/>
    </row>
    <row r="194" spans="1:10">
      <c r="A194" s="29">
        <v>37524</v>
      </c>
      <c r="B194" s="30">
        <v>0.5793332175925926</v>
      </c>
      <c r="C194">
        <v>-4.3945300000000002E-4</v>
      </c>
      <c r="D194" s="5">
        <f t="shared" si="14"/>
        <v>10.860000000000001</v>
      </c>
      <c r="E194" s="5">
        <f t="shared" si="11"/>
        <v>6.0719792198025395</v>
      </c>
      <c r="F194" s="5">
        <f t="shared" si="12"/>
        <v>-1.4022380115170265</v>
      </c>
      <c r="G194" s="5">
        <f t="shared" si="13"/>
        <v>5.7300153256093065</v>
      </c>
      <c r="H194" s="5">
        <f t="shared" si="15"/>
        <v>-1.8027081695756659</v>
      </c>
      <c r="J194" s="20"/>
    </row>
    <row r="195" spans="1:10">
      <c r="A195" s="29">
        <v>37524</v>
      </c>
      <c r="B195" s="30">
        <v>0.57933391203703699</v>
      </c>
      <c r="C195">
        <v>-4.3945300000000002E-4</v>
      </c>
      <c r="D195" s="5">
        <f t="shared" si="14"/>
        <v>10.920000000000002</v>
      </c>
      <c r="E195" s="5">
        <f t="shared" si="11"/>
        <v>6.0719792198025395</v>
      </c>
      <c r="F195" s="5">
        <f t="shared" si="12"/>
        <v>-1.4022380115170265</v>
      </c>
      <c r="G195" s="5">
        <f t="shared" si="13"/>
        <v>5.7218863854768509</v>
      </c>
      <c r="H195" s="5">
        <f t="shared" si="15"/>
        <v>-1.8143674926942812</v>
      </c>
      <c r="J195" s="20"/>
    </row>
    <row r="196" spans="1:10">
      <c r="A196" s="29">
        <v>37524</v>
      </c>
      <c r="B196" s="30">
        <v>0.5793346064814815</v>
      </c>
      <c r="C196">
        <v>-4.3945300000000002E-4</v>
      </c>
      <c r="D196" s="5">
        <f t="shared" si="14"/>
        <v>10.980000000000002</v>
      </c>
      <c r="E196" s="5">
        <f t="shared" si="11"/>
        <v>6.0719792198025395</v>
      </c>
      <c r="F196" s="5">
        <f t="shared" si="12"/>
        <v>-1.4022380115170265</v>
      </c>
      <c r="G196" s="5">
        <f t="shared" si="13"/>
        <v>5.7138516729018045</v>
      </c>
      <c r="H196" s="5">
        <f t="shared" si="15"/>
        <v>-1.8260268158128965</v>
      </c>
      <c r="J196" s="20"/>
    </row>
    <row r="197" spans="1:10">
      <c r="A197" s="29">
        <v>37524</v>
      </c>
      <c r="B197" s="30">
        <v>0.57933530092592589</v>
      </c>
      <c r="C197">
        <v>-4.8828100000000002E-4</v>
      </c>
      <c r="D197" s="5">
        <f t="shared" si="14"/>
        <v>11.040000000000003</v>
      </c>
      <c r="E197" s="5">
        <f t="shared" si="11"/>
        <v>4.9244136653435557</v>
      </c>
      <c r="F197" s="5" t="e">
        <f t="shared" si="12"/>
        <v>#NUM!</v>
      </c>
      <c r="G197" s="5">
        <f t="shared" si="13"/>
        <v>5.7059100956344482</v>
      </c>
      <c r="H197" s="5">
        <f t="shared" si="15"/>
        <v>-1.8376861389315113</v>
      </c>
      <c r="J197" s="20"/>
    </row>
    <row r="198" spans="1:10">
      <c r="A198" s="29">
        <v>37524</v>
      </c>
      <c r="B198" s="30">
        <v>0.57933599537037039</v>
      </c>
      <c r="C198">
        <v>-4.6386700000000002E-4</v>
      </c>
      <c r="D198" s="5">
        <f t="shared" si="14"/>
        <v>11.100000000000003</v>
      </c>
      <c r="E198" s="5">
        <f t="shared" si="11"/>
        <v>5.4981964425730485</v>
      </c>
      <c r="F198" s="5">
        <f t="shared" si="12"/>
        <v>-2.2007457077347974</v>
      </c>
      <c r="G198" s="5">
        <f t="shared" si="13"/>
        <v>5.6980605740860044</v>
      </c>
      <c r="H198" s="5">
        <f t="shared" si="15"/>
        <v>-1.8493454620501266</v>
      </c>
      <c r="J198" s="20"/>
    </row>
    <row r="199" spans="1:10">
      <c r="A199" s="29">
        <v>37524</v>
      </c>
      <c r="B199" s="30">
        <v>0.57933668981481479</v>
      </c>
      <c r="C199">
        <v>-4.8828100000000002E-4</v>
      </c>
      <c r="D199" s="5">
        <f t="shared" si="14"/>
        <v>11.160000000000004</v>
      </c>
      <c r="E199" s="5">
        <f t="shared" si="11"/>
        <v>4.9244136653435557</v>
      </c>
      <c r="F199" s="5" t="e">
        <f t="shared" si="12"/>
        <v>#NUM!</v>
      </c>
      <c r="G199" s="5">
        <f t="shared" si="13"/>
        <v>5.6903020411818721</v>
      </c>
      <c r="H199" s="5">
        <f t="shared" si="15"/>
        <v>-1.8610047851687419</v>
      </c>
      <c r="J199" s="20"/>
    </row>
    <row r="200" spans="1:10">
      <c r="A200" s="29">
        <v>37524</v>
      </c>
      <c r="B200" s="30">
        <v>0.57933738425925929</v>
      </c>
      <c r="C200">
        <v>-4.6386700000000002E-4</v>
      </c>
      <c r="D200" s="5">
        <f t="shared" si="14"/>
        <v>11.220000000000004</v>
      </c>
      <c r="E200" s="5">
        <f t="shared" si="11"/>
        <v>5.4981964425730485</v>
      </c>
      <c r="F200" s="5">
        <f t="shared" si="12"/>
        <v>-2.2007457077347974</v>
      </c>
      <c r="G200" s="5">
        <f t="shared" si="13"/>
        <v>5.6826334422165719</v>
      </c>
      <c r="H200" s="5">
        <f t="shared" si="15"/>
        <v>-1.8726641082873572</v>
      </c>
      <c r="J200" s="20"/>
    </row>
    <row r="201" spans="1:10">
      <c r="A201" s="29">
        <v>37524</v>
      </c>
      <c r="B201" s="30">
        <v>0.57933807870370368</v>
      </c>
      <c r="C201">
        <v>-4.6386700000000002E-4</v>
      </c>
      <c r="D201" s="5">
        <f t="shared" si="14"/>
        <v>11.280000000000005</v>
      </c>
      <c r="E201" s="5">
        <f t="shared" si="11"/>
        <v>5.4981964425730485</v>
      </c>
      <c r="F201" s="5">
        <f t="shared" si="12"/>
        <v>-2.2007457077347974</v>
      </c>
      <c r="G201" s="5">
        <f t="shared" si="13"/>
        <v>5.6750537347103638</v>
      </c>
      <c r="H201" s="5">
        <f t="shared" si="15"/>
        <v>-1.884323431405972</v>
      </c>
      <c r="J201" s="20"/>
    </row>
    <row r="202" spans="1:10">
      <c r="A202" s="29">
        <v>37524</v>
      </c>
      <c r="B202" s="30">
        <v>0.57933877314814819</v>
      </c>
      <c r="C202">
        <v>-4.6386700000000002E-4</v>
      </c>
      <c r="D202" s="5">
        <f t="shared" si="14"/>
        <v>11.340000000000005</v>
      </c>
      <c r="E202" s="5">
        <f t="shared" si="11"/>
        <v>5.4981964425730485</v>
      </c>
      <c r="F202" s="5">
        <f t="shared" si="12"/>
        <v>-2.2007457077347974</v>
      </c>
      <c r="G202" s="5">
        <f t="shared" si="13"/>
        <v>5.667561888267536</v>
      </c>
      <c r="H202" s="5">
        <f t="shared" si="15"/>
        <v>-1.8959827545245873</v>
      </c>
      <c r="J202" s="20"/>
    </row>
    <row r="203" spans="1:10">
      <c r="A203" s="29">
        <v>37524</v>
      </c>
      <c r="B203" s="30">
        <v>0.57933946759259258</v>
      </c>
      <c r="C203">
        <v>-4.6386700000000002E-4</v>
      </c>
      <c r="D203" s="5">
        <f t="shared" si="14"/>
        <v>11.400000000000006</v>
      </c>
      <c r="E203" s="5">
        <f t="shared" si="11"/>
        <v>5.4981964425730485</v>
      </c>
      <c r="F203" s="5">
        <f t="shared" si="12"/>
        <v>-2.2007457077347974</v>
      </c>
      <c r="G203" s="5">
        <f t="shared" si="13"/>
        <v>5.6601568844363275</v>
      </c>
      <c r="H203" s="5">
        <f t="shared" si="15"/>
        <v>-1.9076420776432026</v>
      </c>
      <c r="J203" s="20"/>
    </row>
    <row r="204" spans="1:10">
      <c r="A204" s="29">
        <v>37524</v>
      </c>
      <c r="B204" s="30">
        <v>0.57934016203703698</v>
      </c>
      <c r="C204">
        <v>-4.3945300000000002E-4</v>
      </c>
      <c r="D204" s="5">
        <f t="shared" si="14"/>
        <v>11.460000000000006</v>
      </c>
      <c r="E204" s="5">
        <f t="shared" si="11"/>
        <v>6.0719792198025395</v>
      </c>
      <c r="F204" s="5">
        <f t="shared" si="12"/>
        <v>-1.4022380115170265</v>
      </c>
      <c r="G204" s="5">
        <f t="shared" si="13"/>
        <v>5.6528377165704784</v>
      </c>
      <c r="H204" s="5">
        <f t="shared" si="15"/>
        <v>-1.9193014007618174</v>
      </c>
      <c r="J204" s="20"/>
    </row>
    <row r="205" spans="1:10">
      <c r="A205" s="29">
        <v>37524</v>
      </c>
      <c r="B205" s="30">
        <v>0.57934085648148148</v>
      </c>
      <c r="C205">
        <v>-4.8828100000000002E-4</v>
      </c>
      <c r="D205" s="5">
        <f t="shared" si="14"/>
        <v>11.520000000000007</v>
      </c>
      <c r="E205" s="5">
        <f t="shared" si="11"/>
        <v>4.9244136653435557</v>
      </c>
      <c r="F205" s="5" t="e">
        <f t="shared" si="12"/>
        <v>#NUM!</v>
      </c>
      <c r="G205" s="5">
        <f t="shared" si="13"/>
        <v>5.645603389692389</v>
      </c>
      <c r="H205" s="5">
        <f t="shared" si="15"/>
        <v>-1.9309607238804327</v>
      </c>
      <c r="J205" s="20"/>
    </row>
    <row r="206" spans="1:10">
      <c r="A206" s="29">
        <v>37524</v>
      </c>
      <c r="B206" s="30">
        <v>0.57934155092592599</v>
      </c>
      <c r="C206">
        <v>-4.6386700000000002E-4</v>
      </c>
      <c r="D206" s="5">
        <f t="shared" si="14"/>
        <v>11.580000000000007</v>
      </c>
      <c r="E206" s="5">
        <f t="shared" ref="E206:E269" si="16">$F$2*C206+$F$3</f>
        <v>5.4981964425730485</v>
      </c>
      <c r="F206" s="5">
        <f t="shared" ref="F206:F269" si="17">LN(1-(E206-F$4)/(F$5-F$4))</f>
        <v>-2.2007457077347974</v>
      </c>
      <c r="G206" s="5">
        <f t="shared" ref="G206:G269" si="18">IF(D206&lt;F$6,F$4,F$5+(F$4-F$5)*EXP(-(D206-F$6)/F$9))</f>
        <v>5.6384529203578548</v>
      </c>
      <c r="H206" s="5">
        <f t="shared" si="15"/>
        <v>-1.942620046999048</v>
      </c>
      <c r="J206" s="20"/>
    </row>
    <row r="207" spans="1:10">
      <c r="A207" s="29">
        <v>37524</v>
      </c>
      <c r="B207" s="30">
        <v>0.57934224537037038</v>
      </c>
      <c r="C207">
        <v>-4.3945300000000002E-4</v>
      </c>
      <c r="D207" s="5">
        <f t="shared" ref="D207:D270" si="19">D206+0.06</f>
        <v>11.640000000000008</v>
      </c>
      <c r="E207" s="5">
        <f t="shared" si="16"/>
        <v>6.0719792198025395</v>
      </c>
      <c r="F207" s="5">
        <f t="shared" si="17"/>
        <v>-1.4022380115170265</v>
      </c>
      <c r="G207" s="5">
        <f t="shared" si="18"/>
        <v>5.631385336522384</v>
      </c>
      <c r="H207" s="5">
        <f t="shared" si="15"/>
        <v>-1.9542793701176633</v>
      </c>
      <c r="J207" s="20"/>
    </row>
    <row r="208" spans="1:10">
      <c r="A208" s="29">
        <v>37524</v>
      </c>
      <c r="B208" s="30">
        <v>0.57934293981481477</v>
      </c>
      <c r="C208">
        <v>-4.6386700000000002E-4</v>
      </c>
      <c r="D208" s="5">
        <f t="shared" si="19"/>
        <v>11.700000000000008</v>
      </c>
      <c r="E208" s="5">
        <f t="shared" si="16"/>
        <v>5.4981964425730485</v>
      </c>
      <c r="F208" s="5">
        <f t="shared" si="17"/>
        <v>-2.2007457077347974</v>
      </c>
      <c r="G208" s="5">
        <f t="shared" si="18"/>
        <v>5.6243996774090474</v>
      </c>
      <c r="H208" s="5">
        <f t="shared" si="15"/>
        <v>-1.9659386932362781</v>
      </c>
      <c r="J208" s="20"/>
    </row>
    <row r="209" spans="1:10">
      <c r="A209" s="29">
        <v>37524</v>
      </c>
      <c r="B209" s="30">
        <v>0.57934363425925928</v>
      </c>
      <c r="C209">
        <v>-4.1503900000000002E-4</v>
      </c>
      <c r="D209" s="5">
        <f t="shared" si="19"/>
        <v>11.760000000000009</v>
      </c>
      <c r="E209" s="5">
        <f t="shared" si="16"/>
        <v>6.6457619970320305</v>
      </c>
      <c r="F209" s="5">
        <f t="shared" si="17"/>
        <v>-0.9639830805858719</v>
      </c>
      <c r="G209" s="5">
        <f t="shared" si="18"/>
        <v>5.6174949933778766</v>
      </c>
      <c r="H209" s="5">
        <f t="shared" si="15"/>
        <v>-1.9775980163548934</v>
      </c>
      <c r="J209" s="20"/>
    </row>
    <row r="210" spans="1:10">
      <c r="A210" s="29">
        <v>37524</v>
      </c>
      <c r="B210" s="30">
        <v>0.57934432870370367</v>
      </c>
      <c r="C210">
        <v>-5.1269499999999997E-4</v>
      </c>
      <c r="D210" s="5">
        <f t="shared" si="19"/>
        <v>11.820000000000009</v>
      </c>
      <c r="E210" s="5">
        <f t="shared" si="16"/>
        <v>4.3506308881140665</v>
      </c>
      <c r="F210" s="5" t="e">
        <f t="shared" si="17"/>
        <v>#NUM!</v>
      </c>
      <c r="G210" s="5">
        <f t="shared" si="18"/>
        <v>5.6106703457967653</v>
      </c>
      <c r="H210" s="5">
        <f t="shared" si="15"/>
        <v>-1.9892573394735087</v>
      </c>
      <c r="J210" s="20"/>
    </row>
    <row r="211" spans="1:10">
      <c r="A211" s="29">
        <v>37524</v>
      </c>
      <c r="B211" s="30">
        <v>0.57934502314814817</v>
      </c>
      <c r="C211">
        <v>-4.6386700000000002E-4</v>
      </c>
      <c r="D211" s="5">
        <f t="shared" si="19"/>
        <v>11.88000000000001</v>
      </c>
      <c r="E211" s="5">
        <f t="shared" si="16"/>
        <v>5.4981964425730485</v>
      </c>
      <c r="F211" s="5">
        <f t="shared" si="17"/>
        <v>-2.2007457077347974</v>
      </c>
      <c r="G211" s="5">
        <f t="shared" si="18"/>
        <v>5.6039248069138692</v>
      </c>
      <c r="H211" s="5">
        <f t="shared" si="15"/>
        <v>-2.0009166625921235</v>
      </c>
      <c r="J211" s="20"/>
    </row>
    <row r="212" spans="1:10">
      <c r="A212" s="29">
        <v>37524</v>
      </c>
      <c r="B212" s="30">
        <v>0.57934571759259257</v>
      </c>
      <c r="C212">
        <v>-4.3945300000000002E-4</v>
      </c>
      <c r="D212" s="5">
        <f t="shared" si="19"/>
        <v>11.94000000000001</v>
      </c>
      <c r="E212" s="5">
        <f t="shared" si="16"/>
        <v>6.0719792198025395</v>
      </c>
      <c r="F212" s="5">
        <f t="shared" si="17"/>
        <v>-1.4022380115170265</v>
      </c>
      <c r="G212" s="5">
        <f t="shared" si="18"/>
        <v>5.5972574597314884</v>
      </c>
      <c r="H212" s="5">
        <f t="shared" si="15"/>
        <v>-2.0125759857107388</v>
      </c>
      <c r="J212" s="20"/>
    </row>
    <row r="213" spans="1:10">
      <c r="A213" s="29">
        <v>37524</v>
      </c>
      <c r="B213" s="30">
        <v>0.57934641203703707</v>
      </c>
      <c r="C213">
        <v>-4.6386700000000002E-4</v>
      </c>
      <c r="D213" s="5">
        <f t="shared" si="19"/>
        <v>12.000000000000011</v>
      </c>
      <c r="E213" s="5">
        <f t="shared" si="16"/>
        <v>5.4981964425730485</v>
      </c>
      <c r="F213" s="5">
        <f t="shared" si="17"/>
        <v>-2.2007457077347974</v>
      </c>
      <c r="G213" s="5">
        <f t="shared" si="18"/>
        <v>5.5906673978814094</v>
      </c>
      <c r="H213" s="5">
        <f t="shared" si="15"/>
        <v>-2.0242353088293541</v>
      </c>
      <c r="J213" s="20"/>
    </row>
    <row r="214" spans="1:10">
      <c r="A214" s="29">
        <v>37524</v>
      </c>
      <c r="B214" s="30">
        <v>0.57934710648148147</v>
      </c>
      <c r="C214">
        <v>-4.1503900000000002E-4</v>
      </c>
      <c r="D214" s="5">
        <f t="shared" si="19"/>
        <v>12.060000000000011</v>
      </c>
      <c r="E214" s="5">
        <f t="shared" si="16"/>
        <v>6.6457619970320305</v>
      </c>
      <c r="F214" s="5">
        <f t="shared" si="17"/>
        <v>-0.9639830805858719</v>
      </c>
      <c r="G214" s="5">
        <f t="shared" si="18"/>
        <v>5.5841537255016913</v>
      </c>
      <c r="H214" s="5">
        <f t="shared" si="15"/>
        <v>-2.0358946319479694</v>
      </c>
      <c r="J214" s="20"/>
    </row>
    <row r="215" spans="1:10">
      <c r="A215" s="29">
        <v>37524</v>
      </c>
      <c r="B215" s="30">
        <v>0.57934780092592597</v>
      </c>
      <c r="C215">
        <v>-4.8828100000000002E-4</v>
      </c>
      <c r="D215" s="5">
        <f t="shared" si="19"/>
        <v>12.120000000000012</v>
      </c>
      <c r="E215" s="5">
        <f t="shared" si="16"/>
        <v>4.9244136653435557</v>
      </c>
      <c r="F215" s="5" t="e">
        <f t="shared" si="17"/>
        <v>#NUM!</v>
      </c>
      <c r="G215" s="5">
        <f t="shared" si="18"/>
        <v>5.57771555711488</v>
      </c>
      <c r="H215" s="5">
        <f t="shared" si="15"/>
        <v>-2.0475539550665842</v>
      </c>
      <c r="J215" s="20"/>
    </row>
    <row r="216" spans="1:10">
      <c r="A216" s="29">
        <v>37524</v>
      </c>
      <c r="B216" s="30">
        <v>0.57934849537037036</v>
      </c>
      <c r="C216">
        <v>-4.3945300000000002E-4</v>
      </c>
      <c r="D216" s="5">
        <f t="shared" si="19"/>
        <v>12.180000000000012</v>
      </c>
      <c r="E216" s="5">
        <f t="shared" si="16"/>
        <v>6.0719792198025395</v>
      </c>
      <c r="F216" s="5">
        <f t="shared" si="17"/>
        <v>-1.4022380115170265</v>
      </c>
      <c r="G216" s="5">
        <f t="shared" si="18"/>
        <v>5.571352017507639</v>
      </c>
      <c r="H216" s="5">
        <f t="shared" si="15"/>
        <v>-2.0592132781851995</v>
      </c>
      <c r="J216" s="20"/>
    </row>
    <row r="217" spans="1:10">
      <c r="A217" s="29">
        <v>37524</v>
      </c>
      <c r="B217" s="30">
        <v>0.57934918981481476</v>
      </c>
      <c r="C217">
        <v>-4.6386700000000002E-4</v>
      </c>
      <c r="D217" s="5">
        <f t="shared" si="19"/>
        <v>12.240000000000013</v>
      </c>
      <c r="E217" s="5">
        <f t="shared" si="16"/>
        <v>5.4981964425730485</v>
      </c>
      <c r="F217" s="5">
        <f t="shared" si="17"/>
        <v>-2.2007457077347974</v>
      </c>
      <c r="G217" s="5">
        <f t="shared" si="18"/>
        <v>5.5650622416117681</v>
      </c>
      <c r="H217" s="5">
        <f t="shared" si="15"/>
        <v>-2.0708726013038148</v>
      </c>
      <c r="J217" s="20"/>
    </row>
    <row r="218" spans="1:10">
      <c r="A218" s="29">
        <v>37524</v>
      </c>
      <c r="B218" s="30">
        <v>0.57934988425925926</v>
      </c>
      <c r="C218">
        <v>-5.1269499999999997E-4</v>
      </c>
      <c r="D218" s="5">
        <f t="shared" si="19"/>
        <v>12.300000000000013</v>
      </c>
      <c r="E218" s="5">
        <f t="shared" si="16"/>
        <v>4.3506308881140665</v>
      </c>
      <c r="F218" s="5" t="e">
        <f t="shared" si="17"/>
        <v>#NUM!</v>
      </c>
      <c r="G218" s="5">
        <f t="shared" si="18"/>
        <v>5.5588453743866042</v>
      </c>
      <c r="H218" s="5">
        <f t="shared" si="15"/>
        <v>-2.0825319244224301</v>
      </c>
      <c r="J218" s="20"/>
    </row>
    <row r="219" spans="1:10">
      <c r="A219" s="29">
        <v>37524</v>
      </c>
      <c r="B219" s="30">
        <v>0.57935057870370377</v>
      </c>
      <c r="C219">
        <v>-4.8828100000000002E-4</v>
      </c>
      <c r="D219" s="5">
        <f t="shared" si="19"/>
        <v>12.360000000000014</v>
      </c>
      <c r="E219" s="5">
        <f t="shared" si="16"/>
        <v>4.9244136653435557</v>
      </c>
      <c r="F219" s="5" t="e">
        <f t="shared" si="17"/>
        <v>#NUM!</v>
      </c>
      <c r="G219" s="5">
        <f t="shared" si="18"/>
        <v>5.5527005707027906</v>
      </c>
      <c r="H219" s="5">
        <f t="shared" si="15"/>
        <v>-2.0941912475410449</v>
      </c>
      <c r="J219" s="20"/>
    </row>
    <row r="220" spans="1:10">
      <c r="A220" s="29">
        <v>37524</v>
      </c>
      <c r="B220" s="30">
        <v>0.57935127314814816</v>
      </c>
      <c r="C220">
        <v>-4.3945300000000002E-4</v>
      </c>
      <c r="D220" s="5">
        <f t="shared" si="19"/>
        <v>12.420000000000014</v>
      </c>
      <c r="E220" s="5">
        <f t="shared" si="16"/>
        <v>6.0719792198025395</v>
      </c>
      <c r="F220" s="5">
        <f t="shared" si="17"/>
        <v>-1.4022380115170265</v>
      </c>
      <c r="G220" s="5">
        <f t="shared" si="18"/>
        <v>5.5466269952273848</v>
      </c>
      <c r="H220" s="5">
        <f t="shared" si="15"/>
        <v>-2.1058505706596602</v>
      </c>
      <c r="J220" s="20"/>
    </row>
    <row r="221" spans="1:10">
      <c r="A221" s="29">
        <v>37524</v>
      </c>
      <c r="B221" s="30">
        <v>0.57935196759259255</v>
      </c>
      <c r="C221">
        <v>-4.3945300000000002E-4</v>
      </c>
      <c r="D221" s="5">
        <f t="shared" si="19"/>
        <v>12.480000000000015</v>
      </c>
      <c r="E221" s="5">
        <f t="shared" si="16"/>
        <v>6.0719792198025395</v>
      </c>
      <c r="F221" s="5">
        <f t="shared" si="17"/>
        <v>-1.4022380115170265</v>
      </c>
      <c r="G221" s="5">
        <f t="shared" si="18"/>
        <v>5.5406238223103035</v>
      </c>
      <c r="H221" s="5">
        <f t="shared" si="15"/>
        <v>-2.1175098937782755</v>
      </c>
      <c r="J221" s="20"/>
    </row>
    <row r="222" spans="1:10">
      <c r="A222" s="29">
        <v>37524</v>
      </c>
      <c r="B222" s="30">
        <v>0.57935266203703706</v>
      </c>
      <c r="C222">
        <v>-4.8828100000000002E-4</v>
      </c>
      <c r="D222" s="5">
        <f t="shared" si="19"/>
        <v>12.540000000000015</v>
      </c>
      <c r="E222" s="5">
        <f t="shared" si="16"/>
        <v>4.9244136653435557</v>
      </c>
      <c r="F222" s="5" t="e">
        <f t="shared" si="17"/>
        <v>#NUM!</v>
      </c>
      <c r="G222" s="5">
        <f t="shared" si="18"/>
        <v>5.5346902358720822</v>
      </c>
      <c r="H222" s="5">
        <f t="shared" si="15"/>
        <v>-2.1291692168968903</v>
      </c>
      <c r="J222" s="20"/>
    </row>
    <row r="223" spans="1:10">
      <c r="A223" s="29">
        <v>37524</v>
      </c>
      <c r="B223" s="30">
        <v>0.57935335648148145</v>
      </c>
      <c r="C223">
        <v>-4.1503900000000002E-4</v>
      </c>
      <c r="D223" s="5">
        <f t="shared" si="19"/>
        <v>12.600000000000016</v>
      </c>
      <c r="E223" s="5">
        <f t="shared" si="16"/>
        <v>6.6457619970320305</v>
      </c>
      <c r="F223" s="5">
        <f t="shared" si="17"/>
        <v>-0.9639830805858719</v>
      </c>
      <c r="G223" s="5">
        <f t="shared" si="18"/>
        <v>5.5288254292929366</v>
      </c>
      <c r="H223" s="5">
        <f t="shared" si="15"/>
        <v>-2.1408285400155056</v>
      </c>
      <c r="J223" s="20"/>
    </row>
    <row r="224" spans="1:10">
      <c r="A224" s="29">
        <v>37524</v>
      </c>
      <c r="B224" s="30">
        <v>0.57935405092592596</v>
      </c>
      <c r="C224">
        <v>-4.6386700000000002E-4</v>
      </c>
      <c r="D224" s="5">
        <f t="shared" si="19"/>
        <v>12.660000000000016</v>
      </c>
      <c r="E224" s="5">
        <f t="shared" si="16"/>
        <v>5.4981964425730485</v>
      </c>
      <c r="F224" s="5">
        <f t="shared" si="17"/>
        <v>-2.2007457077347974</v>
      </c>
      <c r="G224" s="5">
        <f t="shared" si="18"/>
        <v>5.5230286053031126</v>
      </c>
      <c r="H224" s="5">
        <f t="shared" si="15"/>
        <v>-2.1524878631341209</v>
      </c>
      <c r="J224" s="20"/>
    </row>
    <row r="225" spans="1:10">
      <c r="A225" s="29">
        <v>37524</v>
      </c>
      <c r="B225" s="30">
        <v>0.57935474537037035</v>
      </c>
      <c r="C225">
        <v>-4.8828100000000002E-4</v>
      </c>
      <c r="D225" s="5">
        <f t="shared" si="19"/>
        <v>12.720000000000017</v>
      </c>
      <c r="E225" s="5">
        <f t="shared" si="16"/>
        <v>4.9244136653435557</v>
      </c>
      <c r="F225" s="5" t="e">
        <f t="shared" si="17"/>
        <v>#NUM!</v>
      </c>
      <c r="G225" s="5">
        <f t="shared" si="18"/>
        <v>5.517298975874497</v>
      </c>
      <c r="H225" s="5">
        <f t="shared" si="15"/>
        <v>-2.1641471862527362</v>
      </c>
      <c r="J225" s="20"/>
    </row>
    <row r="226" spans="1:10">
      <c r="A226" s="29">
        <v>37524</v>
      </c>
      <c r="B226" s="30">
        <v>0.57935543981481474</v>
      </c>
      <c r="C226">
        <v>-4.6386700000000002E-4</v>
      </c>
      <c r="D226" s="5">
        <f t="shared" si="19"/>
        <v>12.780000000000017</v>
      </c>
      <c r="E226" s="5">
        <f t="shared" si="16"/>
        <v>5.4981964425730485</v>
      </c>
      <c r="F226" s="5">
        <f t="shared" si="17"/>
        <v>-2.2007457077347974</v>
      </c>
      <c r="G226" s="5">
        <f t="shared" si="18"/>
        <v>5.5116357621134986</v>
      </c>
      <c r="H226" s="5">
        <f t="shared" si="15"/>
        <v>-2.175806509371351</v>
      </c>
      <c r="J226" s="20"/>
    </row>
    <row r="227" spans="1:10">
      <c r="A227" s="29">
        <v>37524</v>
      </c>
      <c r="B227" s="30">
        <v>0.57935613425925925</v>
      </c>
      <c r="C227">
        <v>-4.3945300000000002E-4</v>
      </c>
      <c r="D227" s="5">
        <f t="shared" si="19"/>
        <v>12.840000000000018</v>
      </c>
      <c r="E227" s="5">
        <f t="shared" si="16"/>
        <v>6.0719792198025395</v>
      </c>
      <c r="F227" s="5">
        <f t="shared" si="17"/>
        <v>-1.4022380115170265</v>
      </c>
      <c r="G227" s="5">
        <f t="shared" si="18"/>
        <v>5.5060381941551633</v>
      </c>
      <c r="H227" s="5">
        <f t="shared" si="15"/>
        <v>-2.1874658324899663</v>
      </c>
      <c r="J227" s="20"/>
    </row>
    <row r="228" spans="1:10">
      <c r="A228" s="29">
        <v>37524</v>
      </c>
      <c r="B228" s="30">
        <v>0.57935682870370375</v>
      </c>
      <c r="C228">
        <v>-4.6386700000000002E-4</v>
      </c>
      <c r="D228" s="5">
        <f t="shared" si="19"/>
        <v>12.900000000000018</v>
      </c>
      <c r="E228" s="5">
        <f t="shared" si="16"/>
        <v>5.4981964425730485</v>
      </c>
      <c r="F228" s="5">
        <f t="shared" si="17"/>
        <v>-2.2007457077347974</v>
      </c>
      <c r="G228" s="5">
        <f t="shared" si="18"/>
        <v>5.5005055110585133</v>
      </c>
      <c r="H228" s="5">
        <f t="shared" si="15"/>
        <v>-2.1991251556085816</v>
      </c>
      <c r="J228" s="20"/>
    </row>
    <row r="229" spans="1:10">
      <c r="A229" s="29">
        <v>37524</v>
      </c>
      <c r="B229" s="30">
        <v>0.57935752314814815</v>
      </c>
      <c r="C229">
        <v>-4.3945300000000002E-4</v>
      </c>
      <c r="D229" s="5">
        <f t="shared" si="19"/>
        <v>12.960000000000019</v>
      </c>
      <c r="E229" s="5">
        <f t="shared" si="16"/>
        <v>6.0719792198025395</v>
      </c>
      <c r="F229" s="5">
        <f t="shared" si="17"/>
        <v>-1.4022380115170265</v>
      </c>
      <c r="G229" s="5">
        <f t="shared" si="18"/>
        <v>5.4950369607031089</v>
      </c>
      <c r="H229" s="5">
        <f t="shared" si="15"/>
        <v>-2.2107844787271964</v>
      </c>
      <c r="J229" s="20"/>
    </row>
    <row r="230" spans="1:10">
      <c r="A230" s="29">
        <v>37524</v>
      </c>
      <c r="B230" s="30">
        <v>0.57935821759259254</v>
      </c>
      <c r="C230">
        <v>-5.1269499999999997E-4</v>
      </c>
      <c r="D230" s="5">
        <f t="shared" si="19"/>
        <v>13.020000000000019</v>
      </c>
      <c r="E230" s="5">
        <f t="shared" si="16"/>
        <v>4.3506308881140665</v>
      </c>
      <c r="F230" s="5" t="e">
        <f t="shared" si="17"/>
        <v>#NUM!</v>
      </c>
      <c r="G230" s="5">
        <f t="shared" si="18"/>
        <v>5.4896317996868031</v>
      </c>
      <c r="H230" s="5">
        <f t="shared" si="15"/>
        <v>-2.2224438018458117</v>
      </c>
      <c r="J230" s="20"/>
    </row>
    <row r="231" spans="1:10">
      <c r="A231" s="29">
        <v>37524</v>
      </c>
      <c r="B231" s="30">
        <v>0.57935891203703704</v>
      </c>
      <c r="C231">
        <v>-4.8828100000000002E-4</v>
      </c>
      <c r="D231" s="5">
        <f t="shared" si="19"/>
        <v>13.08000000000002</v>
      </c>
      <c r="E231" s="5">
        <f t="shared" si="16"/>
        <v>4.9244136653435557</v>
      </c>
      <c r="F231" s="5" t="e">
        <f t="shared" si="17"/>
        <v>#NUM!</v>
      </c>
      <c r="G231" s="5">
        <f t="shared" si="18"/>
        <v>5.4842892932246787</v>
      </c>
      <c r="H231" s="5">
        <f t="shared" si="15"/>
        <v>-2.234103124964427</v>
      </c>
      <c r="J231" s="20"/>
    </row>
    <row r="232" spans="1:10">
      <c r="A232" s="29">
        <v>37524</v>
      </c>
      <c r="B232" s="30">
        <v>0.57935960648148155</v>
      </c>
      <c r="C232">
        <v>-4.6386700000000002E-4</v>
      </c>
      <c r="D232" s="5">
        <f t="shared" si="19"/>
        <v>13.14000000000002</v>
      </c>
      <c r="E232" s="5">
        <f t="shared" si="16"/>
        <v>5.4981964425730485</v>
      </c>
      <c r="F232" s="5">
        <f t="shared" si="17"/>
        <v>-2.2007457077347974</v>
      </c>
      <c r="G232" s="5">
        <f t="shared" si="18"/>
        <v>5.4790087150491669</v>
      </c>
      <c r="H232" s="5">
        <f t="shared" si="15"/>
        <v>-2.2457624480830423</v>
      </c>
      <c r="J232" s="20"/>
    </row>
    <row r="233" spans="1:10">
      <c r="A233" s="29">
        <v>37524</v>
      </c>
      <c r="B233" s="30">
        <v>0.57936030092592594</v>
      </c>
      <c r="C233">
        <v>-4.6386700000000002E-4</v>
      </c>
      <c r="D233" s="5">
        <f t="shared" si="19"/>
        <v>13.200000000000021</v>
      </c>
      <c r="E233" s="5">
        <f t="shared" si="16"/>
        <v>5.4981964425730485</v>
      </c>
      <c r="F233" s="5">
        <f t="shared" si="17"/>
        <v>-2.2007457077347974</v>
      </c>
      <c r="G233" s="5">
        <f t="shared" si="18"/>
        <v>5.4737893473113104</v>
      </c>
      <c r="H233" s="5">
        <f t="shared" si="15"/>
        <v>-2.2574217712016571</v>
      </c>
      <c r="J233" s="20"/>
    </row>
    <row r="234" spans="1:10">
      <c r="A234" s="29">
        <v>37524</v>
      </c>
      <c r="B234" s="30">
        <v>0.57936099537037034</v>
      </c>
      <c r="C234">
        <v>-4.6386700000000002E-4</v>
      </c>
      <c r="D234" s="5">
        <f t="shared" si="19"/>
        <v>13.260000000000021</v>
      </c>
      <c r="E234" s="5">
        <f t="shared" si="16"/>
        <v>5.4981964425730485</v>
      </c>
      <c r="F234" s="5">
        <f t="shared" si="17"/>
        <v>-2.2007457077347974</v>
      </c>
      <c r="G234" s="5">
        <f t="shared" si="18"/>
        <v>5.4686304804831849</v>
      </c>
      <c r="H234" s="5">
        <f t="shared" si="15"/>
        <v>-2.2690810943202724</v>
      </c>
      <c r="J234" s="20"/>
    </row>
    <row r="235" spans="1:10">
      <c r="A235" s="29">
        <v>37524</v>
      </c>
      <c r="B235" s="30">
        <v>0.57936168981481484</v>
      </c>
      <c r="C235">
        <v>-4.6386700000000002E-4</v>
      </c>
      <c r="D235" s="5">
        <f t="shared" si="19"/>
        <v>13.320000000000022</v>
      </c>
      <c r="E235" s="5">
        <f t="shared" si="16"/>
        <v>5.4981964425730485</v>
      </c>
      <c r="F235" s="5">
        <f t="shared" si="17"/>
        <v>-2.2007457077347974</v>
      </c>
      <c r="G235" s="5">
        <f t="shared" si="18"/>
        <v>5.4635314132614408</v>
      </c>
      <c r="H235" s="5">
        <f t="shared" si="15"/>
        <v>-2.2807404174388877</v>
      </c>
      <c r="J235" s="20"/>
    </row>
    <row r="236" spans="1:10">
      <c r="A236" s="29">
        <v>37524</v>
      </c>
      <c r="B236" s="30">
        <v>0.57936238425925923</v>
      </c>
      <c r="C236">
        <v>-4.3945300000000002E-4</v>
      </c>
      <c r="D236" s="5">
        <f t="shared" si="19"/>
        <v>13.380000000000022</v>
      </c>
      <c r="E236" s="5">
        <f t="shared" si="16"/>
        <v>6.0719792198025395</v>
      </c>
      <c r="F236" s="5">
        <f t="shared" si="17"/>
        <v>-1.4022380115170265</v>
      </c>
      <c r="G236" s="5">
        <f t="shared" si="18"/>
        <v>5.458491452471967</v>
      </c>
      <c r="H236" s="5">
        <f t="shared" si="15"/>
        <v>-2.292399740557503</v>
      </c>
      <c r="J236" s="20"/>
    </row>
    <row r="237" spans="1:10">
      <c r="A237" s="29">
        <v>37524</v>
      </c>
      <c r="B237" s="30">
        <v>0.57936307870370374</v>
      </c>
      <c r="C237">
        <v>-4.6386700000000002E-4</v>
      </c>
      <c r="D237" s="5">
        <f t="shared" si="19"/>
        <v>13.440000000000023</v>
      </c>
      <c r="E237" s="5">
        <f t="shared" si="16"/>
        <v>5.4981964425730485</v>
      </c>
      <c r="F237" s="5">
        <f t="shared" si="17"/>
        <v>-2.2007457077347974</v>
      </c>
      <c r="G237" s="5">
        <f t="shared" si="18"/>
        <v>5.4535099129756626</v>
      </c>
      <c r="H237" s="5">
        <f t="shared" si="15"/>
        <v>-2.3040590636761178</v>
      </c>
      <c r="J237" s="20"/>
    </row>
    <row r="238" spans="1:10">
      <c r="A238" s="29">
        <v>37524</v>
      </c>
      <c r="B238" s="30">
        <v>0.57936377314814813</v>
      </c>
      <c r="C238">
        <v>-4.8828100000000002E-4</v>
      </c>
      <c r="D238" s="5">
        <f t="shared" si="19"/>
        <v>13.500000000000023</v>
      </c>
      <c r="E238" s="5">
        <f t="shared" si="16"/>
        <v>4.9244136653435557</v>
      </c>
      <c r="F238" s="5" t="e">
        <f t="shared" si="17"/>
        <v>#NUM!</v>
      </c>
      <c r="G238" s="5">
        <f t="shared" si="18"/>
        <v>5.448586117575295</v>
      </c>
      <c r="H238" s="5">
        <f t="shared" si="15"/>
        <v>-2.3157183867947331</v>
      </c>
      <c r="J238" s="20"/>
    </row>
    <row r="239" spans="1:10">
      <c r="A239" s="29">
        <v>37524</v>
      </c>
      <c r="B239" s="30">
        <v>0.57936446759259252</v>
      </c>
      <c r="C239">
        <v>-4.6386700000000002E-4</v>
      </c>
      <c r="D239" s="5">
        <f t="shared" si="19"/>
        <v>13.560000000000024</v>
      </c>
      <c r="E239" s="5">
        <f t="shared" si="16"/>
        <v>5.4981964425730485</v>
      </c>
      <c r="F239" s="5">
        <f t="shared" si="17"/>
        <v>-2.2007457077347974</v>
      </c>
      <c r="G239" s="5">
        <f t="shared" si="18"/>
        <v>5.4437193969234432</v>
      </c>
      <c r="H239" s="5">
        <f t="shared" si="15"/>
        <v>-2.3273777099133484</v>
      </c>
      <c r="J239" s="20"/>
    </row>
    <row r="240" spans="1:10">
      <c r="A240" s="29">
        <v>37524</v>
      </c>
      <c r="B240" s="30">
        <v>0.57936516203703703</v>
      </c>
      <c r="C240">
        <v>-4.8828100000000002E-4</v>
      </c>
      <c r="D240" s="5">
        <f t="shared" si="19"/>
        <v>13.620000000000024</v>
      </c>
      <c r="E240" s="5">
        <f t="shared" si="16"/>
        <v>4.9244136653435557</v>
      </c>
      <c r="F240" s="5" t="e">
        <f t="shared" si="17"/>
        <v>#NUM!</v>
      </c>
      <c r="G240" s="5">
        <f t="shared" si="18"/>
        <v>5.4389090894315055</v>
      </c>
      <c r="H240" s="5">
        <f t="shared" si="15"/>
        <v>-2.3390370330319632</v>
      </c>
      <c r="J240" s="20"/>
    </row>
    <row r="241" spans="1:10">
      <c r="A241" s="29">
        <v>37524</v>
      </c>
      <c r="B241" s="30">
        <v>0.57936585648148153</v>
      </c>
      <c r="C241">
        <v>-4.6386700000000002E-4</v>
      </c>
      <c r="D241" s="5">
        <f t="shared" si="19"/>
        <v>13.680000000000025</v>
      </c>
      <c r="E241" s="5">
        <f t="shared" si="16"/>
        <v>5.4981964425730485</v>
      </c>
      <c r="F241" s="5">
        <f t="shared" si="17"/>
        <v>-2.2007457077347974</v>
      </c>
      <c r="G241" s="5">
        <f t="shared" si="18"/>
        <v>5.43415454117976</v>
      </c>
      <c r="H241" s="5">
        <f t="shared" si="15"/>
        <v>-2.3506963561505785</v>
      </c>
      <c r="J241" s="20"/>
    </row>
    <row r="242" spans="1:10">
      <c r="A242" s="29">
        <v>37524</v>
      </c>
      <c r="B242" s="30">
        <v>0.57936655092592593</v>
      </c>
      <c r="C242">
        <v>-4.8828100000000002E-4</v>
      </c>
      <c r="D242" s="5">
        <f t="shared" si="19"/>
        <v>13.740000000000025</v>
      </c>
      <c r="E242" s="5">
        <f t="shared" si="16"/>
        <v>4.9244136653435557</v>
      </c>
      <c r="F242" s="5" t="e">
        <f t="shared" si="17"/>
        <v>#NUM!</v>
      </c>
      <c r="G242" s="5">
        <f t="shared" si="18"/>
        <v>5.4294551058284721</v>
      </c>
      <c r="H242" s="5">
        <f t="shared" ref="H242:H305" si="20">F$11*D242+F$10</f>
        <v>-2.3623556792691938</v>
      </c>
      <c r="J242" s="20"/>
    </row>
    <row r="243" spans="1:10">
      <c r="A243" s="29">
        <v>37524</v>
      </c>
      <c r="B243" s="30">
        <v>0.57936724537037032</v>
      </c>
      <c r="C243">
        <v>-4.6386700000000002E-4</v>
      </c>
      <c r="D243" s="5">
        <f t="shared" si="19"/>
        <v>13.800000000000026</v>
      </c>
      <c r="E243" s="5">
        <f t="shared" si="16"/>
        <v>5.4981964425730485</v>
      </c>
      <c r="F243" s="5">
        <f t="shared" si="17"/>
        <v>-2.2007457077347974</v>
      </c>
      <c r="G243" s="5">
        <f t="shared" si="18"/>
        <v>5.4248101445300305</v>
      </c>
      <c r="H243" s="5">
        <f t="shared" si="20"/>
        <v>-2.374015002387809</v>
      </c>
      <c r="J243" s="20"/>
    </row>
    <row r="244" spans="1:10">
      <c r="A244" s="29">
        <v>37524</v>
      </c>
      <c r="B244" s="30">
        <v>0.57936793981481483</v>
      </c>
      <c r="C244">
        <v>-4.8828100000000002E-4</v>
      </c>
      <c r="D244" s="5">
        <f t="shared" si="19"/>
        <v>13.860000000000026</v>
      </c>
      <c r="E244" s="5">
        <f t="shared" si="16"/>
        <v>4.9244136653435557</v>
      </c>
      <c r="F244" s="5" t="e">
        <f t="shared" si="17"/>
        <v>#NUM!</v>
      </c>
      <c r="G244" s="5">
        <f t="shared" si="18"/>
        <v>5.4202190258420986</v>
      </c>
      <c r="H244" s="5">
        <f t="shared" si="20"/>
        <v>-2.3856743255064239</v>
      </c>
      <c r="J244" s="20"/>
    </row>
    <row r="245" spans="1:10">
      <c r="A245" s="29">
        <v>37524</v>
      </c>
      <c r="B245" s="30">
        <v>0.57936863425925933</v>
      </c>
      <c r="C245">
        <v>-4.8828100000000002E-4</v>
      </c>
      <c r="D245" s="5">
        <f t="shared" si="19"/>
        <v>13.920000000000027</v>
      </c>
      <c r="E245" s="5">
        <f t="shared" si="16"/>
        <v>4.9244136653435557</v>
      </c>
      <c r="F245" s="5" t="e">
        <f t="shared" si="17"/>
        <v>#NUM!</v>
      </c>
      <c r="G245" s="5">
        <f t="shared" si="18"/>
        <v>5.4156811256417798</v>
      </c>
      <c r="H245" s="5">
        <f t="shared" si="20"/>
        <v>-2.3973336486250392</v>
      </c>
      <c r="J245" s="20"/>
    </row>
    <row r="246" spans="1:10">
      <c r="A246" s="29">
        <v>37524</v>
      </c>
      <c r="B246" s="30">
        <v>0.57936932870370372</v>
      </c>
      <c r="C246">
        <v>-4.6386700000000002E-4</v>
      </c>
      <c r="D246" s="5">
        <f t="shared" si="19"/>
        <v>13.980000000000027</v>
      </c>
      <c r="E246" s="5">
        <f t="shared" si="16"/>
        <v>5.4981964425730485</v>
      </c>
      <c r="F246" s="5">
        <f t="shared" si="17"/>
        <v>-2.2007457077347974</v>
      </c>
      <c r="G246" s="5">
        <f t="shared" si="18"/>
        <v>5.4111958270407685</v>
      </c>
      <c r="H246" s="5">
        <f t="shared" si="20"/>
        <v>-2.4089929717436545</v>
      </c>
      <c r="J246" s="20"/>
    </row>
    <row r="247" spans="1:10">
      <c r="A247" s="29">
        <v>37524</v>
      </c>
      <c r="B247" s="30">
        <v>0.57937002314814812</v>
      </c>
      <c r="C247">
        <v>-4.8828100000000002E-4</v>
      </c>
      <c r="D247" s="5">
        <f t="shared" si="19"/>
        <v>14.040000000000028</v>
      </c>
      <c r="E247" s="5">
        <f t="shared" si="16"/>
        <v>4.9244136653435557</v>
      </c>
      <c r="F247" s="5" t="e">
        <f t="shared" si="17"/>
        <v>#NUM!</v>
      </c>
      <c r="G247" s="5">
        <f t="shared" si="18"/>
        <v>5.4067625203014931</v>
      </c>
      <c r="H247" s="5">
        <f t="shared" si="20"/>
        <v>-2.4206522948622697</v>
      </c>
      <c r="J247" s="20"/>
    </row>
    <row r="248" spans="1:10">
      <c r="A248" s="29">
        <v>37524</v>
      </c>
      <c r="B248" s="30">
        <v>0.57937071759259262</v>
      </c>
      <c r="C248">
        <v>-4.8828100000000002E-4</v>
      </c>
      <c r="D248" s="5">
        <f t="shared" si="19"/>
        <v>14.100000000000028</v>
      </c>
      <c r="E248" s="5">
        <f t="shared" si="16"/>
        <v>4.9244136653435557</v>
      </c>
      <c r="F248" s="5" t="e">
        <f t="shared" si="17"/>
        <v>#NUM!</v>
      </c>
      <c r="G248" s="5">
        <f t="shared" si="18"/>
        <v>5.402380602754226</v>
      </c>
      <c r="H248" s="5">
        <f t="shared" si="20"/>
        <v>-2.4323116179808846</v>
      </c>
      <c r="J248" s="20"/>
    </row>
    <row r="249" spans="1:10">
      <c r="A249" s="29">
        <v>37524</v>
      </c>
      <c r="B249" s="30">
        <v>0.57937141203703701</v>
      </c>
      <c r="C249">
        <v>-4.6386700000000002E-4</v>
      </c>
      <c r="D249" s="5">
        <f t="shared" si="19"/>
        <v>14.160000000000029</v>
      </c>
      <c r="E249" s="5">
        <f t="shared" si="16"/>
        <v>5.4981964425730485</v>
      </c>
      <c r="F249" s="5">
        <f t="shared" si="17"/>
        <v>-2.2007457077347974</v>
      </c>
      <c r="G249" s="5">
        <f t="shared" si="18"/>
        <v>5.3980494787151558</v>
      </c>
      <c r="H249" s="5">
        <f t="shared" si="20"/>
        <v>-2.4439709410994999</v>
      </c>
      <c r="J249" s="20"/>
    </row>
    <row r="250" spans="1:10">
      <c r="A250" s="29">
        <v>37524</v>
      </c>
      <c r="B250" s="30">
        <v>0.57937210648148152</v>
      </c>
      <c r="C250">
        <v>-4.3945300000000002E-4</v>
      </c>
      <c r="D250" s="5">
        <f t="shared" si="19"/>
        <v>14.220000000000029</v>
      </c>
      <c r="E250" s="5">
        <f t="shared" si="16"/>
        <v>6.0719792198025395</v>
      </c>
      <c r="F250" s="5">
        <f t="shared" si="17"/>
        <v>-1.4022380115170265</v>
      </c>
      <c r="G250" s="5">
        <f t="shared" si="18"/>
        <v>5.3937685594054088</v>
      </c>
      <c r="H250" s="5">
        <f t="shared" si="20"/>
        <v>-2.4556302642181151</v>
      </c>
      <c r="J250" s="20"/>
    </row>
    <row r="251" spans="1:10">
      <c r="A251" s="29">
        <v>37524</v>
      </c>
      <c r="B251" s="30">
        <v>0.57937280092592591</v>
      </c>
      <c r="C251">
        <v>-4.6386700000000002E-4</v>
      </c>
      <c r="D251" s="5">
        <f t="shared" si="19"/>
        <v>14.28000000000003</v>
      </c>
      <c r="E251" s="5">
        <f t="shared" si="16"/>
        <v>5.4981964425730485</v>
      </c>
      <c r="F251" s="5">
        <f t="shared" si="17"/>
        <v>-2.2007457077347974</v>
      </c>
      <c r="G251" s="5">
        <f t="shared" si="18"/>
        <v>5.3895372628710128</v>
      </c>
      <c r="H251" s="5">
        <f t="shared" si="20"/>
        <v>-2.46728958733673</v>
      </c>
      <c r="J251" s="20"/>
    </row>
    <row r="252" spans="1:10">
      <c r="A252" s="29">
        <v>37524</v>
      </c>
      <c r="B252" s="30">
        <v>0.57937349537037031</v>
      </c>
      <c r="C252">
        <v>-4.6386700000000002E-4</v>
      </c>
      <c r="D252" s="5">
        <f t="shared" si="19"/>
        <v>14.34000000000003</v>
      </c>
      <c r="E252" s="5">
        <f t="shared" si="16"/>
        <v>5.4981964425730485</v>
      </c>
      <c r="F252" s="5">
        <f t="shared" si="17"/>
        <v>-2.2007457077347974</v>
      </c>
      <c r="G252" s="5">
        <f t="shared" si="18"/>
        <v>5.3853550139037791</v>
      </c>
      <c r="H252" s="5">
        <f t="shared" si="20"/>
        <v>-2.4789489104553453</v>
      </c>
      <c r="J252" s="20"/>
    </row>
    <row r="253" spans="1:10">
      <c r="A253" s="29">
        <v>37524</v>
      </c>
      <c r="B253" s="30">
        <v>0.57937418981481481</v>
      </c>
      <c r="C253">
        <v>-5.1269499999999997E-4</v>
      </c>
      <c r="D253" s="5">
        <f t="shared" si="19"/>
        <v>14.400000000000031</v>
      </c>
      <c r="E253" s="5">
        <f t="shared" si="16"/>
        <v>4.3506308881140665</v>
      </c>
      <c r="F253" s="5" t="e">
        <f t="shared" si="17"/>
        <v>#NUM!</v>
      </c>
      <c r="G253" s="5">
        <f t="shared" si="18"/>
        <v>5.3812212439631146</v>
      </c>
      <c r="H253" s="5">
        <f t="shared" si="20"/>
        <v>-2.4906082335739606</v>
      </c>
      <c r="J253" s="20"/>
    </row>
    <row r="254" spans="1:10">
      <c r="A254" s="29">
        <v>37524</v>
      </c>
      <c r="B254" s="30">
        <v>0.57937488425925932</v>
      </c>
      <c r="C254">
        <v>-4.6386700000000002E-4</v>
      </c>
      <c r="D254" s="5">
        <f t="shared" si="19"/>
        <v>14.460000000000031</v>
      </c>
      <c r="E254" s="5">
        <f t="shared" si="16"/>
        <v>5.4981964425730485</v>
      </c>
      <c r="F254" s="5">
        <f t="shared" si="17"/>
        <v>-2.2007457077347974</v>
      </c>
      <c r="G254" s="5">
        <f t="shared" si="18"/>
        <v>5.3771353910987303</v>
      </c>
      <c r="H254" s="5">
        <f t="shared" si="20"/>
        <v>-2.5022675566925758</v>
      </c>
      <c r="J254" s="20"/>
    </row>
    <row r="255" spans="1:10">
      <c r="A255" s="29">
        <v>37524</v>
      </c>
      <c r="B255" s="30">
        <v>0.57937557870370371</v>
      </c>
      <c r="C255">
        <v>-4.3945300000000002E-4</v>
      </c>
      <c r="D255" s="5">
        <f t="shared" si="19"/>
        <v>14.520000000000032</v>
      </c>
      <c r="E255" s="5">
        <f t="shared" si="16"/>
        <v>6.0719792198025395</v>
      </c>
      <c r="F255" s="5">
        <f t="shared" si="17"/>
        <v>-1.4022380115170265</v>
      </c>
      <c r="G255" s="5">
        <f t="shared" si="18"/>
        <v>5.3730968998742492</v>
      </c>
      <c r="H255" s="5">
        <f t="shared" si="20"/>
        <v>-2.5139268798111907</v>
      </c>
      <c r="J255" s="20"/>
    </row>
    <row r="256" spans="1:10">
      <c r="A256" s="29">
        <v>37524</v>
      </c>
      <c r="B256" s="30">
        <v>0.5793762731481481</v>
      </c>
      <c r="C256">
        <v>-4.3945300000000002E-4</v>
      </c>
      <c r="D256" s="5">
        <f t="shared" si="19"/>
        <v>14.580000000000032</v>
      </c>
      <c r="E256" s="5">
        <f t="shared" si="16"/>
        <v>6.0719792198025395</v>
      </c>
      <c r="F256" s="5">
        <f t="shared" si="17"/>
        <v>-1.4022380115170265</v>
      </c>
      <c r="G256" s="5">
        <f t="shared" si="18"/>
        <v>5.369105221291699</v>
      </c>
      <c r="H256" s="5">
        <f t="shared" si="20"/>
        <v>-2.525586202929806</v>
      </c>
      <c r="J256" s="20"/>
    </row>
    <row r="257" spans="1:10">
      <c r="A257" s="29">
        <v>37524</v>
      </c>
      <c r="B257" s="30">
        <v>0.57937696759259261</v>
      </c>
      <c r="C257">
        <v>-4.8828100000000002E-4</v>
      </c>
      <c r="D257" s="5">
        <f t="shared" si="19"/>
        <v>14.640000000000033</v>
      </c>
      <c r="E257" s="5">
        <f t="shared" si="16"/>
        <v>4.9244136653435557</v>
      </c>
      <c r="F257" s="5" t="e">
        <f t="shared" si="17"/>
        <v>#NUM!</v>
      </c>
      <c r="G257" s="5">
        <f t="shared" si="18"/>
        <v>5.3651598127168834</v>
      </c>
      <c r="H257" s="5">
        <f t="shared" si="20"/>
        <v>-2.5372455260484212</v>
      </c>
      <c r="J257" s="20"/>
    </row>
    <row r="258" spans="1:10">
      <c r="A258" s="29">
        <v>37524</v>
      </c>
      <c r="B258" s="30">
        <v>0.579377662037037</v>
      </c>
      <c r="C258">
        <v>-5.1269499999999997E-4</v>
      </c>
      <c r="D258" s="5">
        <f t="shared" si="19"/>
        <v>14.700000000000033</v>
      </c>
      <c r="E258" s="5">
        <f t="shared" si="16"/>
        <v>4.3506308881140665</v>
      </c>
      <c r="F258" s="5" t="e">
        <f t="shared" si="17"/>
        <v>#NUM!</v>
      </c>
      <c r="G258" s="5">
        <f t="shared" si="18"/>
        <v>5.3612601378056111</v>
      </c>
      <c r="H258" s="5">
        <f t="shared" si="20"/>
        <v>-2.5489048491670361</v>
      </c>
      <c r="J258" s="20"/>
    </row>
    <row r="259" spans="1:10">
      <c r="A259" s="29">
        <v>37524</v>
      </c>
      <c r="B259" s="30">
        <v>0.5793783564814815</v>
      </c>
      <c r="C259">
        <v>-4.3945300000000002E-4</v>
      </c>
      <c r="D259" s="5">
        <f t="shared" si="19"/>
        <v>14.760000000000034</v>
      </c>
      <c r="E259" s="5">
        <f t="shared" si="16"/>
        <v>6.0719792198025395</v>
      </c>
      <c r="F259" s="5">
        <f t="shared" si="17"/>
        <v>-1.4022380115170265</v>
      </c>
      <c r="G259" s="5">
        <f t="shared" si="18"/>
        <v>5.3574056664307896</v>
      </c>
      <c r="H259" s="5">
        <f t="shared" si="20"/>
        <v>-2.5605641722856514</v>
      </c>
      <c r="J259" s="20"/>
    </row>
    <row r="260" spans="1:10">
      <c r="A260" s="29">
        <v>37524</v>
      </c>
      <c r="B260" s="30">
        <v>0.5793790509259259</v>
      </c>
      <c r="C260">
        <v>-4.3945300000000002E-4</v>
      </c>
      <c r="D260" s="5">
        <f t="shared" si="19"/>
        <v>14.820000000000034</v>
      </c>
      <c r="E260" s="5">
        <f t="shared" si="16"/>
        <v>6.0719792198025395</v>
      </c>
      <c r="F260" s="5">
        <f t="shared" si="17"/>
        <v>-1.4022380115170265</v>
      </c>
      <c r="G260" s="5">
        <f t="shared" si="18"/>
        <v>5.3535958746103551</v>
      </c>
      <c r="H260" s="5">
        <f t="shared" si="20"/>
        <v>-2.5722234954042666</v>
      </c>
      <c r="J260" s="20"/>
    </row>
    <row r="261" spans="1:10">
      <c r="A261" s="29">
        <v>37524</v>
      </c>
      <c r="B261" s="30">
        <v>0.5793797453703704</v>
      </c>
      <c r="C261">
        <v>-4.6386700000000002E-4</v>
      </c>
      <c r="D261" s="5">
        <f t="shared" si="19"/>
        <v>14.880000000000035</v>
      </c>
      <c r="E261" s="5">
        <f t="shared" si="16"/>
        <v>5.4981964425730485</v>
      </c>
      <c r="F261" s="5">
        <f t="shared" si="17"/>
        <v>-2.2007457077347974</v>
      </c>
      <c r="G261" s="5">
        <f t="shared" si="18"/>
        <v>5.3498302444360428</v>
      </c>
      <c r="H261" s="5">
        <f t="shared" si="20"/>
        <v>-2.5838828185228819</v>
      </c>
      <c r="J261" s="20"/>
    </row>
    <row r="262" spans="1:10">
      <c r="A262" s="29">
        <v>37524</v>
      </c>
      <c r="B262" s="30">
        <v>0.5793804398148148</v>
      </c>
      <c r="C262">
        <v>-4.8828100000000002E-4</v>
      </c>
      <c r="D262" s="5">
        <f t="shared" si="19"/>
        <v>14.940000000000035</v>
      </c>
      <c r="E262" s="5">
        <f t="shared" si="16"/>
        <v>4.9244136653435557</v>
      </c>
      <c r="F262" s="5" t="e">
        <f t="shared" si="17"/>
        <v>#NUM!</v>
      </c>
      <c r="G262" s="5">
        <f t="shared" si="18"/>
        <v>5.3461082640029822</v>
      </c>
      <c r="H262" s="5">
        <f t="shared" si="20"/>
        <v>-2.5955421416414968</v>
      </c>
      <c r="J262" s="20"/>
    </row>
    <row r="263" spans="1:10">
      <c r="A263" s="29">
        <v>37524</v>
      </c>
      <c r="B263" s="30">
        <v>0.5793811342592593</v>
      </c>
      <c r="C263">
        <v>-4.6386700000000002E-4</v>
      </c>
      <c r="D263" s="5">
        <f t="shared" si="19"/>
        <v>15.000000000000036</v>
      </c>
      <c r="E263" s="5">
        <f t="shared" si="16"/>
        <v>5.4981964425730485</v>
      </c>
      <c r="F263" s="5">
        <f t="shared" si="17"/>
        <v>-2.2007457077347974</v>
      </c>
      <c r="G263" s="5">
        <f t="shared" si="18"/>
        <v>5.3424294273401083</v>
      </c>
      <c r="H263" s="5">
        <f t="shared" si="20"/>
        <v>-2.6072014647601121</v>
      </c>
      <c r="J263" s="20"/>
    </row>
    <row r="264" spans="1:10">
      <c r="A264" s="29">
        <v>37524</v>
      </c>
      <c r="B264" s="30">
        <v>0.57938182870370369</v>
      </c>
      <c r="C264">
        <v>-4.3945300000000002E-4</v>
      </c>
      <c r="D264" s="5">
        <f t="shared" si="19"/>
        <v>15.060000000000036</v>
      </c>
      <c r="E264" s="5">
        <f t="shared" si="16"/>
        <v>6.0719792198025395</v>
      </c>
      <c r="F264" s="5">
        <f t="shared" si="17"/>
        <v>-1.4022380115170265</v>
      </c>
      <c r="G264" s="5">
        <f t="shared" si="18"/>
        <v>5.3387932343413773</v>
      </c>
      <c r="H264" s="5">
        <f t="shared" si="20"/>
        <v>-2.6188607878787273</v>
      </c>
      <c r="J264" s="20"/>
    </row>
    <row r="265" spans="1:10">
      <c r="A265" s="29">
        <v>37524</v>
      </c>
      <c r="B265" s="30">
        <v>0.57938252314814809</v>
      </c>
      <c r="C265">
        <v>-4.6386700000000002E-4</v>
      </c>
      <c r="D265" s="5">
        <f t="shared" si="19"/>
        <v>15.120000000000037</v>
      </c>
      <c r="E265" s="5">
        <f t="shared" si="16"/>
        <v>5.4981964425730485</v>
      </c>
      <c r="F265" s="5">
        <f t="shared" si="17"/>
        <v>-2.2007457077347974</v>
      </c>
      <c r="G265" s="5">
        <f t="shared" si="18"/>
        <v>5.3351991906977849</v>
      </c>
      <c r="H265" s="5">
        <f t="shared" si="20"/>
        <v>-2.6305201109973426</v>
      </c>
      <c r="J265" s="20"/>
    </row>
    <row r="266" spans="1:10">
      <c r="A266" s="29">
        <v>37524</v>
      </c>
      <c r="B266" s="30">
        <v>0.57938321759259259</v>
      </c>
      <c r="C266">
        <v>-4.6386700000000002E-4</v>
      </c>
      <c r="D266" s="5">
        <f t="shared" si="19"/>
        <v>15.180000000000037</v>
      </c>
      <c r="E266" s="5">
        <f t="shared" si="16"/>
        <v>5.4981964425730485</v>
      </c>
      <c r="F266" s="5">
        <f t="shared" si="17"/>
        <v>-2.2007457077347974</v>
      </c>
      <c r="G266" s="5">
        <f t="shared" si="18"/>
        <v>5.3316468078301664</v>
      </c>
      <c r="H266" s="5">
        <f t="shared" si="20"/>
        <v>-2.6421794341159575</v>
      </c>
      <c r="J266" s="20"/>
    </row>
    <row r="267" spans="1:10">
      <c r="A267" s="29">
        <v>37524</v>
      </c>
      <c r="B267" s="30">
        <v>0.5793839120370371</v>
      </c>
      <c r="C267">
        <v>-4.6386700000000002E-4</v>
      </c>
      <c r="D267" s="5">
        <f t="shared" si="19"/>
        <v>15.240000000000038</v>
      </c>
      <c r="E267" s="5">
        <f t="shared" si="16"/>
        <v>5.4981964425730485</v>
      </c>
      <c r="F267" s="5">
        <f t="shared" si="17"/>
        <v>-2.2007457077347974</v>
      </c>
      <c r="G267" s="5">
        <f t="shared" si="18"/>
        <v>5.328135602822778</v>
      </c>
      <c r="H267" s="5">
        <f t="shared" si="20"/>
        <v>-2.6538387572345727</v>
      </c>
      <c r="J267" s="20"/>
    </row>
    <row r="268" spans="1:10">
      <c r="A268" s="29">
        <v>37524</v>
      </c>
      <c r="B268" s="30">
        <v>0.57938460648148149</v>
      </c>
      <c r="C268">
        <v>-4.8828100000000002E-4</v>
      </c>
      <c r="D268" s="5">
        <f t="shared" si="19"/>
        <v>15.300000000000038</v>
      </c>
      <c r="E268" s="5">
        <f t="shared" si="16"/>
        <v>4.9244136653435557</v>
      </c>
      <c r="F268" s="5" t="e">
        <f t="shared" si="17"/>
        <v>#NUM!</v>
      </c>
      <c r="G268" s="5">
        <f t="shared" si="18"/>
        <v>5.3246650983576522</v>
      </c>
      <c r="H268" s="5">
        <f t="shared" si="20"/>
        <v>-2.665498080353188</v>
      </c>
      <c r="J268" s="20"/>
    </row>
    <row r="269" spans="1:10">
      <c r="A269" s="29">
        <v>37524</v>
      </c>
      <c r="B269" s="30">
        <v>0.57938530092592588</v>
      </c>
      <c r="C269">
        <v>-4.6386700000000002E-4</v>
      </c>
      <c r="D269" s="5">
        <f t="shared" si="19"/>
        <v>15.360000000000039</v>
      </c>
      <c r="E269" s="5">
        <f t="shared" si="16"/>
        <v>5.4981964425730485</v>
      </c>
      <c r="F269" s="5">
        <f t="shared" si="17"/>
        <v>-2.2007457077347974</v>
      </c>
      <c r="G269" s="5">
        <f t="shared" si="18"/>
        <v>5.3212348226497079</v>
      </c>
      <c r="H269" s="5">
        <f t="shared" si="20"/>
        <v>-2.6771574034718029</v>
      </c>
      <c r="J269" s="20"/>
    </row>
    <row r="270" spans="1:10">
      <c r="A270" s="29">
        <v>37524</v>
      </c>
      <c r="B270" s="30">
        <v>0.57938599537037039</v>
      </c>
      <c r="C270">
        <v>-4.6386700000000002E-4</v>
      </c>
      <c r="D270" s="5">
        <f t="shared" si="19"/>
        <v>15.420000000000039</v>
      </c>
      <c r="E270" s="5">
        <f t="shared" ref="E270:E333" si="21">$F$2*C270+$F$3</f>
        <v>5.4981964425730485</v>
      </c>
      <c r="F270" s="5">
        <f t="shared" ref="F270:F333" si="22">LN(1-(E270-F$4)/(F$5-F$4))</f>
        <v>-2.2007457077347974</v>
      </c>
      <c r="G270" s="5">
        <f t="shared" ref="G270:G333" si="23">IF(D270&lt;F$6,F$4,F$5+(F$4-F$5)*EXP(-(D270-F$6)/F$9))</f>
        <v>5.3178443093826147</v>
      </c>
      <c r="H270" s="5">
        <f t="shared" si="20"/>
        <v>-2.6888167265904181</v>
      </c>
      <c r="J270" s="20"/>
    </row>
    <row r="271" spans="1:10">
      <c r="A271" s="29">
        <v>37524</v>
      </c>
      <c r="B271" s="30">
        <v>0.57938668981481478</v>
      </c>
      <c r="C271">
        <v>-4.6386700000000002E-4</v>
      </c>
      <c r="D271" s="5">
        <f t="shared" ref="D271:D334" si="24">D270+0.06</f>
        <v>15.48000000000004</v>
      </c>
      <c r="E271" s="5">
        <f t="shared" si="21"/>
        <v>5.4981964425730485</v>
      </c>
      <c r="F271" s="5">
        <f t="shared" si="22"/>
        <v>-2.2007457077347974</v>
      </c>
      <c r="G271" s="5">
        <f t="shared" si="23"/>
        <v>5.3144930976454035</v>
      </c>
      <c r="H271" s="5">
        <f t="shared" si="20"/>
        <v>-2.7004760497090334</v>
      </c>
      <c r="J271" s="20"/>
    </row>
    <row r="272" spans="1:10">
      <c r="A272" s="29">
        <v>37524</v>
      </c>
      <c r="B272" s="30">
        <v>0.57938738425925929</v>
      </c>
      <c r="C272">
        <v>-4.3945300000000002E-4</v>
      </c>
      <c r="D272" s="5">
        <f t="shared" si="24"/>
        <v>15.54000000000004</v>
      </c>
      <c r="E272" s="5">
        <f t="shared" si="21"/>
        <v>6.0719792198025395</v>
      </c>
      <c r="F272" s="5">
        <f t="shared" si="22"/>
        <v>-1.4022380115170265</v>
      </c>
      <c r="G272" s="5">
        <f t="shared" si="23"/>
        <v>5.3111807318698077</v>
      </c>
      <c r="H272" s="5">
        <f t="shared" si="20"/>
        <v>-2.7121353728276487</v>
      </c>
      <c r="J272" s="20"/>
    </row>
    <row r="273" spans="1:10">
      <c r="A273" s="29">
        <v>37524</v>
      </c>
      <c r="B273" s="30">
        <v>0.57938807870370368</v>
      </c>
      <c r="C273">
        <v>-4.6386700000000002E-4</v>
      </c>
      <c r="D273" s="5">
        <f t="shared" si="24"/>
        <v>15.600000000000041</v>
      </c>
      <c r="E273" s="5">
        <f t="shared" si="21"/>
        <v>5.4981964425730485</v>
      </c>
      <c r="F273" s="5">
        <f t="shared" si="22"/>
        <v>-2.2007457077347974</v>
      </c>
      <c r="G273" s="5">
        <f t="shared" si="23"/>
        <v>5.3079067617683338</v>
      </c>
      <c r="H273" s="5">
        <f t="shared" si="20"/>
        <v>-2.7237946959462636</v>
      </c>
      <c r="J273" s="20"/>
    </row>
    <row r="274" spans="1:10">
      <c r="A274" s="29">
        <v>37524</v>
      </c>
      <c r="B274" s="30">
        <v>0.57938877314814818</v>
      </c>
      <c r="C274">
        <v>-4.3945300000000002E-4</v>
      </c>
      <c r="D274" s="5">
        <f t="shared" si="24"/>
        <v>15.660000000000041</v>
      </c>
      <c r="E274" s="5">
        <f t="shared" si="21"/>
        <v>6.0719792198025395</v>
      </c>
      <c r="F274" s="5">
        <f t="shared" si="22"/>
        <v>-1.4022380115170265</v>
      </c>
      <c r="G274" s="5">
        <f t="shared" si="23"/>
        <v>5.3046707422730481</v>
      </c>
      <c r="H274" s="5">
        <f t="shared" si="20"/>
        <v>-2.7354540190648788</v>
      </c>
      <c r="J274" s="20"/>
    </row>
    <row r="275" spans="1:10">
      <c r="A275" s="29">
        <v>37524</v>
      </c>
      <c r="B275" s="30">
        <v>0.57938946759259258</v>
      </c>
      <c r="C275">
        <v>-4.6386700000000002E-4</v>
      </c>
      <c r="D275" s="5">
        <f t="shared" si="24"/>
        <v>15.720000000000041</v>
      </c>
      <c r="E275" s="5">
        <f t="shared" si="21"/>
        <v>5.4981964425730485</v>
      </c>
      <c r="F275" s="5">
        <f t="shared" si="22"/>
        <v>-2.2007457077347974</v>
      </c>
      <c r="G275" s="5">
        <f t="shared" si="23"/>
        <v>5.3014722334750735</v>
      </c>
      <c r="H275" s="5">
        <f t="shared" si="20"/>
        <v>-2.7471133421834941</v>
      </c>
      <c r="J275" s="20"/>
    </row>
    <row r="276" spans="1:10">
      <c r="A276" s="29">
        <v>37524</v>
      </c>
      <c r="B276" s="30">
        <v>0.57939016203703708</v>
      </c>
      <c r="C276">
        <v>-4.1503900000000002E-4</v>
      </c>
      <c r="D276" s="5">
        <f t="shared" si="24"/>
        <v>15.780000000000042</v>
      </c>
      <c r="E276" s="5">
        <f t="shared" si="21"/>
        <v>6.6457619970320305</v>
      </c>
      <c r="F276" s="5">
        <f t="shared" si="22"/>
        <v>-0.9639830805858719</v>
      </c>
      <c r="G276" s="5">
        <f t="shared" si="23"/>
        <v>5.2983108005647885</v>
      </c>
      <c r="H276" s="5">
        <f t="shared" si="20"/>
        <v>-2.7587726653021094</v>
      </c>
      <c r="J276" s="20"/>
    </row>
    <row r="277" spans="1:10">
      <c r="A277" s="29">
        <v>37524</v>
      </c>
      <c r="B277" s="30">
        <v>0.57939085648148148</v>
      </c>
      <c r="C277">
        <v>-4.1503900000000002E-4</v>
      </c>
      <c r="D277" s="5">
        <f t="shared" si="24"/>
        <v>15.840000000000042</v>
      </c>
      <c r="E277" s="5">
        <f t="shared" si="21"/>
        <v>6.6457619970320305</v>
      </c>
      <c r="F277" s="5">
        <f t="shared" si="22"/>
        <v>-0.9639830805858719</v>
      </c>
      <c r="G277" s="5">
        <f t="shared" si="23"/>
        <v>5.2951860137727174</v>
      </c>
      <c r="H277" s="5">
        <f t="shared" si="20"/>
        <v>-2.7704319884207242</v>
      </c>
      <c r="J277" s="20"/>
    </row>
    <row r="278" spans="1:10">
      <c r="A278" s="29">
        <v>37524</v>
      </c>
      <c r="B278" s="30">
        <v>0.57939155092592587</v>
      </c>
      <c r="C278">
        <v>-4.6386700000000002E-4</v>
      </c>
      <c r="D278" s="5">
        <f t="shared" si="24"/>
        <v>15.900000000000043</v>
      </c>
      <c r="E278" s="5">
        <f t="shared" si="21"/>
        <v>5.4981964425730485</v>
      </c>
      <c r="F278" s="5">
        <f t="shared" si="22"/>
        <v>-2.2007457077347974</v>
      </c>
      <c r="G278" s="5">
        <f t="shared" si="23"/>
        <v>5.2920974483111092</v>
      </c>
      <c r="H278" s="5">
        <f t="shared" si="20"/>
        <v>-2.7820913115393395</v>
      </c>
      <c r="J278" s="20"/>
    </row>
    <row r="279" spans="1:10">
      <c r="A279" s="29">
        <v>37524</v>
      </c>
      <c r="B279" s="30">
        <v>0.57939224537037037</v>
      </c>
      <c r="C279">
        <v>-4.8828100000000002E-4</v>
      </c>
      <c r="D279" s="5">
        <f t="shared" si="24"/>
        <v>15.960000000000043</v>
      </c>
      <c r="E279" s="5">
        <f t="shared" si="21"/>
        <v>4.9244136653435557</v>
      </c>
      <c r="F279" s="5" t="e">
        <f t="shared" si="22"/>
        <v>#NUM!</v>
      </c>
      <c r="G279" s="5">
        <f t="shared" si="23"/>
        <v>5.2890446843161865</v>
      </c>
      <c r="H279" s="5">
        <f t="shared" si="20"/>
        <v>-2.7937506346579548</v>
      </c>
      <c r="J279" s="20"/>
    </row>
    <row r="280" spans="1:10">
      <c r="A280" s="29">
        <v>37524</v>
      </c>
      <c r="B280" s="30">
        <v>0.57939293981481488</v>
      </c>
      <c r="C280">
        <v>-4.6386700000000002E-4</v>
      </c>
      <c r="D280" s="5">
        <f t="shared" si="24"/>
        <v>16.020000000000042</v>
      </c>
      <c r="E280" s="5">
        <f t="shared" si="21"/>
        <v>5.4981964425730485</v>
      </c>
      <c r="F280" s="5">
        <f t="shared" si="22"/>
        <v>-2.2007457077347974</v>
      </c>
      <c r="G280" s="5">
        <f t="shared" si="23"/>
        <v>5.286027306791075</v>
      </c>
      <c r="H280" s="5">
        <f t="shared" si="20"/>
        <v>-2.8054099577765697</v>
      </c>
      <c r="J280" s="20"/>
    </row>
    <row r="281" spans="1:10">
      <c r="A281" s="29">
        <v>37524</v>
      </c>
      <c r="B281" s="30">
        <v>0.57939363425925927</v>
      </c>
      <c r="C281">
        <v>-4.1503900000000002E-4</v>
      </c>
      <c r="D281" s="5">
        <f t="shared" si="24"/>
        <v>16.080000000000041</v>
      </c>
      <c r="E281" s="5">
        <f t="shared" si="21"/>
        <v>6.6457619970320305</v>
      </c>
      <c r="F281" s="5">
        <f t="shared" si="22"/>
        <v>-0.9639830805858719</v>
      </c>
      <c r="G281" s="5">
        <f t="shared" si="23"/>
        <v>5.2830449055493824</v>
      </c>
      <c r="H281" s="5">
        <f t="shared" si="20"/>
        <v>-2.8170692808951845</v>
      </c>
      <c r="J281" s="20"/>
    </row>
    <row r="282" spans="1:10">
      <c r="A282" s="29">
        <v>37524</v>
      </c>
      <c r="B282" s="30">
        <v>0.57939432870370366</v>
      </c>
      <c r="C282">
        <v>-4.6386700000000002E-4</v>
      </c>
      <c r="D282" s="5">
        <f t="shared" si="24"/>
        <v>16.14000000000004</v>
      </c>
      <c r="E282" s="5">
        <f t="shared" si="21"/>
        <v>5.4981964425730485</v>
      </c>
      <c r="F282" s="5">
        <f t="shared" si="22"/>
        <v>-2.2007457077347974</v>
      </c>
      <c r="G282" s="5">
        <f t="shared" si="23"/>
        <v>5.2800970751594427</v>
      </c>
      <c r="H282" s="5">
        <f t="shared" si="20"/>
        <v>-2.8287286040137993</v>
      </c>
      <c r="J282" s="20"/>
    </row>
    <row r="283" spans="1:10">
      <c r="A283" s="29">
        <v>37524</v>
      </c>
      <c r="B283" s="30">
        <v>0.57939502314814817</v>
      </c>
      <c r="C283">
        <v>-4.6386700000000002E-4</v>
      </c>
      <c r="D283" s="5">
        <f t="shared" si="24"/>
        <v>16.200000000000038</v>
      </c>
      <c r="E283" s="5">
        <f t="shared" si="21"/>
        <v>5.4981964425730485</v>
      </c>
      <c r="F283" s="5">
        <f t="shared" si="22"/>
        <v>-2.2007457077347974</v>
      </c>
      <c r="G283" s="5">
        <f t="shared" si="23"/>
        <v>5.277183414889195</v>
      </c>
      <c r="H283" s="5">
        <f t="shared" si="20"/>
        <v>-2.8403879271324137</v>
      </c>
      <c r="J283" s="20"/>
    </row>
    <row r="284" spans="1:10">
      <c r="A284" s="29">
        <v>37524</v>
      </c>
      <c r="B284" s="30">
        <v>0.57939571759259256</v>
      </c>
      <c r="C284">
        <v>-4.6386700000000002E-4</v>
      </c>
      <c r="D284" s="5">
        <f t="shared" si="24"/>
        <v>16.260000000000037</v>
      </c>
      <c r="E284" s="5">
        <f t="shared" si="21"/>
        <v>5.4981964425730485</v>
      </c>
      <c r="F284" s="5">
        <f t="shared" si="22"/>
        <v>-2.2007457077347974</v>
      </c>
      <c r="G284" s="5">
        <f t="shared" si="23"/>
        <v>5.2743035286517141</v>
      </c>
      <c r="H284" s="5">
        <f t="shared" si="20"/>
        <v>-2.8520472502510286</v>
      </c>
      <c r="J284" s="20"/>
    </row>
    <row r="285" spans="1:10">
      <c r="A285" s="29">
        <v>37524</v>
      </c>
      <c r="B285" s="30">
        <v>0.57939641203703707</v>
      </c>
      <c r="C285">
        <v>-4.6386700000000002E-4</v>
      </c>
      <c r="D285" s="5">
        <f t="shared" si="24"/>
        <v>16.320000000000036</v>
      </c>
      <c r="E285" s="5">
        <f t="shared" si="21"/>
        <v>5.4981964425730485</v>
      </c>
      <c r="F285" s="5">
        <f t="shared" si="22"/>
        <v>-2.2007457077347974</v>
      </c>
      <c r="G285" s="5">
        <f t="shared" si="23"/>
        <v>5.2714570249513599</v>
      </c>
      <c r="H285" s="5">
        <f t="shared" si="20"/>
        <v>-2.8637065733696434</v>
      </c>
      <c r="J285" s="20"/>
    </row>
    <row r="286" spans="1:10">
      <c r="A286" s="29">
        <v>37524</v>
      </c>
      <c r="B286" s="30">
        <v>0.57939710648148146</v>
      </c>
      <c r="C286">
        <v>-4.3945300000000002E-4</v>
      </c>
      <c r="D286" s="5">
        <f t="shared" si="24"/>
        <v>16.380000000000035</v>
      </c>
      <c r="E286" s="5">
        <f t="shared" si="21"/>
        <v>6.0719792198025395</v>
      </c>
      <c r="F286" s="5">
        <f t="shared" si="22"/>
        <v>-1.4022380115170265</v>
      </c>
      <c r="G286" s="5">
        <f t="shared" si="23"/>
        <v>5.2686435168305605</v>
      </c>
      <c r="H286" s="5">
        <f t="shared" si="20"/>
        <v>-2.8753658964882582</v>
      </c>
      <c r="J286" s="20"/>
    </row>
    <row r="287" spans="1:10">
      <c r="A287" s="29">
        <v>37524</v>
      </c>
      <c r="B287" s="30">
        <v>0.57939780092592585</v>
      </c>
      <c r="C287">
        <v>-4.6386700000000002E-4</v>
      </c>
      <c r="D287" s="5">
        <f t="shared" si="24"/>
        <v>16.440000000000033</v>
      </c>
      <c r="E287" s="5">
        <f t="shared" si="21"/>
        <v>5.4981964425730485</v>
      </c>
      <c r="F287" s="5">
        <f t="shared" si="22"/>
        <v>-2.2007457077347974</v>
      </c>
      <c r="G287" s="5">
        <f t="shared" si="23"/>
        <v>5.2658626218172095</v>
      </c>
      <c r="H287" s="5">
        <f t="shared" si="20"/>
        <v>-2.8870252196068731</v>
      </c>
      <c r="J287" s="20"/>
    </row>
    <row r="288" spans="1:10">
      <c r="A288" s="29">
        <v>37524</v>
      </c>
      <c r="B288" s="30">
        <v>0.57939849537037036</v>
      </c>
      <c r="C288">
        <v>-4.6386700000000002E-4</v>
      </c>
      <c r="D288" s="5">
        <f t="shared" si="24"/>
        <v>16.500000000000032</v>
      </c>
      <c r="E288" s="5">
        <f t="shared" si="21"/>
        <v>5.4981964425730485</v>
      </c>
      <c r="F288" s="5">
        <f t="shared" si="22"/>
        <v>-2.2007457077347974</v>
      </c>
      <c r="G288" s="5">
        <f t="shared" si="23"/>
        <v>5.2631139618726683</v>
      </c>
      <c r="H288" s="5">
        <f t="shared" si="20"/>
        <v>-2.8986845427254879</v>
      </c>
      <c r="J288" s="20"/>
    </row>
    <row r="289" spans="1:10">
      <c r="A289" s="29">
        <v>37524</v>
      </c>
      <c r="B289" s="30">
        <v>0.57939918981481486</v>
      </c>
      <c r="C289">
        <v>-5.1269499999999997E-4</v>
      </c>
      <c r="D289" s="5">
        <f t="shared" si="24"/>
        <v>16.560000000000031</v>
      </c>
      <c r="E289" s="5">
        <f t="shared" si="21"/>
        <v>4.3506308881140665</v>
      </c>
      <c r="F289" s="5" t="e">
        <f t="shared" si="22"/>
        <v>#NUM!</v>
      </c>
      <c r="G289" s="5">
        <f t="shared" si="23"/>
        <v>5.2603971633403779</v>
      </c>
      <c r="H289" s="5">
        <f t="shared" si="20"/>
        <v>-2.9103438658441028</v>
      </c>
      <c r="J289" s="20"/>
    </row>
    <row r="290" spans="1:10">
      <c r="A290" s="29">
        <v>37524</v>
      </c>
      <c r="B290" s="30">
        <v>0.57939988425925926</v>
      </c>
      <c r="C290">
        <v>-4.8828100000000002E-4</v>
      </c>
      <c r="D290" s="5">
        <f t="shared" si="24"/>
        <v>16.620000000000029</v>
      </c>
      <c r="E290" s="5">
        <f t="shared" si="21"/>
        <v>4.9244136653435557</v>
      </c>
      <c r="F290" s="5" t="e">
        <f t="shared" si="22"/>
        <v>#NUM!</v>
      </c>
      <c r="G290" s="5">
        <f t="shared" si="23"/>
        <v>5.2577118568950629</v>
      </c>
      <c r="H290" s="5">
        <f t="shared" si="20"/>
        <v>-2.9220031889627176</v>
      </c>
      <c r="J290" s="20"/>
    </row>
    <row r="291" spans="1:10">
      <c r="A291" s="29">
        <v>37524</v>
      </c>
      <c r="B291" s="30">
        <v>0.57940057870370365</v>
      </c>
      <c r="C291">
        <v>-5.1269499999999997E-4</v>
      </c>
      <c r="D291" s="5">
        <f t="shared" si="24"/>
        <v>16.680000000000028</v>
      </c>
      <c r="E291" s="5">
        <f t="shared" si="21"/>
        <v>4.3506308881140665</v>
      </c>
      <c r="F291" s="5" t="e">
        <f t="shared" si="22"/>
        <v>#NUM!</v>
      </c>
      <c r="G291" s="5">
        <f t="shared" si="23"/>
        <v>5.2550576774925259</v>
      </c>
      <c r="H291" s="5">
        <f t="shared" si="20"/>
        <v>-2.9336625120813324</v>
      </c>
      <c r="J291" s="20"/>
    </row>
    <row r="292" spans="1:10">
      <c r="A292" s="29">
        <v>37524</v>
      </c>
      <c r="B292" s="30">
        <v>0.57940127314814815</v>
      </c>
      <c r="C292">
        <v>-4.3945300000000002E-4</v>
      </c>
      <c r="D292" s="5">
        <f t="shared" si="24"/>
        <v>16.740000000000027</v>
      </c>
      <c r="E292" s="5">
        <f t="shared" si="21"/>
        <v>6.0719792198025395</v>
      </c>
      <c r="F292" s="5">
        <f t="shared" si="22"/>
        <v>-1.4022380115170265</v>
      </c>
      <c r="G292" s="5">
        <f t="shared" si="23"/>
        <v>5.2524342643200201</v>
      </c>
      <c r="H292" s="5">
        <f t="shared" si="20"/>
        <v>-2.9453218351999473</v>
      </c>
      <c r="J292" s="20"/>
    </row>
    <row r="293" spans="1:10">
      <c r="A293" s="29">
        <v>37524</v>
      </c>
      <c r="B293" s="30">
        <v>0.57940196759259266</v>
      </c>
      <c r="C293">
        <v>-4.8828100000000002E-4</v>
      </c>
      <c r="D293" s="5">
        <f t="shared" si="24"/>
        <v>16.800000000000026</v>
      </c>
      <c r="E293" s="5">
        <f t="shared" si="21"/>
        <v>4.9244136653435557</v>
      </c>
      <c r="F293" s="5" t="e">
        <f t="shared" si="22"/>
        <v>#NUM!</v>
      </c>
      <c r="G293" s="5">
        <f t="shared" si="23"/>
        <v>5.2498412607472034</v>
      </c>
      <c r="H293" s="5">
        <f t="shared" si="20"/>
        <v>-2.9569811583185621</v>
      </c>
      <c r="J293" s="20"/>
    </row>
    <row r="294" spans="1:10">
      <c r="A294" s="29">
        <v>37524</v>
      </c>
      <c r="B294" s="30">
        <v>0.57940266203703705</v>
      </c>
      <c r="C294">
        <v>-4.6386700000000002E-4</v>
      </c>
      <c r="D294" s="5">
        <f t="shared" si="24"/>
        <v>16.860000000000024</v>
      </c>
      <c r="E294" s="5">
        <f t="shared" si="21"/>
        <v>5.4981964425730485</v>
      </c>
      <c r="F294" s="5">
        <f t="shared" si="22"/>
        <v>-2.2007457077347974</v>
      </c>
      <c r="G294" s="5">
        <f t="shared" si="23"/>
        <v>5.2472783142776542</v>
      </c>
      <c r="H294" s="5">
        <f t="shared" si="20"/>
        <v>-2.968640481437177</v>
      </c>
      <c r="J294" s="20"/>
    </row>
    <row r="295" spans="1:10">
      <c r="A295" s="29">
        <v>37524</v>
      </c>
      <c r="B295" s="30">
        <v>0.57940335648148145</v>
      </c>
      <c r="C295">
        <v>-4.8828100000000002E-4</v>
      </c>
      <c r="D295" s="5">
        <f t="shared" si="24"/>
        <v>16.920000000000023</v>
      </c>
      <c r="E295" s="5">
        <f t="shared" si="21"/>
        <v>4.9244136653435557</v>
      </c>
      <c r="F295" s="5" t="e">
        <f t="shared" si="22"/>
        <v>#NUM!</v>
      </c>
      <c r="G295" s="5">
        <f t="shared" si="23"/>
        <v>5.2447450765009567</v>
      </c>
      <c r="H295" s="5">
        <f t="shared" si="20"/>
        <v>-2.9802998045557918</v>
      </c>
      <c r="J295" s="20"/>
    </row>
    <row r="296" spans="1:10">
      <c r="A296" s="29">
        <v>37524</v>
      </c>
      <c r="B296" s="30">
        <v>0.57940405092592595</v>
      </c>
      <c r="C296">
        <v>-4.6386700000000002E-4</v>
      </c>
      <c r="D296" s="5">
        <f t="shared" si="24"/>
        <v>16.980000000000022</v>
      </c>
      <c r="E296" s="5">
        <f t="shared" si="21"/>
        <v>5.4981964425730485</v>
      </c>
      <c r="F296" s="5">
        <f t="shared" si="22"/>
        <v>-2.2007457077347974</v>
      </c>
      <c r="G296" s="5">
        <f t="shared" si="23"/>
        <v>5.2422412030453316</v>
      </c>
      <c r="H296" s="5">
        <f t="shared" si="20"/>
        <v>-2.9919591276744066</v>
      </c>
      <c r="J296" s="20"/>
    </row>
    <row r="297" spans="1:10">
      <c r="A297" s="29">
        <v>37524</v>
      </c>
      <c r="B297" s="30">
        <v>0.57940474537037034</v>
      </c>
      <c r="C297">
        <v>-4.8828100000000002E-4</v>
      </c>
      <c r="D297" s="5">
        <f t="shared" si="24"/>
        <v>17.04000000000002</v>
      </c>
      <c r="E297" s="5">
        <f t="shared" si="21"/>
        <v>4.9244136653435557</v>
      </c>
      <c r="F297" s="5" t="e">
        <f t="shared" si="22"/>
        <v>#NUM!</v>
      </c>
      <c r="G297" s="5">
        <f t="shared" si="23"/>
        <v>5.239766353530829</v>
      </c>
      <c r="H297" s="5">
        <f t="shared" si="20"/>
        <v>-3.0036184507930215</v>
      </c>
      <c r="J297" s="20"/>
    </row>
    <row r="298" spans="1:10">
      <c r="A298" s="29">
        <v>37524</v>
      </c>
      <c r="B298" s="30">
        <v>0.57940543981481485</v>
      </c>
      <c r="C298">
        <v>-4.6386700000000002E-4</v>
      </c>
      <c r="D298" s="5">
        <f t="shared" si="24"/>
        <v>17.100000000000019</v>
      </c>
      <c r="E298" s="5">
        <f t="shared" si="21"/>
        <v>5.4981964425730485</v>
      </c>
      <c r="F298" s="5">
        <f t="shared" si="22"/>
        <v>-2.2007457077347974</v>
      </c>
      <c r="G298" s="5">
        <f t="shared" si="23"/>
        <v>5.2373201915230494</v>
      </c>
      <c r="H298" s="5">
        <f t="shared" si="20"/>
        <v>-3.0152777739116363</v>
      </c>
      <c r="J298" s="20"/>
    </row>
    <row r="299" spans="1:10">
      <c r="A299" s="29">
        <v>37524</v>
      </c>
      <c r="B299" s="30">
        <v>0.57940613425925924</v>
      </c>
      <c r="C299">
        <v>-4.3945300000000002E-4</v>
      </c>
      <c r="D299" s="5">
        <f t="shared" si="24"/>
        <v>17.160000000000018</v>
      </c>
      <c r="E299" s="5">
        <f t="shared" si="21"/>
        <v>6.0719792198025395</v>
      </c>
      <c r="F299" s="5">
        <f t="shared" si="22"/>
        <v>-1.4022380115170265</v>
      </c>
      <c r="G299" s="5">
        <f t="shared" si="23"/>
        <v>5.2349023844874152</v>
      </c>
      <c r="H299" s="5">
        <f t="shared" si="20"/>
        <v>-3.0269370970302512</v>
      </c>
      <c r="J299" s="20"/>
    </row>
    <row r="300" spans="1:10">
      <c r="A300" s="29">
        <v>37524</v>
      </c>
      <c r="B300" s="30">
        <v>0.57940682870370364</v>
      </c>
      <c r="C300">
        <v>-4.6386700000000002E-4</v>
      </c>
      <c r="D300" s="5">
        <f t="shared" si="24"/>
        <v>17.220000000000017</v>
      </c>
      <c r="E300" s="5">
        <f t="shared" si="21"/>
        <v>5.4981964425730485</v>
      </c>
      <c r="F300" s="5">
        <f t="shared" si="22"/>
        <v>-2.2007457077347974</v>
      </c>
      <c r="G300" s="5">
        <f t="shared" si="23"/>
        <v>5.2325126037439595</v>
      </c>
      <c r="H300" s="5">
        <f t="shared" si="20"/>
        <v>-3.038596420148866</v>
      </c>
      <c r="J300" s="20"/>
    </row>
    <row r="301" spans="1:10">
      <c r="A301" s="29">
        <v>37524</v>
      </c>
      <c r="B301" s="30">
        <v>0.57940752314814814</v>
      </c>
      <c r="C301">
        <v>-4.8828100000000002E-4</v>
      </c>
      <c r="D301" s="5">
        <f t="shared" si="24"/>
        <v>17.280000000000015</v>
      </c>
      <c r="E301" s="5">
        <f t="shared" si="21"/>
        <v>4.9244136653435557</v>
      </c>
      <c r="F301" s="5" t="e">
        <f t="shared" si="22"/>
        <v>#NUM!</v>
      </c>
      <c r="G301" s="5">
        <f t="shared" si="23"/>
        <v>5.2301505244226485</v>
      </c>
      <c r="H301" s="5">
        <f t="shared" si="20"/>
        <v>-3.0502557432674808</v>
      </c>
      <c r="J301" s="20"/>
    </row>
    <row r="302" spans="1:10">
      <c r="A302" s="29">
        <v>37524</v>
      </c>
      <c r="B302" s="30">
        <v>0.57940821759259264</v>
      </c>
      <c r="C302">
        <v>-4.3945300000000002E-4</v>
      </c>
      <c r="D302" s="5">
        <f t="shared" si="24"/>
        <v>17.340000000000014</v>
      </c>
      <c r="E302" s="5">
        <f t="shared" si="21"/>
        <v>6.0719792198025395</v>
      </c>
      <c r="F302" s="5">
        <f t="shared" si="22"/>
        <v>-1.4022380115170265</v>
      </c>
      <c r="G302" s="5">
        <f t="shared" si="23"/>
        <v>5.227815825419218</v>
      </c>
      <c r="H302" s="5">
        <f t="shared" si="20"/>
        <v>-3.0619150663860952</v>
      </c>
      <c r="J302" s="20"/>
    </row>
    <row r="303" spans="1:10">
      <c r="A303" s="29">
        <v>37524</v>
      </c>
      <c r="B303" s="30">
        <v>0.57940891203703704</v>
      </c>
      <c r="C303">
        <v>-4.6386700000000002E-4</v>
      </c>
      <c r="D303" s="5">
        <f t="shared" si="24"/>
        <v>17.400000000000013</v>
      </c>
      <c r="E303" s="5">
        <f t="shared" si="21"/>
        <v>5.4981964425730485</v>
      </c>
      <c r="F303" s="5">
        <f t="shared" si="22"/>
        <v>-2.2007457077347974</v>
      </c>
      <c r="G303" s="5">
        <f t="shared" si="23"/>
        <v>5.2255081893515198</v>
      </c>
      <c r="H303" s="5">
        <f t="shared" si="20"/>
        <v>-3.0735743895047101</v>
      </c>
      <c r="J303" s="20"/>
    </row>
    <row r="304" spans="1:10">
      <c r="A304" s="29">
        <v>37524</v>
      </c>
      <c r="B304" s="30">
        <v>0.57940960648148143</v>
      </c>
      <c r="C304">
        <v>-4.6386700000000002E-4</v>
      </c>
      <c r="D304" s="5">
        <f t="shared" si="24"/>
        <v>17.460000000000012</v>
      </c>
      <c r="E304" s="5">
        <f t="shared" si="21"/>
        <v>5.4981964425730485</v>
      </c>
      <c r="F304" s="5">
        <f t="shared" si="22"/>
        <v>-2.2007457077347974</v>
      </c>
      <c r="G304" s="5">
        <f t="shared" si="23"/>
        <v>5.2232273025163796</v>
      </c>
      <c r="H304" s="5">
        <f t="shared" si="20"/>
        <v>-3.0852337126233249</v>
      </c>
      <c r="J304" s="20"/>
    </row>
    <row r="305" spans="1:10">
      <c r="A305" s="29">
        <v>37524</v>
      </c>
      <c r="B305" s="30">
        <v>0.57941030092592594</v>
      </c>
      <c r="C305">
        <v>-4.6386700000000002E-4</v>
      </c>
      <c r="D305" s="5">
        <f t="shared" si="24"/>
        <v>17.52000000000001</v>
      </c>
      <c r="E305" s="5">
        <f t="shared" si="21"/>
        <v>5.4981964425730485</v>
      </c>
      <c r="F305" s="5">
        <f t="shared" si="22"/>
        <v>-2.2007457077347974</v>
      </c>
      <c r="G305" s="5">
        <f t="shared" si="23"/>
        <v>5.2209728548469485</v>
      </c>
      <c r="H305" s="5">
        <f t="shared" si="20"/>
        <v>-3.0968930357419397</v>
      </c>
      <c r="J305" s="20"/>
    </row>
    <row r="306" spans="1:10">
      <c r="A306" s="29">
        <v>37524</v>
      </c>
      <c r="B306" s="30">
        <v>0.57941099537037044</v>
      </c>
      <c r="C306">
        <v>-4.6386700000000002E-4</v>
      </c>
      <c r="D306" s="5">
        <f t="shared" si="24"/>
        <v>17.580000000000009</v>
      </c>
      <c r="E306" s="5">
        <f t="shared" si="21"/>
        <v>5.4981964425730485</v>
      </c>
      <c r="F306" s="5">
        <f t="shared" si="22"/>
        <v>-2.2007457077347974</v>
      </c>
      <c r="G306" s="5">
        <f t="shared" si="23"/>
        <v>5.2187445398705545</v>
      </c>
      <c r="H306" s="5">
        <f t="shared" ref="H306:H369" si="25">F$11*D306+F$10</f>
        <v>-3.1085523588605546</v>
      </c>
      <c r="J306" s="20"/>
    </row>
    <row r="307" spans="1:10">
      <c r="A307" s="29">
        <v>37524</v>
      </c>
      <c r="B307" s="30">
        <v>0.57941168981481483</v>
      </c>
      <c r="C307">
        <v>-4.8828100000000002E-4</v>
      </c>
      <c r="D307" s="5">
        <f t="shared" si="24"/>
        <v>17.640000000000008</v>
      </c>
      <c r="E307" s="5">
        <f t="shared" si="21"/>
        <v>4.9244136653435557</v>
      </c>
      <c r="F307" s="5" t="e">
        <f t="shared" si="22"/>
        <v>#NUM!</v>
      </c>
      <c r="G307" s="5">
        <f t="shared" si="23"/>
        <v>5.2165420546670394</v>
      </c>
      <c r="H307" s="5">
        <f t="shared" si="25"/>
        <v>-3.1202116819791694</v>
      </c>
      <c r="J307" s="20"/>
    </row>
    <row r="308" spans="1:10">
      <c r="A308" s="29">
        <v>37524</v>
      </c>
      <c r="B308" s="30">
        <v>0.57941238425925923</v>
      </c>
      <c r="C308">
        <v>-4.6386700000000002E-4</v>
      </c>
      <c r="D308" s="5">
        <f t="shared" si="24"/>
        <v>17.700000000000006</v>
      </c>
      <c r="E308" s="5">
        <f t="shared" si="21"/>
        <v>5.4981964425730485</v>
      </c>
      <c r="F308" s="5">
        <f t="shared" si="22"/>
        <v>-2.2007457077347974</v>
      </c>
      <c r="G308" s="5">
        <f t="shared" si="23"/>
        <v>5.2143650998275781</v>
      </c>
      <c r="H308" s="5">
        <f t="shared" si="25"/>
        <v>-3.1318710050977843</v>
      </c>
      <c r="J308" s="20"/>
    </row>
    <row r="309" spans="1:10">
      <c r="A309" s="29">
        <v>37524</v>
      </c>
      <c r="B309" s="30">
        <v>0.57941307870370373</v>
      </c>
      <c r="C309">
        <v>-4.8828100000000002E-4</v>
      </c>
      <c r="D309" s="5">
        <f t="shared" si="24"/>
        <v>17.760000000000005</v>
      </c>
      <c r="E309" s="5">
        <f t="shared" si="21"/>
        <v>4.9244136653435557</v>
      </c>
      <c r="F309" s="5" t="e">
        <f t="shared" si="22"/>
        <v>#NUM!</v>
      </c>
      <c r="G309" s="5">
        <f t="shared" si="23"/>
        <v>5.2122133794139796</v>
      </c>
      <c r="H309" s="5">
        <f t="shared" si="25"/>
        <v>-3.1435303282163991</v>
      </c>
      <c r="J309" s="20"/>
    </row>
    <row r="310" spans="1:10">
      <c r="A310" s="29">
        <v>37524</v>
      </c>
      <c r="B310" s="30">
        <v>0.57941377314814813</v>
      </c>
      <c r="C310">
        <v>-4.1503900000000002E-4</v>
      </c>
      <c r="D310" s="5">
        <f t="shared" si="24"/>
        <v>17.820000000000004</v>
      </c>
      <c r="E310" s="5">
        <f t="shared" si="21"/>
        <v>6.6457619970320305</v>
      </c>
      <c r="F310" s="5">
        <f t="shared" si="22"/>
        <v>-0.9639830805858719</v>
      </c>
      <c r="G310" s="5">
        <f t="shared" si="23"/>
        <v>5.2100866009184532</v>
      </c>
      <c r="H310" s="5">
        <f t="shared" si="25"/>
        <v>-3.1551896513350139</v>
      </c>
      <c r="J310" s="20"/>
    </row>
    <row r="311" spans="1:10">
      <c r="A311" s="29">
        <v>37524</v>
      </c>
      <c r="B311" s="30">
        <v>0.57941446759259263</v>
      </c>
      <c r="C311">
        <v>-4.3945300000000002E-4</v>
      </c>
      <c r="D311" s="5">
        <f t="shared" si="24"/>
        <v>17.880000000000003</v>
      </c>
      <c r="E311" s="5">
        <f t="shared" si="21"/>
        <v>6.0719792198025395</v>
      </c>
      <c r="F311" s="5">
        <f t="shared" si="22"/>
        <v>-1.4022380115170265</v>
      </c>
      <c r="G311" s="5">
        <f t="shared" si="23"/>
        <v>5.2079844752238484</v>
      </c>
      <c r="H311" s="5">
        <f t="shared" si="25"/>
        <v>-3.1668489744536288</v>
      </c>
      <c r="J311" s="20"/>
    </row>
    <row r="312" spans="1:10">
      <c r="A312" s="29">
        <v>37524</v>
      </c>
      <c r="B312" s="30">
        <v>0.57941516203703702</v>
      </c>
      <c r="C312">
        <v>-4.6386700000000002E-4</v>
      </c>
      <c r="D312" s="5">
        <f t="shared" si="24"/>
        <v>17.940000000000001</v>
      </c>
      <c r="E312" s="5">
        <f t="shared" si="21"/>
        <v>5.4981964425730485</v>
      </c>
      <c r="F312" s="5">
        <f t="shared" si="22"/>
        <v>-2.2007457077347974</v>
      </c>
      <c r="G312" s="5">
        <f t="shared" si="23"/>
        <v>5.2059067165643489</v>
      </c>
      <c r="H312" s="5">
        <f t="shared" si="25"/>
        <v>-3.1785082975722436</v>
      </c>
      <c r="J312" s="20"/>
    </row>
    <row r="313" spans="1:10">
      <c r="A313" s="29">
        <v>37524</v>
      </c>
      <c r="B313" s="30">
        <v>0.57941585648148142</v>
      </c>
      <c r="C313">
        <v>-4.6386700000000002E-4</v>
      </c>
      <c r="D313" s="5">
        <f t="shared" si="24"/>
        <v>18</v>
      </c>
      <c r="E313" s="5">
        <f t="shared" si="21"/>
        <v>5.4981964425730485</v>
      </c>
      <c r="F313" s="5">
        <f t="shared" si="22"/>
        <v>-2.2007457077347974</v>
      </c>
      <c r="G313" s="5">
        <f t="shared" si="23"/>
        <v>5.2038530424866245</v>
      </c>
      <c r="H313" s="5">
        <f t="shared" si="25"/>
        <v>-3.1901676206908585</v>
      </c>
      <c r="J313" s="20"/>
    </row>
    <row r="314" spans="1:10">
      <c r="A314" s="29">
        <v>37524</v>
      </c>
      <c r="B314" s="30">
        <v>0.57941655092592592</v>
      </c>
      <c r="C314">
        <v>-4.6386700000000002E-4</v>
      </c>
      <c r="D314" s="5">
        <f t="shared" si="24"/>
        <v>18.059999999999999</v>
      </c>
      <c r="E314" s="5">
        <f t="shared" si="21"/>
        <v>5.4981964425730485</v>
      </c>
      <c r="F314" s="5">
        <f t="shared" si="22"/>
        <v>-2.2007457077347974</v>
      </c>
      <c r="G314" s="5">
        <f t="shared" si="23"/>
        <v>5.2018231738114382</v>
      </c>
      <c r="H314" s="5">
        <f t="shared" si="25"/>
        <v>-3.2018269438094733</v>
      </c>
      <c r="J314" s="20"/>
    </row>
    <row r="315" spans="1:10">
      <c r="A315" s="29">
        <v>37524</v>
      </c>
      <c r="B315" s="30">
        <v>0.57941724537037043</v>
      </c>
      <c r="C315">
        <v>-4.8828100000000002E-4</v>
      </c>
      <c r="D315" s="5">
        <f t="shared" si="24"/>
        <v>18.119999999999997</v>
      </c>
      <c r="E315" s="5">
        <f t="shared" si="21"/>
        <v>4.9244136653435557</v>
      </c>
      <c r="F315" s="5" t="e">
        <f t="shared" si="22"/>
        <v>#NUM!</v>
      </c>
      <c r="G315" s="5">
        <f t="shared" si="23"/>
        <v>5.1998168345956906</v>
      </c>
      <c r="H315" s="5">
        <f t="shared" si="25"/>
        <v>-3.2134862669280881</v>
      </c>
      <c r="J315" s="20"/>
    </row>
    <row r="316" spans="1:10">
      <c r="A316" s="29">
        <v>37524</v>
      </c>
      <c r="B316" s="30">
        <v>0.57941793981481482</v>
      </c>
      <c r="C316">
        <v>-4.3945300000000002E-4</v>
      </c>
      <c r="D316" s="5">
        <f t="shared" si="24"/>
        <v>18.179999999999996</v>
      </c>
      <c r="E316" s="5">
        <f t="shared" si="21"/>
        <v>6.0719792198025395</v>
      </c>
      <c r="F316" s="5">
        <f t="shared" si="22"/>
        <v>-1.4022380115170265</v>
      </c>
      <c r="G316" s="5">
        <f t="shared" si="23"/>
        <v>5.1978337520949083</v>
      </c>
      <c r="H316" s="5">
        <f t="shared" si="25"/>
        <v>-3.225145590046703</v>
      </c>
      <c r="J316" s="20"/>
    </row>
    <row r="317" spans="1:10">
      <c r="A317" s="29">
        <v>37524</v>
      </c>
      <c r="B317" s="30">
        <v>0.57941863425925921</v>
      </c>
      <c r="C317">
        <v>-5.1269499999999997E-4</v>
      </c>
      <c r="D317" s="5">
        <f t="shared" si="24"/>
        <v>18.239999999999995</v>
      </c>
      <c r="E317" s="5">
        <f t="shared" si="21"/>
        <v>4.3506308881140665</v>
      </c>
      <c r="F317" s="5" t="e">
        <f t="shared" si="22"/>
        <v>#NUM!</v>
      </c>
      <c r="G317" s="5">
        <f t="shared" si="23"/>
        <v>5.1958736567261683</v>
      </c>
      <c r="H317" s="5">
        <f t="shared" si="25"/>
        <v>-3.2368049131653178</v>
      </c>
      <c r="J317" s="20"/>
    </row>
    <row r="318" spans="1:10">
      <c r="A318" s="29">
        <v>37524</v>
      </c>
      <c r="B318" s="30">
        <v>0.57941932870370372</v>
      </c>
      <c r="C318">
        <v>-4.6386700000000002E-4</v>
      </c>
      <c r="D318" s="5">
        <f t="shared" si="24"/>
        <v>18.299999999999994</v>
      </c>
      <c r="E318" s="5">
        <f t="shared" si="21"/>
        <v>5.4981964425730485</v>
      </c>
      <c r="F318" s="5">
        <f t="shared" si="22"/>
        <v>-2.2007457077347974</v>
      </c>
      <c r="G318" s="5">
        <f t="shared" si="23"/>
        <v>5.1939362820314505</v>
      </c>
      <c r="H318" s="5">
        <f t="shared" si="25"/>
        <v>-3.2484642362839327</v>
      </c>
      <c r="J318" s="20"/>
    </row>
    <row r="319" spans="1:10">
      <c r="A319" s="29">
        <v>37524</v>
      </c>
      <c r="B319" s="30">
        <v>0.57942002314814822</v>
      </c>
      <c r="C319">
        <v>-4.6386700000000002E-4</v>
      </c>
      <c r="D319" s="5">
        <f t="shared" si="24"/>
        <v>18.359999999999992</v>
      </c>
      <c r="E319" s="5">
        <f t="shared" si="21"/>
        <v>5.4981964425730485</v>
      </c>
      <c r="F319" s="5">
        <f t="shared" si="22"/>
        <v>-2.2007457077347974</v>
      </c>
      <c r="G319" s="5">
        <f t="shared" si="23"/>
        <v>5.1920213646414108</v>
      </c>
      <c r="H319" s="5">
        <f t="shared" si="25"/>
        <v>-3.2601235594025475</v>
      </c>
      <c r="J319" s="20"/>
    </row>
    <row r="320" spans="1:10">
      <c r="A320" s="29">
        <v>37524</v>
      </c>
      <c r="B320" s="30">
        <v>0.57942071759259262</v>
      </c>
      <c r="C320">
        <v>-4.8828100000000002E-4</v>
      </c>
      <c r="D320" s="5">
        <f t="shared" si="24"/>
        <v>18.419999999999991</v>
      </c>
      <c r="E320" s="5">
        <f t="shared" si="21"/>
        <v>4.9244136653435557</v>
      </c>
      <c r="F320" s="5" t="e">
        <f t="shared" si="22"/>
        <v>#NUM!</v>
      </c>
      <c r="G320" s="5">
        <f t="shared" si="23"/>
        <v>5.190128644239584</v>
      </c>
      <c r="H320" s="5">
        <f t="shared" si="25"/>
        <v>-3.2717828825211623</v>
      </c>
      <c r="J320" s="20"/>
    </row>
    <row r="321" spans="1:10">
      <c r="A321" s="29">
        <v>37524</v>
      </c>
      <c r="B321" s="30">
        <v>0.57942141203703701</v>
      </c>
      <c r="C321">
        <v>-4.8828100000000002E-4</v>
      </c>
      <c r="D321" s="5">
        <f t="shared" si="24"/>
        <v>18.47999999999999</v>
      </c>
      <c r="E321" s="5">
        <f t="shared" si="21"/>
        <v>4.9244136653435557</v>
      </c>
      <c r="F321" s="5" t="e">
        <f t="shared" si="22"/>
        <v>#NUM!</v>
      </c>
      <c r="G321" s="5">
        <f t="shared" si="23"/>
        <v>5.1882578635269931</v>
      </c>
      <c r="H321" s="5">
        <f t="shared" si="25"/>
        <v>-3.2834422056397767</v>
      </c>
      <c r="J321" s="20"/>
    </row>
    <row r="322" spans="1:10">
      <c r="A322" s="29">
        <v>37524</v>
      </c>
      <c r="B322" s="30">
        <v>0.57942210648148151</v>
      </c>
      <c r="C322">
        <v>-5.1269499999999997E-4</v>
      </c>
      <c r="D322" s="5">
        <f t="shared" si="24"/>
        <v>18.539999999999988</v>
      </c>
      <c r="E322" s="5">
        <f t="shared" si="21"/>
        <v>4.3506308881140665</v>
      </c>
      <c r="F322" s="5" t="e">
        <f t="shared" si="22"/>
        <v>#NUM!</v>
      </c>
      <c r="G322" s="5">
        <f t="shared" si="23"/>
        <v>5.1864087681871727</v>
      </c>
      <c r="H322" s="5">
        <f t="shared" si="25"/>
        <v>-3.2951015287583916</v>
      </c>
      <c r="J322" s="20"/>
    </row>
    <row r="323" spans="1:10">
      <c r="A323" s="29">
        <v>37524</v>
      </c>
      <c r="B323" s="30">
        <v>0.57942280092592591</v>
      </c>
      <c r="C323">
        <v>-4.8828100000000002E-4</v>
      </c>
      <c r="D323" s="5">
        <f t="shared" si="24"/>
        <v>18.599999999999987</v>
      </c>
      <c r="E323" s="5">
        <f t="shared" si="21"/>
        <v>4.9244136653435557</v>
      </c>
      <c r="F323" s="5" t="e">
        <f t="shared" si="22"/>
        <v>#NUM!</v>
      </c>
      <c r="G323" s="5">
        <f t="shared" si="23"/>
        <v>5.1845811068515948</v>
      </c>
      <c r="H323" s="5">
        <f t="shared" si="25"/>
        <v>-3.3067608518770064</v>
      </c>
      <c r="J323" s="20"/>
    </row>
    <row r="324" spans="1:10">
      <c r="A324" s="29">
        <v>37524</v>
      </c>
      <c r="B324" s="30">
        <v>0.57942349537037041</v>
      </c>
      <c r="C324">
        <v>-5.1269499999999997E-4</v>
      </c>
      <c r="D324" s="5">
        <f t="shared" si="24"/>
        <v>18.659999999999986</v>
      </c>
      <c r="E324" s="5">
        <f t="shared" si="21"/>
        <v>4.3506308881140665</v>
      </c>
      <c r="F324" s="5" t="e">
        <f t="shared" si="22"/>
        <v>#NUM!</v>
      </c>
      <c r="G324" s="5">
        <f t="shared" si="23"/>
        <v>5.1827746310655005</v>
      </c>
      <c r="H324" s="5">
        <f t="shared" si="25"/>
        <v>-3.3184201749956213</v>
      </c>
      <c r="J324" s="20"/>
    </row>
    <row r="325" spans="1:10">
      <c r="A325" s="29">
        <v>37524</v>
      </c>
      <c r="B325" s="30">
        <v>0.57942418981481481</v>
      </c>
      <c r="C325">
        <v>-4.6386700000000002E-4</v>
      </c>
      <c r="D325" s="5">
        <f t="shared" si="24"/>
        <v>18.719999999999985</v>
      </c>
      <c r="E325" s="5">
        <f t="shared" si="21"/>
        <v>5.4981964425730485</v>
      </c>
      <c r="F325" s="5">
        <f t="shared" si="22"/>
        <v>-2.2007457077347974</v>
      </c>
      <c r="G325" s="5">
        <f t="shared" si="23"/>
        <v>5.1809890952541222</v>
      </c>
      <c r="H325" s="5">
        <f t="shared" si="25"/>
        <v>-3.3300794981142361</v>
      </c>
      <c r="J325" s="20"/>
    </row>
    <row r="326" spans="1:10">
      <c r="A326" s="29">
        <v>37524</v>
      </c>
      <c r="B326" s="30">
        <v>0.5794248842592592</v>
      </c>
      <c r="C326">
        <v>-5.1269499999999997E-4</v>
      </c>
      <c r="D326" s="5">
        <f t="shared" si="24"/>
        <v>18.779999999999983</v>
      </c>
      <c r="E326" s="5">
        <f t="shared" si="21"/>
        <v>4.3506308881140665</v>
      </c>
      <c r="F326" s="5" t="e">
        <f t="shared" si="22"/>
        <v>#NUM!</v>
      </c>
      <c r="G326" s="5">
        <f t="shared" si="23"/>
        <v>5.1792242566893014</v>
      </c>
      <c r="H326" s="5">
        <f t="shared" si="25"/>
        <v>-3.3417388212328509</v>
      </c>
      <c r="J326" s="20"/>
    </row>
    <row r="327" spans="1:10">
      <c r="A327" s="29">
        <v>37524</v>
      </c>
      <c r="B327" s="30">
        <v>0.5794255787037037</v>
      </c>
      <c r="C327">
        <v>-4.6386700000000002E-4</v>
      </c>
      <c r="D327" s="5">
        <f t="shared" si="24"/>
        <v>18.839999999999982</v>
      </c>
      <c r="E327" s="5">
        <f t="shared" si="21"/>
        <v>5.4981964425730485</v>
      </c>
      <c r="F327" s="5">
        <f t="shared" si="22"/>
        <v>-2.2007457077347974</v>
      </c>
      <c r="G327" s="5">
        <f t="shared" si="23"/>
        <v>5.1774798754564912</v>
      </c>
      <c r="H327" s="5">
        <f t="shared" si="25"/>
        <v>-3.3533981443514658</v>
      </c>
      <c r="J327" s="20"/>
    </row>
    <row r="328" spans="1:10">
      <c r="A328" s="29">
        <v>37524</v>
      </c>
      <c r="B328" s="30">
        <v>0.57942627314814821</v>
      </c>
      <c r="C328">
        <v>-4.3945300000000002E-4</v>
      </c>
      <c r="D328" s="5">
        <f t="shared" si="24"/>
        <v>18.899999999999981</v>
      </c>
      <c r="E328" s="5">
        <f t="shared" si="21"/>
        <v>6.0719792198025395</v>
      </c>
      <c r="F328" s="5">
        <f t="shared" si="22"/>
        <v>-1.4022380115170265</v>
      </c>
      <c r="G328" s="5">
        <f t="shared" si="23"/>
        <v>5.1757557144221424</v>
      </c>
      <c r="H328" s="5">
        <f t="shared" si="25"/>
        <v>-3.3650574674700806</v>
      </c>
      <c r="J328" s="20"/>
    </row>
    <row r="329" spans="1:10">
      <c r="A329" s="29">
        <v>37524</v>
      </c>
      <c r="B329" s="30">
        <v>0.5794269675925926</v>
      </c>
      <c r="C329">
        <v>-4.3945300000000002E-4</v>
      </c>
      <c r="D329" s="5">
        <f t="shared" si="24"/>
        <v>18.95999999999998</v>
      </c>
      <c r="E329" s="5">
        <f t="shared" si="21"/>
        <v>6.0719792198025395</v>
      </c>
      <c r="F329" s="5">
        <f t="shared" si="22"/>
        <v>-1.4022380115170265</v>
      </c>
      <c r="G329" s="5">
        <f t="shared" si="23"/>
        <v>5.174051539201467</v>
      </c>
      <c r="H329" s="5">
        <f t="shared" si="25"/>
        <v>-3.3767167905886954</v>
      </c>
      <c r="J329" s="20"/>
    </row>
    <row r="330" spans="1:10">
      <c r="A330" s="29">
        <v>37524</v>
      </c>
      <c r="B330" s="30">
        <v>0.57942766203703699</v>
      </c>
      <c r="C330">
        <v>-4.8828100000000002E-4</v>
      </c>
      <c r="D330" s="5">
        <f t="shared" si="24"/>
        <v>19.019999999999978</v>
      </c>
      <c r="E330" s="5">
        <f t="shared" si="21"/>
        <v>4.9244136653435557</v>
      </c>
      <c r="F330" s="5" t="e">
        <f t="shared" si="22"/>
        <v>#NUM!</v>
      </c>
      <c r="G330" s="5">
        <f t="shared" si="23"/>
        <v>5.1723671181265756</v>
      </c>
      <c r="H330" s="5">
        <f t="shared" si="25"/>
        <v>-3.3883761137073103</v>
      </c>
      <c r="J330" s="20"/>
    </row>
    <row r="331" spans="1:10">
      <c r="A331" s="29">
        <v>37524</v>
      </c>
      <c r="B331" s="30">
        <v>0.5794283564814815</v>
      </c>
      <c r="C331">
        <v>-4.6386700000000002E-4</v>
      </c>
      <c r="D331" s="5">
        <f t="shared" si="24"/>
        <v>19.079999999999977</v>
      </c>
      <c r="E331" s="5">
        <f t="shared" si="21"/>
        <v>5.4981964425730485</v>
      </c>
      <c r="F331" s="5">
        <f t="shared" si="22"/>
        <v>-2.2007457077347974</v>
      </c>
      <c r="G331" s="5">
        <f t="shared" si="23"/>
        <v>5.1707022222149828</v>
      </c>
      <c r="H331" s="5">
        <f t="shared" si="25"/>
        <v>-3.4000354368259251</v>
      </c>
      <c r="J331" s="20"/>
    </row>
    <row r="332" spans="1:10">
      <c r="A332" s="29">
        <v>37524</v>
      </c>
      <c r="B332" s="30">
        <v>0.57942905092592589</v>
      </c>
      <c r="C332">
        <v>-4.8828100000000002E-4</v>
      </c>
      <c r="D332" s="5">
        <f t="shared" si="24"/>
        <v>19.139999999999976</v>
      </c>
      <c r="E332" s="5">
        <f t="shared" si="21"/>
        <v>4.9244136653435557</v>
      </c>
      <c r="F332" s="5" t="e">
        <f t="shared" si="22"/>
        <v>#NUM!</v>
      </c>
      <c r="G332" s="5">
        <f t="shared" si="23"/>
        <v>5.1690566251384826</v>
      </c>
      <c r="H332" s="5">
        <f t="shared" si="25"/>
        <v>-3.41169475994454</v>
      </c>
      <c r="J332" s="20"/>
    </row>
    <row r="333" spans="1:10">
      <c r="A333" s="29">
        <v>37524</v>
      </c>
      <c r="B333" s="30">
        <v>0.5794297453703704</v>
      </c>
      <c r="C333">
        <v>-4.8828100000000002E-4</v>
      </c>
      <c r="D333" s="5">
        <f t="shared" si="24"/>
        <v>19.199999999999974</v>
      </c>
      <c r="E333" s="5">
        <f t="shared" si="21"/>
        <v>4.9244136653435557</v>
      </c>
      <c r="F333" s="5" t="e">
        <f t="shared" si="22"/>
        <v>#NUM!</v>
      </c>
      <c r="G333" s="5">
        <f t="shared" si="23"/>
        <v>5.1674301031923768</v>
      </c>
      <c r="H333" s="5">
        <f t="shared" si="25"/>
        <v>-3.4233540830631548</v>
      </c>
      <c r="J333" s="20"/>
    </row>
    <row r="334" spans="1:10">
      <c r="A334" s="29">
        <v>37524</v>
      </c>
      <c r="B334" s="30">
        <v>0.57943043981481479</v>
      </c>
      <c r="C334">
        <v>-4.1503900000000002E-4</v>
      </c>
      <c r="D334" s="5">
        <f t="shared" si="24"/>
        <v>19.259999999999973</v>
      </c>
      <c r="E334" s="5">
        <f t="shared" ref="E334:E397" si="26">$F$2*C334+$F$3</f>
        <v>6.6457619970320305</v>
      </c>
      <c r="F334" s="5">
        <f t="shared" ref="F334:F397" si="27">LN(1-(E334-F$4)/(F$5-F$4))</f>
        <v>-0.9639830805858719</v>
      </c>
      <c r="G334" s="5">
        <f t="shared" ref="G334:G397" si="28">IF(D334&lt;F$6,F$4,F$5+(F$4-F$5)*EXP(-(D334-F$6)/F$9))</f>
        <v>5.1658224352650679</v>
      </c>
      <c r="H334" s="5">
        <f t="shared" si="25"/>
        <v>-3.4350134061817696</v>
      </c>
      <c r="J334" s="20"/>
    </row>
    <row r="335" spans="1:10">
      <c r="A335" s="29">
        <v>37524</v>
      </c>
      <c r="B335" s="30">
        <v>0.5794311342592593</v>
      </c>
      <c r="C335">
        <v>-4.6386700000000002E-4</v>
      </c>
      <c r="D335" s="5">
        <f t="shared" ref="D335:D398" si="29">D334+0.06</f>
        <v>19.319999999999972</v>
      </c>
      <c r="E335" s="5">
        <f t="shared" si="26"/>
        <v>5.4981964425730485</v>
      </c>
      <c r="F335" s="5">
        <f t="shared" si="27"/>
        <v>-2.2007457077347974</v>
      </c>
      <c r="G335" s="5">
        <f t="shared" si="28"/>
        <v>5.1642334028079988</v>
      </c>
      <c r="H335" s="5">
        <f t="shared" si="25"/>
        <v>-3.4466727293003845</v>
      </c>
      <c r="J335" s="20"/>
    </row>
    <row r="336" spans="1:10">
      <c r="A336" s="29">
        <v>37524</v>
      </c>
      <c r="B336" s="30">
        <v>0.57943182870370369</v>
      </c>
      <c r="C336">
        <v>-4.6386700000000002E-4</v>
      </c>
      <c r="D336" s="5">
        <f t="shared" si="29"/>
        <v>19.379999999999971</v>
      </c>
      <c r="E336" s="5">
        <f t="shared" si="26"/>
        <v>5.4981964425730485</v>
      </c>
      <c r="F336" s="5">
        <f t="shared" si="27"/>
        <v>-2.2007457077347974</v>
      </c>
      <c r="G336" s="5">
        <f t="shared" si="28"/>
        <v>5.1626627898059425</v>
      </c>
      <c r="H336" s="5">
        <f t="shared" si="25"/>
        <v>-3.4583320524189993</v>
      </c>
      <c r="J336" s="20"/>
    </row>
    <row r="337" spans="1:10">
      <c r="A337" s="29">
        <v>37524</v>
      </c>
      <c r="B337" s="30">
        <v>0.57943252314814819</v>
      </c>
      <c r="C337">
        <v>-4.8828100000000002E-4</v>
      </c>
      <c r="D337" s="5">
        <f t="shared" si="29"/>
        <v>19.439999999999969</v>
      </c>
      <c r="E337" s="5">
        <f t="shared" si="26"/>
        <v>4.9244136653435557</v>
      </c>
      <c r="F337" s="5" t="e">
        <f t="shared" si="27"/>
        <v>#NUM!</v>
      </c>
      <c r="G337" s="5">
        <f t="shared" si="28"/>
        <v>5.1611103827476388</v>
      </c>
      <c r="H337" s="5">
        <f t="shared" si="25"/>
        <v>-3.4699913755376142</v>
      </c>
      <c r="J337" s="20"/>
    </row>
    <row r="338" spans="1:10">
      <c r="A338" s="29">
        <v>37524</v>
      </c>
      <c r="B338" s="30">
        <v>0.57943321759259259</v>
      </c>
      <c r="C338">
        <v>-4.6386700000000002E-4</v>
      </c>
      <c r="D338" s="5">
        <f t="shared" si="29"/>
        <v>19.499999999999968</v>
      </c>
      <c r="E338" s="5">
        <f t="shared" si="26"/>
        <v>5.4981964425730485</v>
      </c>
      <c r="F338" s="5">
        <f t="shared" si="27"/>
        <v>-2.2007457077347974</v>
      </c>
      <c r="G338" s="5">
        <f t="shared" si="28"/>
        <v>5.1595759705967676</v>
      </c>
      <c r="H338" s="5">
        <f t="shared" si="25"/>
        <v>-3.481650698656229</v>
      </c>
      <c r="J338" s="20"/>
    </row>
    <row r="339" spans="1:10">
      <c r="A339" s="29">
        <v>37524</v>
      </c>
      <c r="B339" s="30">
        <v>0.57943391203703698</v>
      </c>
      <c r="C339">
        <v>-4.3945300000000002E-4</v>
      </c>
      <c r="D339" s="5">
        <f t="shared" si="29"/>
        <v>19.559999999999967</v>
      </c>
      <c r="E339" s="5">
        <f t="shared" si="26"/>
        <v>6.0719792198025395</v>
      </c>
      <c r="F339" s="5">
        <f t="shared" si="27"/>
        <v>-1.4022380115170265</v>
      </c>
      <c r="G339" s="5">
        <f t="shared" si="28"/>
        <v>5.1580593447632621</v>
      </c>
      <c r="H339" s="5">
        <f t="shared" si="25"/>
        <v>-3.4933100217748434</v>
      </c>
      <c r="J339" s="20"/>
    </row>
    <row r="340" spans="1:10">
      <c r="A340" s="29">
        <v>37524</v>
      </c>
      <c r="B340" s="30">
        <v>0.57943460648148148</v>
      </c>
      <c r="C340">
        <v>-5.1269499999999997E-4</v>
      </c>
      <c r="D340" s="5">
        <f t="shared" si="29"/>
        <v>19.619999999999965</v>
      </c>
      <c r="E340" s="5">
        <f t="shared" si="26"/>
        <v>4.3506308881140665</v>
      </c>
      <c r="F340" s="5" t="e">
        <f t="shared" si="27"/>
        <v>#NUM!</v>
      </c>
      <c r="G340" s="5">
        <f t="shared" si="28"/>
        <v>5.1565602990749486</v>
      </c>
      <c r="H340" s="5">
        <f t="shared" si="25"/>
        <v>-3.5049693448934582</v>
      </c>
      <c r="J340" s="20"/>
    </row>
    <row r="341" spans="1:10">
      <c r="A341" s="29">
        <v>37524</v>
      </c>
      <c r="B341" s="30">
        <v>0.57943530092592599</v>
      </c>
      <c r="C341">
        <v>-4.6386700000000002E-4</v>
      </c>
      <c r="D341" s="5">
        <f t="shared" si="29"/>
        <v>19.679999999999964</v>
      </c>
      <c r="E341" s="5">
        <f t="shared" si="26"/>
        <v>5.4981964425730485</v>
      </c>
      <c r="F341" s="5">
        <f t="shared" si="27"/>
        <v>-2.2007457077347974</v>
      </c>
      <c r="G341" s="5">
        <f t="shared" si="28"/>
        <v>5.1550786297495268</v>
      </c>
      <c r="H341" s="5">
        <f t="shared" si="25"/>
        <v>-3.5166286680120731</v>
      </c>
      <c r="J341" s="20"/>
    </row>
    <row r="342" spans="1:10">
      <c r="A342" s="29">
        <v>37524</v>
      </c>
      <c r="B342" s="30">
        <v>0.57943599537037038</v>
      </c>
      <c r="C342">
        <v>-4.8828100000000002E-4</v>
      </c>
      <c r="D342" s="5">
        <f t="shared" si="29"/>
        <v>19.739999999999963</v>
      </c>
      <c r="E342" s="5">
        <f t="shared" si="26"/>
        <v>4.9244136653435557</v>
      </c>
      <c r="F342" s="5" t="e">
        <f t="shared" si="27"/>
        <v>#NUM!</v>
      </c>
      <c r="G342" s="5">
        <f t="shared" si="28"/>
        <v>5.1536141353668574</v>
      </c>
      <c r="H342" s="5">
        <f t="shared" si="25"/>
        <v>-3.5282879911306879</v>
      </c>
      <c r="J342" s="20"/>
    </row>
    <row r="343" spans="1:10">
      <c r="A343" s="29">
        <v>37524</v>
      </c>
      <c r="B343" s="30">
        <v>0.57943668981481478</v>
      </c>
      <c r="C343">
        <v>-4.3945300000000002E-4</v>
      </c>
      <c r="D343" s="5">
        <f t="shared" si="29"/>
        <v>19.799999999999962</v>
      </c>
      <c r="E343" s="5">
        <f t="shared" si="26"/>
        <v>6.0719792198025395</v>
      </c>
      <c r="F343" s="5">
        <f t="shared" si="27"/>
        <v>-1.4022380115170265</v>
      </c>
      <c r="G343" s="5">
        <f t="shared" si="28"/>
        <v>5.1521666168415905</v>
      </c>
      <c r="H343" s="5">
        <f t="shared" si="25"/>
        <v>-3.5399473142493028</v>
      </c>
      <c r="J343" s="20"/>
    </row>
    <row r="344" spans="1:10">
      <c r="A344" s="29">
        <v>37524</v>
      </c>
      <c r="B344" s="30">
        <v>0.57943738425925928</v>
      </c>
      <c r="C344">
        <v>-4.6386700000000002E-4</v>
      </c>
      <c r="D344" s="5">
        <f t="shared" si="29"/>
        <v>19.85999999999996</v>
      </c>
      <c r="E344" s="5">
        <f t="shared" si="26"/>
        <v>5.4981964425730485</v>
      </c>
      <c r="F344" s="5">
        <f t="shared" si="27"/>
        <v>-2.2007457077347974</v>
      </c>
      <c r="G344" s="5">
        <f t="shared" si="28"/>
        <v>5.1507358773960954</v>
      </c>
      <c r="H344" s="5">
        <f t="shared" si="25"/>
        <v>-3.5516066373679176</v>
      </c>
      <c r="J344" s="20"/>
    </row>
    <row r="345" spans="1:10">
      <c r="A345" s="29">
        <v>37524</v>
      </c>
      <c r="B345" s="30">
        <v>0.57943807870370367</v>
      </c>
      <c r="C345">
        <v>-4.6386700000000002E-4</v>
      </c>
      <c r="D345" s="5">
        <f t="shared" si="29"/>
        <v>19.919999999999959</v>
      </c>
      <c r="E345" s="5">
        <f t="shared" si="26"/>
        <v>5.4981964425730485</v>
      </c>
      <c r="F345" s="5">
        <f t="shared" si="27"/>
        <v>-2.2007457077347974</v>
      </c>
      <c r="G345" s="5">
        <f t="shared" si="28"/>
        <v>5.1493217225337125</v>
      </c>
      <c r="H345" s="5">
        <f t="shared" si="25"/>
        <v>-3.5632659604865324</v>
      </c>
      <c r="J345" s="20"/>
    </row>
    <row r="346" spans="1:10">
      <c r="A346" s="29">
        <v>37524</v>
      </c>
      <c r="B346" s="30">
        <v>0.57943877314814818</v>
      </c>
      <c r="C346">
        <v>-4.6386700000000002E-4</v>
      </c>
      <c r="D346" s="5">
        <f t="shared" si="29"/>
        <v>19.979999999999958</v>
      </c>
      <c r="E346" s="5">
        <f t="shared" si="26"/>
        <v>5.4981964425730485</v>
      </c>
      <c r="F346" s="5">
        <f t="shared" si="27"/>
        <v>-2.2007457077347974</v>
      </c>
      <c r="G346" s="5">
        <f t="shared" si="28"/>
        <v>5.1479239600123119</v>
      </c>
      <c r="H346" s="5">
        <f t="shared" si="25"/>
        <v>-3.5749252836051473</v>
      </c>
      <c r="J346" s="20"/>
    </row>
    <row r="347" spans="1:10">
      <c r="A347" s="29">
        <v>37524</v>
      </c>
      <c r="B347" s="30">
        <v>0.57943946759259257</v>
      </c>
      <c r="C347">
        <v>-4.8828100000000002E-4</v>
      </c>
      <c r="D347" s="5">
        <f t="shared" si="29"/>
        <v>20.039999999999957</v>
      </c>
      <c r="E347" s="5">
        <f t="shared" si="26"/>
        <v>4.9244136653435557</v>
      </c>
      <c r="F347" s="5" t="e">
        <f t="shared" si="27"/>
        <v>#NUM!</v>
      </c>
      <c r="G347" s="5">
        <f t="shared" si="28"/>
        <v>5.1465423998181627</v>
      </c>
      <c r="H347" s="5">
        <f t="shared" si="25"/>
        <v>-3.5865846067237621</v>
      </c>
      <c r="J347" s="20"/>
    </row>
    <row r="348" spans="1:10">
      <c r="A348" s="29">
        <v>37524</v>
      </c>
      <c r="B348" s="30">
        <v>0.57944016203703697</v>
      </c>
      <c r="C348">
        <v>-4.6386700000000002E-4</v>
      </c>
      <c r="D348" s="5">
        <f t="shared" si="29"/>
        <v>20.099999999999955</v>
      </c>
      <c r="E348" s="5">
        <f t="shared" si="26"/>
        <v>5.4981964425730485</v>
      </c>
      <c r="F348" s="5">
        <f t="shared" si="27"/>
        <v>-2.2007457077347974</v>
      </c>
      <c r="G348" s="5">
        <f t="shared" si="28"/>
        <v>5.1451768541400993</v>
      </c>
      <c r="H348" s="5">
        <f t="shared" si="25"/>
        <v>-3.598243929842377</v>
      </c>
      <c r="J348" s="20"/>
    </row>
    <row r="349" spans="1:10">
      <c r="A349" s="29">
        <v>37524</v>
      </c>
      <c r="B349" s="30">
        <v>0.57944085648148147</v>
      </c>
      <c r="C349">
        <v>-4.6386700000000002E-4</v>
      </c>
      <c r="D349" s="5">
        <f t="shared" si="29"/>
        <v>20.159999999999954</v>
      </c>
      <c r="E349" s="5">
        <f t="shared" si="26"/>
        <v>5.4981964425730485</v>
      </c>
      <c r="F349" s="5">
        <f t="shared" si="27"/>
        <v>-2.2007457077347974</v>
      </c>
      <c r="G349" s="5">
        <f t="shared" si="28"/>
        <v>5.1438271373439903</v>
      </c>
      <c r="H349" s="5">
        <f t="shared" si="25"/>
        <v>-3.6099032529609918</v>
      </c>
      <c r="J349" s="20"/>
    </row>
    <row r="350" spans="1:10">
      <c r="A350" s="29">
        <v>37524</v>
      </c>
      <c r="B350" s="30">
        <v>0.57944155092592597</v>
      </c>
      <c r="C350">
        <v>-4.6386700000000002E-4</v>
      </c>
      <c r="D350" s="5">
        <f t="shared" si="29"/>
        <v>20.219999999999953</v>
      </c>
      <c r="E350" s="5">
        <f t="shared" si="26"/>
        <v>5.4981964425730485</v>
      </c>
      <c r="F350" s="5">
        <f t="shared" si="27"/>
        <v>-2.2007457077347974</v>
      </c>
      <c r="G350" s="5">
        <f t="shared" si="28"/>
        <v>5.1424930659475061</v>
      </c>
      <c r="H350" s="5">
        <f t="shared" si="25"/>
        <v>-3.6215625760796066</v>
      </c>
      <c r="J350" s="20"/>
    </row>
    <row r="351" spans="1:10">
      <c r="A351" s="29">
        <v>37524</v>
      </c>
      <c r="B351" s="30">
        <v>0.57944224537037037</v>
      </c>
      <c r="C351">
        <v>-5.3710900000000002E-4</v>
      </c>
      <c r="D351" s="5">
        <f t="shared" si="29"/>
        <v>20.279999999999951</v>
      </c>
      <c r="E351" s="5">
        <f t="shared" si="26"/>
        <v>3.7768481108845737</v>
      </c>
      <c r="F351" s="5" t="e">
        <f t="shared" si="27"/>
        <v>#NUM!</v>
      </c>
      <c r="G351" s="5">
        <f t="shared" si="28"/>
        <v>5.1411744585951711</v>
      </c>
      <c r="H351" s="5">
        <f t="shared" si="25"/>
        <v>-3.6332218991982215</v>
      </c>
      <c r="J351" s="20"/>
    </row>
    <row r="352" spans="1:10">
      <c r="A352" s="29">
        <v>37524</v>
      </c>
      <c r="B352" s="30">
        <v>0.57944293981481476</v>
      </c>
      <c r="C352">
        <v>-4.3945300000000002E-4</v>
      </c>
      <c r="D352" s="5">
        <f t="shared" si="29"/>
        <v>20.33999999999995</v>
      </c>
      <c r="E352" s="5">
        <f t="shared" si="26"/>
        <v>6.0719792198025395</v>
      </c>
      <c r="F352" s="5">
        <f t="shared" si="27"/>
        <v>-1.4022380115170265</v>
      </c>
      <c r="G352" s="5">
        <f t="shared" si="28"/>
        <v>5.1398711360337153</v>
      </c>
      <c r="H352" s="5">
        <f t="shared" si="25"/>
        <v>-3.6448812223168363</v>
      </c>
      <c r="J352" s="20"/>
    </row>
    <row r="353" spans="1:10">
      <c r="A353" s="29">
        <v>37524</v>
      </c>
      <c r="B353" s="30">
        <v>0.57944363425925927</v>
      </c>
      <c r="C353">
        <v>-4.8828100000000002E-4</v>
      </c>
      <c r="D353" s="5">
        <f t="shared" si="29"/>
        <v>20.399999999999949</v>
      </c>
      <c r="E353" s="5">
        <f t="shared" si="26"/>
        <v>4.9244136653435557</v>
      </c>
      <c r="F353" s="5" t="e">
        <f t="shared" si="27"/>
        <v>#NUM!</v>
      </c>
      <c r="G353" s="5">
        <f t="shared" si="28"/>
        <v>5.1385829210877025</v>
      </c>
      <c r="H353" s="5">
        <f t="shared" si="25"/>
        <v>-3.6565405454354512</v>
      </c>
      <c r="J353" s="20"/>
    </row>
    <row r="354" spans="1:10">
      <c r="A354" s="29">
        <v>37524</v>
      </c>
      <c r="B354" s="30">
        <v>0.57944432870370377</v>
      </c>
      <c r="C354">
        <v>-4.8828100000000002E-4</v>
      </c>
      <c r="D354" s="5">
        <f t="shared" si="29"/>
        <v>20.459999999999948</v>
      </c>
      <c r="E354" s="5">
        <f t="shared" si="26"/>
        <v>4.9244136653435557</v>
      </c>
      <c r="F354" s="5" t="e">
        <f t="shared" si="27"/>
        <v>#NUM!</v>
      </c>
      <c r="G354" s="5">
        <f t="shared" si="28"/>
        <v>5.1373096386354478</v>
      </c>
      <c r="H354" s="5">
        <f t="shared" si="25"/>
        <v>-3.668199868554066</v>
      </c>
      <c r="J354" s="20"/>
    </row>
    <row r="355" spans="1:10">
      <c r="A355" s="29">
        <v>37524</v>
      </c>
      <c r="B355" s="30">
        <v>0.57944502314814816</v>
      </c>
      <c r="C355">
        <v>-4.8828100000000002E-4</v>
      </c>
      <c r="D355" s="5">
        <f t="shared" si="29"/>
        <v>20.519999999999946</v>
      </c>
      <c r="E355" s="5">
        <f t="shared" si="26"/>
        <v>4.9244136653435557</v>
      </c>
      <c r="F355" s="5" t="e">
        <f t="shared" si="27"/>
        <v>#NUM!</v>
      </c>
      <c r="G355" s="5">
        <f t="shared" si="28"/>
        <v>5.1360511155852073</v>
      </c>
      <c r="H355" s="5">
        <f t="shared" si="25"/>
        <v>-3.6798591916726808</v>
      </c>
      <c r="J355" s="20"/>
    </row>
    <row r="356" spans="1:10">
      <c r="A356" s="29">
        <v>37524</v>
      </c>
      <c r="B356" s="30">
        <v>0.57944571759259256</v>
      </c>
      <c r="C356">
        <v>-4.3945300000000002E-4</v>
      </c>
      <c r="D356" s="5">
        <f t="shared" si="29"/>
        <v>20.579999999999945</v>
      </c>
      <c r="E356" s="5">
        <f t="shared" si="26"/>
        <v>6.0719792198025395</v>
      </c>
      <c r="F356" s="5">
        <f t="shared" si="27"/>
        <v>-1.4022380115170265</v>
      </c>
      <c r="G356" s="5">
        <f t="shared" si="28"/>
        <v>5.1348071808516522</v>
      </c>
      <c r="H356" s="5">
        <f t="shared" si="25"/>
        <v>-3.6915185147912957</v>
      </c>
      <c r="J356" s="20"/>
    </row>
    <row r="357" spans="1:10">
      <c r="A357" s="29">
        <v>37524</v>
      </c>
      <c r="B357" s="30">
        <v>0.57944641203703706</v>
      </c>
      <c r="C357">
        <v>-5.1269499999999997E-4</v>
      </c>
      <c r="D357" s="5">
        <f t="shared" si="29"/>
        <v>20.639999999999944</v>
      </c>
      <c r="E357" s="5">
        <f t="shared" si="26"/>
        <v>4.3506308881140665</v>
      </c>
      <c r="F357" s="5" t="e">
        <f t="shared" si="27"/>
        <v>#NUM!</v>
      </c>
      <c r="G357" s="5">
        <f t="shared" si="28"/>
        <v>5.1335776653326084</v>
      </c>
      <c r="H357" s="5">
        <f t="shared" si="25"/>
        <v>-3.7031778379099105</v>
      </c>
      <c r="J357" s="20"/>
    </row>
    <row r="358" spans="1:10">
      <c r="A358" s="29">
        <v>37524</v>
      </c>
      <c r="B358" s="30">
        <v>0.57944710648148146</v>
      </c>
      <c r="C358">
        <v>-5.1269499999999997E-4</v>
      </c>
      <c r="D358" s="5">
        <f t="shared" si="29"/>
        <v>20.699999999999942</v>
      </c>
      <c r="E358" s="5">
        <f t="shared" si="26"/>
        <v>4.3506308881140665</v>
      </c>
      <c r="F358" s="5" t="e">
        <f t="shared" si="27"/>
        <v>#NUM!</v>
      </c>
      <c r="G358" s="5">
        <f t="shared" si="28"/>
        <v>5.132362401886069</v>
      </c>
      <c r="H358" s="5">
        <f t="shared" si="25"/>
        <v>-3.7148371610285249</v>
      </c>
      <c r="J358" s="20"/>
    </row>
    <row r="359" spans="1:10">
      <c r="A359" s="29">
        <v>37524</v>
      </c>
      <c r="B359" s="30">
        <v>0.57944780092592596</v>
      </c>
      <c r="C359">
        <v>-4.3945300000000002E-4</v>
      </c>
      <c r="D359" s="5">
        <f t="shared" si="29"/>
        <v>20.759999999999941</v>
      </c>
      <c r="E359" s="5">
        <f t="shared" si="26"/>
        <v>6.0719792198025395</v>
      </c>
      <c r="F359" s="5">
        <f t="shared" si="27"/>
        <v>-1.4022380115170265</v>
      </c>
      <c r="G359" s="5">
        <f t="shared" si="28"/>
        <v>5.1311612253074754</v>
      </c>
      <c r="H359" s="5">
        <f t="shared" si="25"/>
        <v>-3.7264964841471402</v>
      </c>
      <c r="J359" s="20"/>
    </row>
    <row r="360" spans="1:10">
      <c r="A360" s="29">
        <v>37524</v>
      </c>
      <c r="B360" s="30">
        <v>0.57944849537037035</v>
      </c>
      <c r="C360">
        <v>-4.6386700000000002E-4</v>
      </c>
      <c r="D360" s="5">
        <f t="shared" si="29"/>
        <v>20.81999999999994</v>
      </c>
      <c r="E360" s="5">
        <f t="shared" si="26"/>
        <v>5.4981964425730485</v>
      </c>
      <c r="F360" s="5">
        <f t="shared" si="27"/>
        <v>-2.2007457077347974</v>
      </c>
      <c r="G360" s="5">
        <f t="shared" si="28"/>
        <v>5.1299739723072539</v>
      </c>
      <c r="H360" s="5">
        <f t="shared" si="25"/>
        <v>-3.7381558072657546</v>
      </c>
      <c r="J360" s="20"/>
    </row>
    <row r="361" spans="1:10">
      <c r="A361" s="29">
        <v>37524</v>
      </c>
      <c r="B361" s="30">
        <v>0.57944918981481475</v>
      </c>
      <c r="C361">
        <v>-4.6386700000000002E-4</v>
      </c>
      <c r="D361" s="5">
        <f t="shared" si="29"/>
        <v>20.879999999999939</v>
      </c>
      <c r="E361" s="5">
        <f t="shared" si="26"/>
        <v>5.4981964425730485</v>
      </c>
      <c r="F361" s="5">
        <f t="shared" si="27"/>
        <v>-2.2007457077347974</v>
      </c>
      <c r="G361" s="5">
        <f t="shared" si="28"/>
        <v>5.1288004814886223</v>
      </c>
      <c r="H361" s="5">
        <f t="shared" si="25"/>
        <v>-3.7498151303843699</v>
      </c>
      <c r="J361" s="20"/>
    </row>
    <row r="362" spans="1:10">
      <c r="A362" s="29">
        <v>37524</v>
      </c>
      <c r="B362" s="30">
        <v>0.57944988425925925</v>
      </c>
      <c r="C362">
        <v>-4.8828100000000002E-4</v>
      </c>
      <c r="D362" s="5">
        <f t="shared" si="29"/>
        <v>20.939999999999937</v>
      </c>
      <c r="E362" s="5">
        <f t="shared" si="26"/>
        <v>4.9244136653435557</v>
      </c>
      <c r="F362" s="5" t="e">
        <f t="shared" si="27"/>
        <v>#NUM!</v>
      </c>
      <c r="G362" s="5">
        <f t="shared" si="28"/>
        <v>5.1276405933256477</v>
      </c>
      <c r="H362" s="5">
        <f t="shared" si="25"/>
        <v>-3.7614744535029843</v>
      </c>
      <c r="J362" s="20"/>
    </row>
    <row r="363" spans="1:10">
      <c r="A363" s="29">
        <v>37524</v>
      </c>
      <c r="B363" s="30">
        <v>0.57945057870370376</v>
      </c>
      <c r="C363">
        <v>-5.1269499999999997E-4</v>
      </c>
      <c r="D363" s="5">
        <f t="shared" si="29"/>
        <v>20.999999999999936</v>
      </c>
      <c r="E363" s="5">
        <f t="shared" si="26"/>
        <v>4.3506308881140665</v>
      </c>
      <c r="F363" s="5" t="e">
        <f t="shared" si="27"/>
        <v>#NUM!</v>
      </c>
      <c r="G363" s="5">
        <f t="shared" si="28"/>
        <v>5.1264941501415624</v>
      </c>
      <c r="H363" s="5">
        <f t="shared" si="25"/>
        <v>-3.7731337766215995</v>
      </c>
      <c r="J363" s="20"/>
    </row>
    <row r="364" spans="1:10">
      <c r="A364" s="29">
        <v>37524</v>
      </c>
      <c r="B364" s="30">
        <v>0.57945127314814815</v>
      </c>
      <c r="C364">
        <v>-4.8828100000000002E-4</v>
      </c>
      <c r="D364" s="5">
        <f t="shared" si="29"/>
        <v>21.059999999999935</v>
      </c>
      <c r="E364" s="5">
        <f t="shared" si="26"/>
        <v>4.9244136653435557</v>
      </c>
      <c r="F364" s="5" t="e">
        <f t="shared" si="27"/>
        <v>#NUM!</v>
      </c>
      <c r="G364" s="5">
        <f t="shared" si="28"/>
        <v>5.1253609960873243</v>
      </c>
      <c r="H364" s="5">
        <f t="shared" si="25"/>
        <v>-3.7847930997402139</v>
      </c>
      <c r="J364" s="20"/>
    </row>
    <row r="365" spans="1:10">
      <c r="A365" s="29">
        <v>37524</v>
      </c>
      <c r="B365" s="30">
        <v>0.57945196759259254</v>
      </c>
      <c r="C365">
        <v>-4.8828100000000002E-4</v>
      </c>
      <c r="D365" s="5">
        <f t="shared" si="29"/>
        <v>21.119999999999933</v>
      </c>
      <c r="E365" s="5">
        <f t="shared" si="26"/>
        <v>4.9244136653435557</v>
      </c>
      <c r="F365" s="5" t="e">
        <f t="shared" si="27"/>
        <v>#NUM!</v>
      </c>
      <c r="G365" s="5">
        <f t="shared" si="28"/>
        <v>5.1242409771204356</v>
      </c>
      <c r="H365" s="5">
        <f t="shared" si="25"/>
        <v>-3.7964524228588292</v>
      </c>
      <c r="J365" s="20"/>
    </row>
    <row r="366" spans="1:10">
      <c r="A366" s="29">
        <v>37524</v>
      </c>
      <c r="B366" s="30">
        <v>0.57945266203703705</v>
      </c>
      <c r="C366">
        <v>-4.6386700000000002E-4</v>
      </c>
      <c r="D366" s="5">
        <f t="shared" si="29"/>
        <v>21.179999999999932</v>
      </c>
      <c r="E366" s="5">
        <f t="shared" si="26"/>
        <v>5.4981964425730485</v>
      </c>
      <c r="F366" s="5">
        <f t="shared" si="27"/>
        <v>-2.2007457077347974</v>
      </c>
      <c r="G366" s="5">
        <f t="shared" si="28"/>
        <v>5.1231339409840002</v>
      </c>
      <c r="H366" s="5">
        <f t="shared" si="25"/>
        <v>-3.8081117459774436</v>
      </c>
      <c r="J366" s="20"/>
    </row>
    <row r="367" spans="1:10">
      <c r="A367" s="29">
        <v>37524</v>
      </c>
      <c r="B367" s="30">
        <v>0.57945335648148155</v>
      </c>
      <c r="C367">
        <v>-4.3945300000000002E-4</v>
      </c>
      <c r="D367" s="5">
        <f t="shared" si="29"/>
        <v>21.239999999999931</v>
      </c>
      <c r="E367" s="5">
        <f t="shared" si="26"/>
        <v>6.0719792198025395</v>
      </c>
      <c r="F367" s="5">
        <f t="shared" si="27"/>
        <v>-1.4022380115170265</v>
      </c>
      <c r="G367" s="5">
        <f t="shared" si="28"/>
        <v>5.1220397371860251</v>
      </c>
      <c r="H367" s="5">
        <f t="shared" si="25"/>
        <v>-3.819771069096058</v>
      </c>
      <c r="J367" s="20"/>
    </row>
    <row r="368" spans="1:10">
      <c r="A368" s="29">
        <v>37524</v>
      </c>
      <c r="B368" s="30">
        <v>0.57945405092592595</v>
      </c>
      <c r="C368">
        <v>-4.6386700000000002E-4</v>
      </c>
      <c r="D368" s="5">
        <f t="shared" si="29"/>
        <v>21.29999999999993</v>
      </c>
      <c r="E368" s="5">
        <f t="shared" si="26"/>
        <v>5.4981964425730485</v>
      </c>
      <c r="F368" s="5">
        <f t="shared" si="27"/>
        <v>-2.2007457077347974</v>
      </c>
      <c r="G368" s="5">
        <f t="shared" si="28"/>
        <v>5.1209582169789627</v>
      </c>
      <c r="H368" s="5">
        <f t="shared" si="25"/>
        <v>-3.8314303922146733</v>
      </c>
      <c r="J368" s="20"/>
    </row>
    <row r="369" spans="1:10">
      <c r="A369" s="29">
        <v>37524</v>
      </c>
      <c r="B369" s="30">
        <v>0.57945474537037034</v>
      </c>
      <c r="C369">
        <v>-4.6386700000000002E-4</v>
      </c>
      <c r="D369" s="5">
        <f t="shared" si="29"/>
        <v>21.359999999999928</v>
      </c>
      <c r="E369" s="5">
        <f t="shared" si="26"/>
        <v>5.4981964425730485</v>
      </c>
      <c r="F369" s="5">
        <f t="shared" si="27"/>
        <v>-2.2007457077347974</v>
      </c>
      <c r="G369" s="5">
        <f t="shared" si="28"/>
        <v>5.1198892333394888</v>
      </c>
      <c r="H369" s="5">
        <f t="shared" si="25"/>
        <v>-3.8430897153332877</v>
      </c>
      <c r="J369" s="20"/>
    </row>
    <row r="370" spans="1:10">
      <c r="A370" s="29">
        <v>37524</v>
      </c>
      <c r="B370" s="30">
        <v>0.57945543981481484</v>
      </c>
      <c r="C370">
        <v>-5.1269499999999997E-4</v>
      </c>
      <c r="D370" s="5">
        <f t="shared" si="29"/>
        <v>21.419999999999927</v>
      </c>
      <c r="E370" s="5">
        <f t="shared" si="26"/>
        <v>4.3506308881140665</v>
      </c>
      <c r="F370" s="5" t="e">
        <f t="shared" si="27"/>
        <v>#NUM!</v>
      </c>
      <c r="G370" s="5">
        <f t="shared" si="28"/>
        <v>5.1188326409485194</v>
      </c>
      <c r="H370" s="5">
        <f t="shared" ref="H370:H433" si="30">F$11*D370+F$10</f>
        <v>-3.854749038451903</v>
      </c>
      <c r="J370" s="20"/>
    </row>
    <row r="371" spans="1:10">
      <c r="A371" s="29">
        <v>37524</v>
      </c>
      <c r="B371" s="30">
        <v>0.57945613425925924</v>
      </c>
      <c r="C371">
        <v>-4.6386700000000002E-4</v>
      </c>
      <c r="D371" s="5">
        <f t="shared" si="29"/>
        <v>21.479999999999926</v>
      </c>
      <c r="E371" s="5">
        <f t="shared" si="26"/>
        <v>5.4981964425730485</v>
      </c>
      <c r="F371" s="5">
        <f t="shared" si="27"/>
        <v>-2.2007457077347974</v>
      </c>
      <c r="G371" s="5">
        <f t="shared" si="28"/>
        <v>5.1177882961714527</v>
      </c>
      <c r="H371" s="5">
        <f t="shared" si="30"/>
        <v>-3.8664083615705174</v>
      </c>
      <c r="J371" s="20"/>
    </row>
    <row r="372" spans="1:10" ht="13.5" thickBot="1">
      <c r="A372" s="29">
        <v>37524</v>
      </c>
      <c r="B372" s="30">
        <v>0.57945682870370374</v>
      </c>
      <c r="C372">
        <v>-4.8828100000000002E-4</v>
      </c>
      <c r="D372" s="5">
        <f t="shared" si="29"/>
        <v>21.539999999999925</v>
      </c>
      <c r="E372" s="5">
        <f t="shared" si="26"/>
        <v>4.9244136653435557</v>
      </c>
      <c r="F372" s="5" t="e">
        <f t="shared" si="27"/>
        <v>#NUM!</v>
      </c>
      <c r="G372" s="5">
        <f t="shared" si="28"/>
        <v>5.1167560570386446</v>
      </c>
      <c r="H372" s="5">
        <f t="shared" si="30"/>
        <v>-3.8780676846891327</v>
      </c>
      <c r="J372" s="21"/>
    </row>
    <row r="373" spans="1:10">
      <c r="A373" s="29">
        <v>37524</v>
      </c>
      <c r="B373" s="30">
        <v>0.57945752314814813</v>
      </c>
      <c r="C373">
        <v>-5.1269499999999997E-4</v>
      </c>
      <c r="D373" s="5">
        <f t="shared" si="29"/>
        <v>21.599999999999923</v>
      </c>
      <c r="E373" s="5">
        <f t="shared" si="26"/>
        <v>4.3506308881140665</v>
      </c>
      <c r="F373" s="5" t="e">
        <f t="shared" si="27"/>
        <v>#NUM!</v>
      </c>
      <c r="G373" s="5">
        <f t="shared" si="28"/>
        <v>5.1157357832261061</v>
      </c>
      <c r="H373" s="5">
        <f t="shared" si="30"/>
        <v>-3.8897270078077471</v>
      </c>
    </row>
    <row r="374" spans="1:10">
      <c r="A374" s="29">
        <v>37524</v>
      </c>
      <c r="B374" s="30">
        <v>0.57945821759259253</v>
      </c>
      <c r="C374">
        <v>-4.6386700000000002E-4</v>
      </c>
      <c r="D374" s="5">
        <f t="shared" si="29"/>
        <v>21.659999999999922</v>
      </c>
      <c r="E374" s="5">
        <f t="shared" si="26"/>
        <v>5.4981964425730485</v>
      </c>
      <c r="F374" s="5">
        <f t="shared" si="27"/>
        <v>-2.2007457077347974</v>
      </c>
      <c r="G374" s="5">
        <f t="shared" si="28"/>
        <v>5.1147273360364336</v>
      </c>
      <c r="H374" s="5">
        <f t="shared" si="30"/>
        <v>-3.9013863309263623</v>
      </c>
    </row>
    <row r="375" spans="1:10">
      <c r="A375" s="29">
        <v>37524</v>
      </c>
      <c r="B375" s="30">
        <v>0.57945891203703703</v>
      </c>
      <c r="C375">
        <v>-4.6386700000000002E-4</v>
      </c>
      <c r="D375" s="5">
        <f t="shared" si="29"/>
        <v>21.719999999999921</v>
      </c>
      <c r="E375" s="5">
        <f t="shared" si="26"/>
        <v>5.4981964425730485</v>
      </c>
      <c r="F375" s="5">
        <f t="shared" si="27"/>
        <v>-2.2007457077347974</v>
      </c>
      <c r="G375" s="5">
        <f t="shared" si="28"/>
        <v>5.1137305783799487</v>
      </c>
      <c r="H375" s="5">
        <f t="shared" si="30"/>
        <v>-3.9130456540449767</v>
      </c>
    </row>
    <row r="376" spans="1:10">
      <c r="A376" s="29">
        <v>37524</v>
      </c>
      <c r="B376" s="30">
        <v>0.57945960648148154</v>
      </c>
      <c r="C376">
        <v>-4.3945300000000002E-4</v>
      </c>
      <c r="D376" s="5">
        <f t="shared" si="29"/>
        <v>21.779999999999919</v>
      </c>
      <c r="E376" s="5">
        <f t="shared" si="26"/>
        <v>6.0719792198025395</v>
      </c>
      <c r="F376" s="5">
        <f t="shared" si="27"/>
        <v>-1.4022380115170265</v>
      </c>
      <c r="G376" s="5">
        <f t="shared" si="28"/>
        <v>5.1127453747560647</v>
      </c>
      <c r="H376" s="5">
        <f t="shared" si="30"/>
        <v>-3.924704977163592</v>
      </c>
    </row>
    <row r="377" spans="1:10">
      <c r="A377" s="29">
        <v>37524</v>
      </c>
      <c r="B377" s="30">
        <v>0.57946030092592593</v>
      </c>
      <c r="C377">
        <v>-4.8828100000000002E-4</v>
      </c>
      <c r="D377" s="5">
        <f t="shared" si="29"/>
        <v>21.839999999999918</v>
      </c>
      <c r="E377" s="5">
        <f t="shared" si="26"/>
        <v>4.9244136653435557</v>
      </c>
      <c r="F377" s="5" t="e">
        <f t="shared" si="27"/>
        <v>#NUM!</v>
      </c>
      <c r="G377" s="5">
        <f t="shared" si="28"/>
        <v>5.1117715912348656</v>
      </c>
      <c r="H377" s="5">
        <f t="shared" si="30"/>
        <v>-3.9363643002822064</v>
      </c>
    </row>
    <row r="378" spans="1:10">
      <c r="A378" s="29">
        <v>37524</v>
      </c>
      <c r="B378" s="30">
        <v>0.57946099537037032</v>
      </c>
      <c r="C378">
        <v>-5.1269499999999997E-4</v>
      </c>
      <c r="D378" s="5">
        <f t="shared" si="29"/>
        <v>21.899999999999917</v>
      </c>
      <c r="E378" s="5">
        <f t="shared" si="26"/>
        <v>4.3506308881140665</v>
      </c>
      <c r="F378" s="5" t="e">
        <f t="shared" si="27"/>
        <v>#NUM!</v>
      </c>
      <c r="G378" s="5">
        <f t="shared" si="28"/>
        <v>5.1108090954388992</v>
      </c>
      <c r="H378" s="5">
        <f t="shared" si="30"/>
        <v>-3.9480236234008217</v>
      </c>
    </row>
    <row r="379" spans="1:10">
      <c r="A379" s="29">
        <v>37524</v>
      </c>
      <c r="B379" s="30">
        <v>0.57946168981481483</v>
      </c>
      <c r="C379">
        <v>-4.1503900000000002E-4</v>
      </c>
      <c r="D379" s="5">
        <f t="shared" si="29"/>
        <v>21.959999999999916</v>
      </c>
      <c r="E379" s="5">
        <f t="shared" si="26"/>
        <v>6.6457619970320305</v>
      </c>
      <c r="F379" s="5">
        <f t="shared" si="27"/>
        <v>-0.9639830805858719</v>
      </c>
      <c r="G379" s="5">
        <f t="shared" si="28"/>
        <v>5.1098577565251819</v>
      </c>
      <c r="H379" s="5">
        <f t="shared" si="30"/>
        <v>-3.9596829465194361</v>
      </c>
    </row>
    <row r="380" spans="1:10">
      <c r="A380" s="29">
        <v>37524</v>
      </c>
      <c r="B380" s="30">
        <v>0.57946238425925933</v>
      </c>
      <c r="C380">
        <v>-5.1269499999999997E-4</v>
      </c>
      <c r="D380" s="5">
        <f t="shared" si="29"/>
        <v>22.019999999999914</v>
      </c>
      <c r="E380" s="5">
        <f t="shared" si="26"/>
        <v>4.3506308881140665</v>
      </c>
      <c r="F380" s="5" t="e">
        <f t="shared" si="27"/>
        <v>#NUM!</v>
      </c>
      <c r="G380" s="5">
        <f t="shared" si="28"/>
        <v>5.1089174451674131</v>
      </c>
      <c r="H380" s="5">
        <f t="shared" si="30"/>
        <v>-3.9713422696380514</v>
      </c>
    </row>
    <row r="381" spans="1:10">
      <c r="A381" s="29">
        <v>37524</v>
      </c>
      <c r="B381" s="30">
        <v>0.57946307870370373</v>
      </c>
      <c r="C381">
        <v>-4.3945300000000002E-4</v>
      </c>
      <c r="D381" s="5">
        <f t="shared" si="29"/>
        <v>22.079999999999913</v>
      </c>
      <c r="E381" s="5">
        <f t="shared" si="26"/>
        <v>6.0719792198025395</v>
      </c>
      <c r="F381" s="5">
        <f t="shared" si="27"/>
        <v>-1.4022380115170265</v>
      </c>
      <c r="G381" s="5">
        <f t="shared" si="28"/>
        <v>5.1079880335383914</v>
      </c>
      <c r="H381" s="5">
        <f t="shared" si="30"/>
        <v>-3.9830015927566658</v>
      </c>
    </row>
    <row r="382" spans="1:10">
      <c r="A382" s="29">
        <v>37524</v>
      </c>
      <c r="B382" s="30">
        <v>0.57946377314814812</v>
      </c>
      <c r="C382">
        <v>-4.6386700000000002E-4</v>
      </c>
      <c r="D382" s="5">
        <f t="shared" si="29"/>
        <v>22.139999999999912</v>
      </c>
      <c r="E382" s="5">
        <f t="shared" si="26"/>
        <v>5.4981964425730485</v>
      </c>
      <c r="F382" s="5">
        <f t="shared" si="27"/>
        <v>-2.2007457077347974</v>
      </c>
      <c r="G382" s="5">
        <f t="shared" si="28"/>
        <v>5.1070693952926405</v>
      </c>
      <c r="H382" s="5">
        <f t="shared" si="30"/>
        <v>-3.994660915875281</v>
      </c>
    </row>
    <row r="383" spans="1:10">
      <c r="A383" s="29">
        <v>37524</v>
      </c>
      <c r="B383" s="30">
        <v>0.57946446759259262</v>
      </c>
      <c r="C383">
        <v>-4.8828100000000002E-4</v>
      </c>
      <c r="D383" s="5">
        <f t="shared" si="29"/>
        <v>22.19999999999991</v>
      </c>
      <c r="E383" s="5">
        <f t="shared" si="26"/>
        <v>4.9244136653435557</v>
      </c>
      <c r="F383" s="5" t="e">
        <f t="shared" si="27"/>
        <v>#NUM!</v>
      </c>
      <c r="G383" s="5">
        <f t="shared" si="28"/>
        <v>5.1061614055492308</v>
      </c>
      <c r="H383" s="5">
        <f t="shared" si="30"/>
        <v>-4.0063202389938954</v>
      </c>
    </row>
    <row r="384" spans="1:10">
      <c r="A384" s="29">
        <v>37524</v>
      </c>
      <c r="B384" s="30">
        <v>0.57946516203703702</v>
      </c>
      <c r="C384">
        <v>-4.6386700000000002E-4</v>
      </c>
      <c r="D384" s="5">
        <f t="shared" si="29"/>
        <v>22.259999999999909</v>
      </c>
      <c r="E384" s="5">
        <f t="shared" si="26"/>
        <v>5.4981964425730485</v>
      </c>
      <c r="F384" s="5">
        <f t="shared" si="27"/>
        <v>-2.2007457077347974</v>
      </c>
      <c r="G384" s="5">
        <f t="shared" si="28"/>
        <v>5.1052639408748082</v>
      </c>
      <c r="H384" s="5">
        <f t="shared" si="30"/>
        <v>-4.0179795621125107</v>
      </c>
    </row>
    <row r="385" spans="1:8">
      <c r="A385" s="29">
        <v>37524</v>
      </c>
      <c r="B385" s="30">
        <v>0.57946585648148152</v>
      </c>
      <c r="C385">
        <v>-4.8828100000000002E-4</v>
      </c>
      <c r="D385" s="5">
        <f t="shared" si="29"/>
        <v>22.319999999999908</v>
      </c>
      <c r="E385" s="5">
        <f t="shared" si="26"/>
        <v>4.9244136653435557</v>
      </c>
      <c r="F385" s="5" t="e">
        <f t="shared" si="27"/>
        <v>#NUM!</v>
      </c>
      <c r="G385" s="5">
        <f t="shared" si="28"/>
        <v>5.1043768792668054</v>
      </c>
      <c r="H385" s="5">
        <f t="shared" si="30"/>
        <v>-4.0296388852311251</v>
      </c>
    </row>
    <row r="386" spans="1:8">
      <c r="A386" s="29">
        <v>37524</v>
      </c>
      <c r="B386" s="30">
        <v>0.57946655092592592</v>
      </c>
      <c r="C386">
        <v>-4.8828100000000002E-4</v>
      </c>
      <c r="D386" s="5">
        <f t="shared" si="29"/>
        <v>22.379999999999907</v>
      </c>
      <c r="E386" s="5">
        <f t="shared" si="26"/>
        <v>4.9244136653435557</v>
      </c>
      <c r="F386" s="5" t="e">
        <f t="shared" si="27"/>
        <v>#NUM!</v>
      </c>
      <c r="G386" s="5">
        <f t="shared" si="28"/>
        <v>5.1035001001368672</v>
      </c>
      <c r="H386" s="5">
        <f t="shared" si="30"/>
        <v>-4.0412982083497395</v>
      </c>
    </row>
    <row r="387" spans="1:8">
      <c r="A387" s="29">
        <v>37524</v>
      </c>
      <c r="B387" s="30">
        <v>0.57946724537037031</v>
      </c>
      <c r="C387">
        <v>-5.1269499999999997E-4</v>
      </c>
      <c r="D387" s="5">
        <f t="shared" si="29"/>
        <v>22.439999999999905</v>
      </c>
      <c r="E387" s="5">
        <f t="shared" si="26"/>
        <v>4.3506308881140665</v>
      </c>
      <c r="F387" s="5" t="e">
        <f t="shared" si="27"/>
        <v>#NUM!</v>
      </c>
      <c r="G387" s="5">
        <f t="shared" si="28"/>
        <v>5.1026334842944499</v>
      </c>
      <c r="H387" s="5">
        <f t="shared" si="30"/>
        <v>-4.0529575314683548</v>
      </c>
    </row>
    <row r="388" spans="1:8">
      <c r="A388" s="29">
        <v>37524</v>
      </c>
      <c r="B388" s="30">
        <v>0.57946793981481481</v>
      </c>
      <c r="C388">
        <v>-4.8828100000000002E-4</v>
      </c>
      <c r="D388" s="5">
        <f t="shared" si="29"/>
        <v>22.499999999999904</v>
      </c>
      <c r="E388" s="5">
        <f t="shared" si="26"/>
        <v>4.9244136653435557</v>
      </c>
      <c r="F388" s="5" t="e">
        <f t="shared" si="27"/>
        <v>#NUM!</v>
      </c>
      <c r="G388" s="5">
        <f t="shared" si="28"/>
        <v>5.1017769139306193</v>
      </c>
      <c r="H388" s="5">
        <f t="shared" si="30"/>
        <v>-4.0646168545869692</v>
      </c>
    </row>
    <row r="389" spans="1:8">
      <c r="A389" s="29">
        <v>37524</v>
      </c>
      <c r="B389" s="30">
        <v>0.57946863425925932</v>
      </c>
      <c r="C389">
        <v>-5.1269499999999997E-4</v>
      </c>
      <c r="D389" s="5">
        <f t="shared" si="29"/>
        <v>22.559999999999903</v>
      </c>
      <c r="E389" s="5">
        <f t="shared" si="26"/>
        <v>4.3506308881140665</v>
      </c>
      <c r="F389" s="5" t="e">
        <f t="shared" si="27"/>
        <v>#NUM!</v>
      </c>
      <c r="G389" s="5">
        <f t="shared" si="28"/>
        <v>5.1009302726020413</v>
      </c>
      <c r="H389" s="5">
        <f t="shared" si="30"/>
        <v>-4.0762761777055845</v>
      </c>
    </row>
    <row r="390" spans="1:8">
      <c r="A390" s="29">
        <v>37524</v>
      </c>
      <c r="B390" s="30">
        <v>0.57946932870370371</v>
      </c>
      <c r="C390">
        <v>-4.6386700000000002E-4</v>
      </c>
      <c r="D390" s="5">
        <f t="shared" si="29"/>
        <v>22.619999999999902</v>
      </c>
      <c r="E390" s="5">
        <f t="shared" si="26"/>
        <v>5.4981964425730485</v>
      </c>
      <c r="F390" s="5">
        <f t="shared" si="27"/>
        <v>-2.2007457077347974</v>
      </c>
      <c r="G390" s="5">
        <f t="shared" si="28"/>
        <v>5.100093445215145</v>
      </c>
      <c r="H390" s="5">
        <f t="shared" si="30"/>
        <v>-4.0879355008241989</v>
      </c>
    </row>
    <row r="391" spans="1:8">
      <c r="A391" s="29">
        <v>37524</v>
      </c>
      <c r="B391" s="30">
        <v>0.57947002314814811</v>
      </c>
      <c r="C391">
        <v>-5.1269499999999997E-4</v>
      </c>
      <c r="D391" s="5">
        <f t="shared" si="29"/>
        <v>22.6799999999999</v>
      </c>
      <c r="E391" s="5">
        <f t="shared" si="26"/>
        <v>4.3506308881140665</v>
      </c>
      <c r="F391" s="5" t="e">
        <f t="shared" si="27"/>
        <v>#NUM!</v>
      </c>
      <c r="G391" s="5">
        <f t="shared" si="28"/>
        <v>5.0992663180104802</v>
      </c>
      <c r="H391" s="5">
        <f t="shared" si="30"/>
        <v>-4.0995948239428142</v>
      </c>
    </row>
    <row r="392" spans="1:8">
      <c r="A392" s="29">
        <v>37524</v>
      </c>
      <c r="B392" s="30">
        <v>0.57947071759259261</v>
      </c>
      <c r="C392">
        <v>-4.6386700000000002E-4</v>
      </c>
      <c r="D392" s="5">
        <f t="shared" si="29"/>
        <v>22.739999999999899</v>
      </c>
      <c r="E392" s="5">
        <f t="shared" si="26"/>
        <v>5.4981964425730485</v>
      </c>
      <c r="F392" s="5">
        <f t="shared" si="27"/>
        <v>-2.2007457077347974</v>
      </c>
      <c r="G392" s="5">
        <f t="shared" si="28"/>
        <v>5.0984487785472554</v>
      </c>
      <c r="H392" s="5">
        <f t="shared" si="30"/>
        <v>-4.1112541470614286</v>
      </c>
    </row>
    <row r="393" spans="1:8">
      <c r="A393" s="29">
        <v>37524</v>
      </c>
      <c r="B393" s="30">
        <v>0.579471412037037</v>
      </c>
      <c r="C393">
        <v>-4.8828100000000002E-4</v>
      </c>
      <c r="D393" s="5">
        <f t="shared" si="29"/>
        <v>22.799999999999898</v>
      </c>
      <c r="E393" s="5">
        <f t="shared" si="26"/>
        <v>4.9244136653435557</v>
      </c>
      <c r="F393" s="5" t="e">
        <f t="shared" si="27"/>
        <v>#NUM!</v>
      </c>
      <c r="G393" s="5">
        <f t="shared" si="28"/>
        <v>5.0976407156880459</v>
      </c>
      <c r="H393" s="5">
        <f t="shared" si="30"/>
        <v>-4.1229134701800438</v>
      </c>
    </row>
    <row r="394" spans="1:8">
      <c r="A394" s="29">
        <v>37524</v>
      </c>
      <c r="B394" s="30">
        <v>0.57947210648148151</v>
      </c>
      <c r="C394">
        <v>-4.1503900000000002E-4</v>
      </c>
      <c r="D394" s="5">
        <f t="shared" si="29"/>
        <v>22.859999999999896</v>
      </c>
      <c r="E394" s="5">
        <f t="shared" si="26"/>
        <v>6.6457619970320305</v>
      </c>
      <c r="F394" s="5">
        <f t="shared" si="27"/>
        <v>-0.9639830805858719</v>
      </c>
      <c r="G394" s="5">
        <f t="shared" si="28"/>
        <v>5.0968420195836917</v>
      </c>
      <c r="H394" s="5">
        <f t="shared" si="30"/>
        <v>-4.1345727932986582</v>
      </c>
    </row>
    <row r="395" spans="1:8">
      <c r="A395" s="29">
        <v>37524</v>
      </c>
      <c r="B395" s="30">
        <v>0.5794728009259259</v>
      </c>
      <c r="C395">
        <v>-4.6386700000000002E-4</v>
      </c>
      <c r="D395" s="5">
        <f t="shared" si="29"/>
        <v>22.919999999999895</v>
      </c>
      <c r="E395" s="5">
        <f t="shared" si="26"/>
        <v>5.4981964425730485</v>
      </c>
      <c r="F395" s="5">
        <f t="shared" si="27"/>
        <v>-2.2007457077347974</v>
      </c>
      <c r="G395" s="5">
        <f t="shared" si="28"/>
        <v>5.0960525816583626</v>
      </c>
      <c r="H395" s="5">
        <f t="shared" si="30"/>
        <v>-4.1462321164172735</v>
      </c>
    </row>
    <row r="396" spans="1:8">
      <c r="A396" s="29">
        <v>37524</v>
      </c>
      <c r="B396" s="30">
        <v>0.57947349537037041</v>
      </c>
      <c r="C396">
        <v>-4.3945300000000002E-4</v>
      </c>
      <c r="D396" s="5">
        <f t="shared" si="29"/>
        <v>22.979999999999894</v>
      </c>
      <c r="E396" s="5">
        <f t="shared" si="26"/>
        <v>6.0719792198025395</v>
      </c>
      <c r="F396" s="5">
        <f t="shared" si="27"/>
        <v>-1.4022380115170265</v>
      </c>
      <c r="G396" s="5">
        <f t="shared" si="28"/>
        <v>5.0952722945947961</v>
      </c>
      <c r="H396" s="5">
        <f t="shared" si="30"/>
        <v>-4.1578914395358879</v>
      </c>
    </row>
    <row r="397" spans="1:8">
      <c r="A397" s="29">
        <v>37524</v>
      </c>
      <c r="B397" s="30">
        <v>0.5794741898148148</v>
      </c>
      <c r="C397">
        <v>-4.6386700000000002E-4</v>
      </c>
      <c r="D397" s="5">
        <f t="shared" si="29"/>
        <v>23.039999999999893</v>
      </c>
      <c r="E397" s="5">
        <f t="shared" si="26"/>
        <v>5.4981964425730485</v>
      </c>
      <c r="F397" s="5">
        <f t="shared" si="27"/>
        <v>-2.2007457077347974</v>
      </c>
      <c r="G397" s="5">
        <f t="shared" si="28"/>
        <v>5.0945010523197114</v>
      </c>
      <c r="H397" s="5">
        <f t="shared" si="30"/>
        <v>-4.1695507626545032</v>
      </c>
    </row>
    <row r="398" spans="1:8">
      <c r="A398" s="29">
        <v>37524</v>
      </c>
      <c r="B398" s="30">
        <v>0.5794748842592593</v>
      </c>
      <c r="C398">
        <v>-4.6386700000000002E-4</v>
      </c>
      <c r="D398" s="5">
        <f t="shared" si="29"/>
        <v>23.099999999999891</v>
      </c>
      <c r="E398" s="5">
        <f t="shared" ref="E398:E461" si="31">$F$2*C398+$F$3</f>
        <v>5.4981964425730485</v>
      </c>
      <c r="F398" s="5">
        <f t="shared" ref="F398:F461" si="32">LN(1-(E398-F$4)/(F$5-F$4))</f>
        <v>-2.2007457077347974</v>
      </c>
      <c r="G398" s="5">
        <f t="shared" ref="G398:G461" si="33">IF(D398&lt;F$6,F$4,F$5+(F$4-F$5)*EXP(-(D398-F$6)/F$9))</f>
        <v>5.0937387499893889</v>
      </c>
      <c r="H398" s="5">
        <f t="shared" si="30"/>
        <v>-4.1812100857731176</v>
      </c>
    </row>
    <row r="399" spans="1:8">
      <c r="A399" s="29">
        <v>37524</v>
      </c>
      <c r="B399" s="30">
        <v>0.5794755787037037</v>
      </c>
      <c r="C399">
        <v>-4.8828100000000002E-4</v>
      </c>
      <c r="D399" s="5">
        <f t="shared" ref="D399:D462" si="34">D398+0.06</f>
        <v>23.15999999999989</v>
      </c>
      <c r="E399" s="5">
        <f t="shared" si="31"/>
        <v>4.9244136653435557</v>
      </c>
      <c r="F399" s="5" t="e">
        <f t="shared" si="32"/>
        <v>#NUM!</v>
      </c>
      <c r="G399" s="5">
        <f t="shared" si="33"/>
        <v>5.0929852839754144</v>
      </c>
      <c r="H399" s="5">
        <f t="shared" si="30"/>
        <v>-4.1928694088917329</v>
      </c>
    </row>
    <row r="400" spans="1:8">
      <c r="A400" s="29">
        <v>37524</v>
      </c>
      <c r="B400" s="30">
        <v>0.57947627314814809</v>
      </c>
      <c r="C400">
        <v>-4.6386700000000002E-4</v>
      </c>
      <c r="D400" s="5">
        <f t="shared" si="34"/>
        <v>23.219999999999889</v>
      </c>
      <c r="E400" s="5">
        <f t="shared" si="31"/>
        <v>5.4981964425730485</v>
      </c>
      <c r="F400" s="5">
        <f t="shared" si="32"/>
        <v>-2.2007457077347974</v>
      </c>
      <c r="G400" s="5">
        <f t="shared" si="33"/>
        <v>5.0922405518505984</v>
      </c>
      <c r="H400" s="5">
        <f t="shared" si="30"/>
        <v>-4.2045287320103473</v>
      </c>
    </row>
    <row r="401" spans="1:8">
      <c r="A401" s="29">
        <v>37524</v>
      </c>
      <c r="B401" s="30">
        <v>0.5794769675925926</v>
      </c>
      <c r="C401">
        <v>-4.6386700000000002E-4</v>
      </c>
      <c r="D401" s="5">
        <f t="shared" si="34"/>
        <v>23.279999999999887</v>
      </c>
      <c r="E401" s="5">
        <f t="shared" si="31"/>
        <v>5.4981964425730485</v>
      </c>
      <c r="F401" s="5">
        <f t="shared" si="32"/>
        <v>-2.2007457077347974</v>
      </c>
      <c r="G401" s="5">
        <f t="shared" si="33"/>
        <v>5.0915044523750455</v>
      </c>
      <c r="H401" s="5">
        <f t="shared" si="30"/>
        <v>-4.2161880551289626</v>
      </c>
    </row>
    <row r="402" spans="1:8">
      <c r="A402" s="29">
        <v>37524</v>
      </c>
      <c r="B402" s="30">
        <v>0.5794776620370371</v>
      </c>
      <c r="C402">
        <v>-5.1269499999999997E-4</v>
      </c>
      <c r="D402" s="5">
        <f t="shared" si="34"/>
        <v>23.339999999999886</v>
      </c>
      <c r="E402" s="5">
        <f t="shared" si="31"/>
        <v>4.3506308881140665</v>
      </c>
      <c r="F402" s="5" t="e">
        <f t="shared" si="32"/>
        <v>#NUM!</v>
      </c>
      <c r="G402" s="5">
        <f t="shared" si="33"/>
        <v>5.0907768854823949</v>
      </c>
      <c r="H402" s="5">
        <f t="shared" si="30"/>
        <v>-4.2278473782475769</v>
      </c>
    </row>
    <row r="403" spans="1:8">
      <c r="A403" s="29">
        <v>37524</v>
      </c>
      <c r="B403" s="30">
        <v>0.57947835648148149</v>
      </c>
      <c r="C403">
        <v>-4.6386700000000002E-4</v>
      </c>
      <c r="D403" s="5">
        <f t="shared" si="34"/>
        <v>23.399999999999885</v>
      </c>
      <c r="E403" s="5">
        <f t="shared" si="31"/>
        <v>5.4981964425730485</v>
      </c>
      <c r="F403" s="5">
        <f t="shared" si="32"/>
        <v>-2.2007457077347974</v>
      </c>
      <c r="G403" s="5">
        <f t="shared" si="33"/>
        <v>5.090057752266218</v>
      </c>
      <c r="H403" s="5">
        <f t="shared" si="30"/>
        <v>-4.2395067013661922</v>
      </c>
    </row>
    <row r="404" spans="1:8">
      <c r="A404" s="29">
        <v>37524</v>
      </c>
      <c r="B404" s="30">
        <v>0.57947905092592589</v>
      </c>
      <c r="C404">
        <v>-5.1269499999999997E-4</v>
      </c>
      <c r="D404" s="5">
        <f t="shared" si="34"/>
        <v>23.459999999999884</v>
      </c>
      <c r="E404" s="5">
        <f t="shared" si="31"/>
        <v>4.3506308881140665</v>
      </c>
      <c r="F404" s="5" t="e">
        <f t="shared" si="32"/>
        <v>#NUM!</v>
      </c>
      <c r="G404" s="5">
        <f t="shared" si="33"/>
        <v>5.0893469549665697</v>
      </c>
      <c r="H404" s="5">
        <f t="shared" si="30"/>
        <v>-4.2511660244848066</v>
      </c>
    </row>
    <row r="405" spans="1:8">
      <c r="A405" s="29">
        <v>37524</v>
      </c>
      <c r="B405" s="30">
        <v>0.57947974537037039</v>
      </c>
      <c r="C405">
        <v>-5.1269499999999997E-4</v>
      </c>
      <c r="D405" s="5">
        <f t="shared" si="34"/>
        <v>23.519999999999882</v>
      </c>
      <c r="E405" s="5">
        <f t="shared" si="31"/>
        <v>4.3506308881140665</v>
      </c>
      <c r="F405" s="5" t="e">
        <f t="shared" si="32"/>
        <v>#NUM!</v>
      </c>
      <c r="G405" s="5">
        <f t="shared" si="33"/>
        <v>5.0886443969567017</v>
      </c>
      <c r="H405" s="5">
        <f t="shared" si="30"/>
        <v>-4.262825347603421</v>
      </c>
    </row>
    <row r="406" spans="1:8">
      <c r="A406" s="29">
        <v>37524</v>
      </c>
      <c r="B406" s="30">
        <v>0.57948043981481479</v>
      </c>
      <c r="C406">
        <v>-4.6386700000000002E-4</v>
      </c>
      <c r="D406" s="5">
        <f t="shared" si="34"/>
        <v>23.579999999999881</v>
      </c>
      <c r="E406" s="5">
        <f t="shared" si="31"/>
        <v>5.4981964425730485</v>
      </c>
      <c r="F406" s="5">
        <f t="shared" si="32"/>
        <v>-2.2007457077347974</v>
      </c>
      <c r="G406" s="5">
        <f t="shared" si="33"/>
        <v>5.0879499827299259</v>
      </c>
      <c r="H406" s="5">
        <f t="shared" si="30"/>
        <v>-4.2744846707220363</v>
      </c>
    </row>
    <row r="407" spans="1:8">
      <c r="A407" s="29">
        <v>37524</v>
      </c>
      <c r="B407" s="30">
        <v>0.57948113425925929</v>
      </c>
      <c r="C407">
        <v>-5.1269499999999997E-4</v>
      </c>
      <c r="D407" s="5">
        <f t="shared" si="34"/>
        <v>23.63999999999988</v>
      </c>
      <c r="E407" s="5">
        <f t="shared" si="31"/>
        <v>4.3506308881140665</v>
      </c>
      <c r="F407" s="5" t="e">
        <f t="shared" si="32"/>
        <v>#NUM!</v>
      </c>
      <c r="G407" s="5">
        <f t="shared" si="33"/>
        <v>5.0872636178866317</v>
      </c>
      <c r="H407" s="5">
        <f t="shared" si="30"/>
        <v>-4.2861439938406507</v>
      </c>
    </row>
    <row r="408" spans="1:8">
      <c r="A408" s="29">
        <v>37524</v>
      </c>
      <c r="B408" s="30">
        <v>0.57948182870370368</v>
      </c>
      <c r="C408">
        <v>-4.8828100000000002E-4</v>
      </c>
      <c r="D408" s="5">
        <f t="shared" si="34"/>
        <v>23.699999999999878</v>
      </c>
      <c r="E408" s="5">
        <f t="shared" si="31"/>
        <v>4.9244136653435557</v>
      </c>
      <c r="F408" s="5" t="e">
        <f t="shared" si="32"/>
        <v>#NUM!</v>
      </c>
      <c r="G408" s="5">
        <f t="shared" si="33"/>
        <v>5.0865852091214512</v>
      </c>
      <c r="H408" s="5">
        <f t="shared" si="30"/>
        <v>-4.297803316959266</v>
      </c>
    </row>
    <row r="409" spans="1:8">
      <c r="A409" s="29">
        <v>37524</v>
      </c>
      <c r="B409" s="30">
        <v>0.57948252314814808</v>
      </c>
      <c r="C409">
        <v>-4.3945300000000002E-4</v>
      </c>
      <c r="D409" s="5">
        <f t="shared" si="34"/>
        <v>23.759999999999877</v>
      </c>
      <c r="E409" s="5">
        <f t="shared" si="31"/>
        <v>6.0719792198025395</v>
      </c>
      <c r="F409" s="5">
        <f t="shared" si="32"/>
        <v>-1.4022380115170265</v>
      </c>
      <c r="G409" s="5">
        <f t="shared" si="33"/>
        <v>5.0859146642105761</v>
      </c>
      <c r="H409" s="5">
        <f t="shared" si="30"/>
        <v>-4.3094626400778804</v>
      </c>
    </row>
    <row r="410" spans="1:8">
      <c r="A410" s="29">
        <v>37524</v>
      </c>
      <c r="B410" s="30">
        <v>0.57948321759259258</v>
      </c>
      <c r="C410">
        <v>-4.3945300000000002E-4</v>
      </c>
      <c r="D410" s="5">
        <f t="shared" si="34"/>
        <v>23.819999999999876</v>
      </c>
      <c r="E410" s="5">
        <f t="shared" si="31"/>
        <v>6.0719792198025395</v>
      </c>
      <c r="F410" s="5">
        <f t="shared" si="32"/>
        <v>-1.4022380115170265</v>
      </c>
      <c r="G410" s="5">
        <f t="shared" si="33"/>
        <v>5.0852518919992242</v>
      </c>
      <c r="H410" s="5">
        <f t="shared" si="30"/>
        <v>-4.3211219631964957</v>
      </c>
    </row>
    <row r="411" spans="1:8">
      <c r="A411" s="29">
        <v>37524</v>
      </c>
      <c r="B411" s="30">
        <v>0.57948391203703709</v>
      </c>
      <c r="C411">
        <v>-4.8828100000000002E-4</v>
      </c>
      <c r="D411" s="5">
        <f t="shared" si="34"/>
        <v>23.879999999999875</v>
      </c>
      <c r="E411" s="5">
        <f t="shared" si="31"/>
        <v>4.9244136653435557</v>
      </c>
      <c r="F411" s="5" t="e">
        <f t="shared" si="32"/>
        <v>#NUM!</v>
      </c>
      <c r="G411" s="5">
        <f t="shared" si="33"/>
        <v>5.0845968023892425</v>
      </c>
      <c r="H411" s="5">
        <f t="shared" si="30"/>
        <v>-4.3327812863151101</v>
      </c>
    </row>
    <row r="412" spans="1:8">
      <c r="A412" s="29">
        <v>37524</v>
      </c>
      <c r="B412" s="30">
        <v>0.57948460648148148</v>
      </c>
      <c r="C412">
        <v>-4.6386700000000002E-4</v>
      </c>
      <c r="D412" s="5">
        <f t="shared" si="34"/>
        <v>23.939999999999873</v>
      </c>
      <c r="E412" s="5">
        <f t="shared" si="31"/>
        <v>5.4981964425730485</v>
      </c>
      <c r="F412" s="5">
        <f t="shared" si="32"/>
        <v>-2.2007457077347974</v>
      </c>
      <c r="G412" s="5">
        <f t="shared" si="33"/>
        <v>5.0839493063268595</v>
      </c>
      <c r="H412" s="5">
        <f t="shared" si="30"/>
        <v>-4.3444406094337253</v>
      </c>
    </row>
    <row r="413" spans="1:8">
      <c r="A413" s="29">
        <v>37524</v>
      </c>
      <c r="B413" s="30">
        <v>0.57948530092592587</v>
      </c>
      <c r="C413">
        <v>-5.3710900000000002E-4</v>
      </c>
      <c r="D413" s="5">
        <f t="shared" si="34"/>
        <v>23.999999999999872</v>
      </c>
      <c r="E413" s="5">
        <f t="shared" si="31"/>
        <v>3.7768481108845737</v>
      </c>
      <c r="F413" s="5" t="e">
        <f t="shared" si="32"/>
        <v>#NUM!</v>
      </c>
      <c r="G413" s="5">
        <f t="shared" si="33"/>
        <v>5.0833093157905846</v>
      </c>
      <c r="H413" s="5">
        <f t="shared" si="30"/>
        <v>-4.3560999325523397</v>
      </c>
    </row>
    <row r="414" spans="1:8">
      <c r="A414" s="29">
        <v>37524</v>
      </c>
      <c r="B414" s="30">
        <v>0.57948599537037038</v>
      </c>
      <c r="C414">
        <v>-4.3945300000000002E-4</v>
      </c>
      <c r="D414" s="5">
        <f t="shared" si="34"/>
        <v>24.059999999999871</v>
      </c>
      <c r="E414" s="5">
        <f t="shared" si="31"/>
        <v>6.0719792198025395</v>
      </c>
      <c r="F414" s="5">
        <f t="shared" si="32"/>
        <v>-1.4022380115170265</v>
      </c>
      <c r="G414" s="5">
        <f t="shared" si="33"/>
        <v>5.0826767437792366</v>
      </c>
      <c r="H414" s="5">
        <f t="shared" si="30"/>
        <v>-4.367759255670955</v>
      </c>
    </row>
    <row r="415" spans="1:8">
      <c r="A415" s="29">
        <v>37524</v>
      </c>
      <c r="B415" s="30">
        <v>0.57948668981481488</v>
      </c>
      <c r="C415">
        <v>-4.8828100000000002E-4</v>
      </c>
      <c r="D415" s="5">
        <f t="shared" si="34"/>
        <v>24.11999999999987</v>
      </c>
      <c r="E415" s="5">
        <f t="shared" si="31"/>
        <v>4.9244136653435557</v>
      </c>
      <c r="F415" s="5" t="e">
        <f t="shared" si="32"/>
        <v>#NUM!</v>
      </c>
      <c r="G415" s="5">
        <f t="shared" si="33"/>
        <v>5.082051504300118</v>
      </c>
      <c r="H415" s="5">
        <f t="shared" si="30"/>
        <v>-4.3794185787895694</v>
      </c>
    </row>
    <row r="416" spans="1:8">
      <c r="A416" s="29">
        <v>37524</v>
      </c>
      <c r="B416" s="30">
        <v>0.57948738425925927</v>
      </c>
      <c r="C416">
        <v>-4.6386700000000002E-4</v>
      </c>
      <c r="D416" s="5">
        <f t="shared" si="34"/>
        <v>24.179999999999868</v>
      </c>
      <c r="E416" s="5">
        <f t="shared" si="31"/>
        <v>5.4981964425730485</v>
      </c>
      <c r="F416" s="5">
        <f t="shared" si="32"/>
        <v>-2.2007457077347974</v>
      </c>
      <c r="G416" s="5">
        <f t="shared" si="33"/>
        <v>5.081433512357326</v>
      </c>
      <c r="H416" s="5">
        <f t="shared" si="30"/>
        <v>-4.3910779019081847</v>
      </c>
    </row>
    <row r="417" spans="1:8">
      <c r="A417" s="29">
        <v>37524</v>
      </c>
      <c r="B417" s="30">
        <v>0.57948807870370367</v>
      </c>
      <c r="C417">
        <v>-5.1269499999999997E-4</v>
      </c>
      <c r="D417" s="5">
        <f t="shared" si="34"/>
        <v>24.239999999999867</v>
      </c>
      <c r="E417" s="5">
        <f t="shared" si="31"/>
        <v>4.3506308881140665</v>
      </c>
      <c r="F417" s="5" t="e">
        <f t="shared" si="32"/>
        <v>#NUM!</v>
      </c>
      <c r="G417" s="5">
        <f t="shared" si="33"/>
        <v>5.0808226839402</v>
      </c>
      <c r="H417" s="5">
        <f t="shared" si="30"/>
        <v>-4.4027372250267991</v>
      </c>
    </row>
    <row r="418" spans="1:8">
      <c r="A418" s="29">
        <v>37524</v>
      </c>
      <c r="B418" s="30">
        <v>0.57948877314814817</v>
      </c>
      <c r="C418">
        <v>-4.6386700000000002E-4</v>
      </c>
      <c r="D418" s="5">
        <f t="shared" si="34"/>
        <v>24.299999999999866</v>
      </c>
      <c r="E418" s="5">
        <f t="shared" si="31"/>
        <v>5.4981964425730485</v>
      </c>
      <c r="F418" s="5">
        <f t="shared" si="32"/>
        <v>-2.2007457077347974</v>
      </c>
      <c r="G418" s="5">
        <f t="shared" si="33"/>
        <v>5.0802189360118959</v>
      </c>
      <c r="H418" s="5">
        <f t="shared" si="30"/>
        <v>-4.4143965481454144</v>
      </c>
    </row>
    <row r="419" spans="1:8">
      <c r="A419" s="29">
        <v>37524</v>
      </c>
      <c r="B419" s="30">
        <v>0.57948946759259257</v>
      </c>
      <c r="C419">
        <v>-4.6386700000000002E-4</v>
      </c>
      <c r="D419" s="5">
        <f t="shared" si="34"/>
        <v>24.359999999999864</v>
      </c>
      <c r="E419" s="5">
        <f t="shared" si="31"/>
        <v>5.4981964425730485</v>
      </c>
      <c r="F419" s="5">
        <f t="shared" si="32"/>
        <v>-2.2007457077347974</v>
      </c>
      <c r="G419" s="5">
        <f t="shared" si="33"/>
        <v>5.0796221864981019</v>
      </c>
      <c r="H419" s="5">
        <f t="shared" si="30"/>
        <v>-4.4260558712640288</v>
      </c>
    </row>
    <row r="420" spans="1:8">
      <c r="A420" s="29">
        <v>37524</v>
      </c>
      <c r="B420" s="30">
        <v>0.57949016203703707</v>
      </c>
      <c r="C420">
        <v>-4.8828100000000002E-4</v>
      </c>
      <c r="D420" s="5">
        <f t="shared" si="34"/>
        <v>24.419999999999863</v>
      </c>
      <c r="E420" s="5">
        <f t="shared" si="31"/>
        <v>4.9244136653435557</v>
      </c>
      <c r="F420" s="5" t="e">
        <f t="shared" si="32"/>
        <v>#NUM!</v>
      </c>
      <c r="G420" s="5">
        <f t="shared" si="33"/>
        <v>5.0790323542758795</v>
      </c>
      <c r="H420" s="5">
        <f t="shared" si="30"/>
        <v>-4.4377151943826441</v>
      </c>
    </row>
    <row r="421" spans="1:8">
      <c r="A421" s="29">
        <v>37524</v>
      </c>
      <c r="B421" s="30">
        <v>0.57949085648148146</v>
      </c>
      <c r="C421">
        <v>-4.6386700000000002E-4</v>
      </c>
      <c r="D421" s="5">
        <f t="shared" si="34"/>
        <v>24.479999999999862</v>
      </c>
      <c r="E421" s="5">
        <f t="shared" si="31"/>
        <v>5.4981964425730485</v>
      </c>
      <c r="F421" s="5">
        <f t="shared" si="32"/>
        <v>-2.2007457077347974</v>
      </c>
      <c r="G421" s="5">
        <f t="shared" si="33"/>
        <v>5.0784493591626383</v>
      </c>
      <c r="H421" s="5">
        <f t="shared" si="30"/>
        <v>-4.4493745175012585</v>
      </c>
    </row>
    <row r="422" spans="1:8">
      <c r="A422" s="29">
        <v>37524</v>
      </c>
      <c r="B422" s="30">
        <v>0.57949155092592586</v>
      </c>
      <c r="C422">
        <v>-5.1269499999999997E-4</v>
      </c>
      <c r="D422" s="5">
        <f t="shared" si="34"/>
        <v>24.539999999999861</v>
      </c>
      <c r="E422" s="5">
        <f t="shared" si="31"/>
        <v>4.3506308881140665</v>
      </c>
      <c r="F422" s="5" t="e">
        <f t="shared" si="32"/>
        <v>#NUM!</v>
      </c>
      <c r="G422" s="5">
        <f t="shared" si="33"/>
        <v>5.077873121905232</v>
      </c>
      <c r="H422" s="5">
        <f t="shared" si="30"/>
        <v>-4.4610338406198737</v>
      </c>
    </row>
    <row r="423" spans="1:8">
      <c r="A423" s="29">
        <v>37524</v>
      </c>
      <c r="B423" s="30">
        <v>0.57949224537037036</v>
      </c>
      <c r="C423">
        <v>-4.6386700000000002E-4</v>
      </c>
      <c r="D423" s="5">
        <f t="shared" si="34"/>
        <v>24.599999999999859</v>
      </c>
      <c r="E423" s="5">
        <f t="shared" si="31"/>
        <v>5.4981964425730485</v>
      </c>
      <c r="F423" s="5">
        <f t="shared" si="32"/>
        <v>-2.2007457077347974</v>
      </c>
      <c r="G423" s="5">
        <f t="shared" si="33"/>
        <v>5.0773035641691857</v>
      </c>
      <c r="H423" s="5">
        <f t="shared" si="30"/>
        <v>-4.4726931637384881</v>
      </c>
    </row>
    <row r="424" spans="1:8">
      <c r="A424" s="29">
        <v>37524</v>
      </c>
      <c r="B424" s="30">
        <v>0.57949293981481487</v>
      </c>
      <c r="C424">
        <v>-4.8828100000000002E-4</v>
      </c>
      <c r="D424" s="5">
        <f t="shared" si="34"/>
        <v>24.659999999999858</v>
      </c>
      <c r="E424" s="5">
        <f t="shared" si="31"/>
        <v>4.9244136653435557</v>
      </c>
      <c r="F424" s="5" t="e">
        <f t="shared" si="32"/>
        <v>#NUM!</v>
      </c>
      <c r="G424" s="5">
        <f t="shared" si="33"/>
        <v>5.0767406085280493</v>
      </c>
      <c r="H424" s="5">
        <f t="shared" si="30"/>
        <v>-4.4843524868571025</v>
      </c>
    </row>
    <row r="425" spans="1:8">
      <c r="A425" s="29">
        <v>37524</v>
      </c>
      <c r="B425" s="30">
        <v>0.57949363425925926</v>
      </c>
      <c r="C425">
        <v>-4.6386700000000002E-4</v>
      </c>
      <c r="D425" s="5">
        <f t="shared" si="34"/>
        <v>24.719999999999857</v>
      </c>
      <c r="E425" s="5">
        <f t="shared" si="31"/>
        <v>5.4981964425730485</v>
      </c>
      <c r="F425" s="5">
        <f t="shared" si="32"/>
        <v>-2.2007457077347974</v>
      </c>
      <c r="G425" s="5">
        <f t="shared" si="33"/>
        <v>5.0761841784528698</v>
      </c>
      <c r="H425" s="5">
        <f t="shared" si="30"/>
        <v>-4.4960118099757178</v>
      </c>
    </row>
    <row r="426" spans="1:8">
      <c r="A426" s="29">
        <v>37524</v>
      </c>
      <c r="B426" s="30">
        <v>0.57949432870370365</v>
      </c>
      <c r="C426">
        <v>-4.8828100000000002E-4</v>
      </c>
      <c r="D426" s="5">
        <f t="shared" si="34"/>
        <v>24.779999999999855</v>
      </c>
      <c r="E426" s="5">
        <f t="shared" si="31"/>
        <v>4.9244136653435557</v>
      </c>
      <c r="F426" s="5" t="e">
        <f t="shared" si="32"/>
        <v>#NUM!</v>
      </c>
      <c r="G426" s="5">
        <f t="shared" si="33"/>
        <v>5.0756341983017883</v>
      </c>
      <c r="H426" s="5">
        <f t="shared" si="30"/>
        <v>-4.5076711330943322</v>
      </c>
    </row>
    <row r="427" spans="1:8">
      <c r="A427" s="29">
        <v>37524</v>
      </c>
      <c r="B427" s="30">
        <v>0.57949502314814816</v>
      </c>
      <c r="C427">
        <v>-4.8828100000000002E-4</v>
      </c>
      <c r="D427" s="5">
        <f t="shared" si="34"/>
        <v>24.839999999999854</v>
      </c>
      <c r="E427" s="5">
        <f t="shared" si="31"/>
        <v>4.9244136653435557</v>
      </c>
      <c r="F427" s="5" t="e">
        <f t="shared" si="32"/>
        <v>#NUM!</v>
      </c>
      <c r="G427" s="5">
        <f t="shared" si="33"/>
        <v>5.0750905933097581</v>
      </c>
      <c r="H427" s="5">
        <f t="shared" si="30"/>
        <v>-4.5193304562129475</v>
      </c>
    </row>
    <row r="428" spans="1:8">
      <c r="A428" s="29">
        <v>37524</v>
      </c>
      <c r="B428" s="30">
        <v>0.57949571759259266</v>
      </c>
      <c r="C428">
        <v>-4.6386700000000002E-4</v>
      </c>
      <c r="D428" s="5">
        <f t="shared" si="34"/>
        <v>24.899999999999853</v>
      </c>
      <c r="E428" s="5">
        <f t="shared" si="31"/>
        <v>5.4981964425730485</v>
      </c>
      <c r="F428" s="5">
        <f t="shared" si="32"/>
        <v>-2.2007457077347974</v>
      </c>
      <c r="G428" s="5">
        <f t="shared" si="33"/>
        <v>5.0745532895783798</v>
      </c>
      <c r="H428" s="5">
        <f t="shared" si="30"/>
        <v>-4.5309897793315619</v>
      </c>
    </row>
    <row r="429" spans="1:8">
      <c r="A429" s="29">
        <v>37524</v>
      </c>
      <c r="B429" s="30">
        <v>0.57949641203703706</v>
      </c>
      <c r="C429">
        <v>-4.8828100000000002E-4</v>
      </c>
      <c r="D429" s="5">
        <f t="shared" si="34"/>
        <v>24.959999999999852</v>
      </c>
      <c r="E429" s="5">
        <f t="shared" si="31"/>
        <v>4.9244136653435557</v>
      </c>
      <c r="F429" s="5" t="e">
        <f t="shared" si="32"/>
        <v>#NUM!</v>
      </c>
      <c r="G429" s="5">
        <f t="shared" si="33"/>
        <v>5.0740222140658551</v>
      </c>
      <c r="H429" s="5">
        <f t="shared" si="30"/>
        <v>-4.5426491024501772</v>
      </c>
    </row>
    <row r="430" spans="1:8">
      <c r="A430" s="29">
        <v>37524</v>
      </c>
      <c r="B430" s="30">
        <v>0.57949710648148145</v>
      </c>
      <c r="C430">
        <v>-4.6386700000000002E-4</v>
      </c>
      <c r="D430" s="5">
        <f t="shared" si="34"/>
        <v>25.01999999999985</v>
      </c>
      <c r="E430" s="5">
        <f t="shared" si="31"/>
        <v>5.4981964425730485</v>
      </c>
      <c r="F430" s="5">
        <f t="shared" si="32"/>
        <v>-2.2007457077347974</v>
      </c>
      <c r="G430" s="5">
        <f t="shared" si="33"/>
        <v>5.0734972945770584</v>
      </c>
      <c r="H430" s="5">
        <f t="shared" si="30"/>
        <v>-4.5543084255687916</v>
      </c>
    </row>
    <row r="431" spans="1:8">
      <c r="A431" s="29">
        <v>37524</v>
      </c>
      <c r="B431" s="30">
        <v>0.57949780092592595</v>
      </c>
      <c r="C431">
        <v>-4.8828100000000002E-4</v>
      </c>
      <c r="D431" s="5">
        <f t="shared" si="34"/>
        <v>25.079999999999849</v>
      </c>
      <c r="E431" s="5">
        <f t="shared" si="31"/>
        <v>4.9244136653435557</v>
      </c>
      <c r="F431" s="5" t="e">
        <f t="shared" si="32"/>
        <v>#NUM!</v>
      </c>
      <c r="G431" s="5">
        <f t="shared" si="33"/>
        <v>5.0729784597537249</v>
      </c>
      <c r="H431" s="5">
        <f t="shared" si="30"/>
        <v>-4.5659677486874068</v>
      </c>
    </row>
    <row r="432" spans="1:8">
      <c r="A432" s="29">
        <v>37524</v>
      </c>
      <c r="B432" s="30">
        <v>0.57949849537037035</v>
      </c>
      <c r="C432">
        <v>-4.6386700000000002E-4</v>
      </c>
      <c r="D432" s="5">
        <f t="shared" si="34"/>
        <v>25.139999999999848</v>
      </c>
      <c r="E432" s="5">
        <f t="shared" si="31"/>
        <v>5.4981964425730485</v>
      </c>
      <c r="F432" s="5">
        <f t="shared" si="32"/>
        <v>-2.2007457077347974</v>
      </c>
      <c r="G432" s="5">
        <f t="shared" si="33"/>
        <v>5.0724656390647427</v>
      </c>
      <c r="H432" s="5">
        <f t="shared" si="30"/>
        <v>-4.5776270718060212</v>
      </c>
    </row>
    <row r="433" spans="1:8">
      <c r="A433" s="29">
        <v>37524</v>
      </c>
      <c r="B433" s="30">
        <v>0.57949918981481485</v>
      </c>
      <c r="C433">
        <v>-4.3945300000000002E-4</v>
      </c>
      <c r="D433" s="5">
        <f t="shared" si="34"/>
        <v>25.199999999999847</v>
      </c>
      <c r="E433" s="5">
        <f t="shared" si="31"/>
        <v>6.0719792198025395</v>
      </c>
      <c r="F433" s="5">
        <f t="shared" si="32"/>
        <v>-1.4022380115170265</v>
      </c>
      <c r="G433" s="5">
        <f t="shared" si="33"/>
        <v>5.0719587627965748</v>
      </c>
      <c r="H433" s="5">
        <f t="shared" si="30"/>
        <v>-4.5892863949246365</v>
      </c>
    </row>
    <row r="434" spans="1:8">
      <c r="A434" s="29">
        <v>37524</v>
      </c>
      <c r="B434" s="30">
        <v>0.57949988425925925</v>
      </c>
      <c r="C434">
        <v>-4.1503900000000002E-4</v>
      </c>
      <c r="D434" s="5">
        <f t="shared" si="34"/>
        <v>25.259999999999845</v>
      </c>
      <c r="E434" s="5">
        <f t="shared" si="31"/>
        <v>6.6457619970320305</v>
      </c>
      <c r="F434" s="5">
        <f t="shared" si="32"/>
        <v>-0.9639830805858719</v>
      </c>
      <c r="G434" s="5">
        <f t="shared" si="33"/>
        <v>5.0714577620437726</v>
      </c>
      <c r="H434" s="5">
        <f t="shared" ref="H434:H497" si="35">F$11*D434+F$10</f>
        <v>-4.6009457180432509</v>
      </c>
    </row>
    <row r="435" spans="1:8">
      <c r="A435" s="29">
        <v>37524</v>
      </c>
      <c r="B435" s="30">
        <v>0.57950057870370364</v>
      </c>
      <c r="C435">
        <v>-4.8828100000000002E-4</v>
      </c>
      <c r="D435" s="5">
        <f t="shared" si="34"/>
        <v>25.319999999999844</v>
      </c>
      <c r="E435" s="5">
        <f t="shared" si="31"/>
        <v>4.9244136653435557</v>
      </c>
      <c r="F435" s="5" t="e">
        <f t="shared" si="32"/>
        <v>#NUM!</v>
      </c>
      <c r="G435" s="5">
        <f t="shared" si="33"/>
        <v>5.0709625686996151</v>
      </c>
      <c r="H435" s="5">
        <f t="shared" si="35"/>
        <v>-4.6126050411618662</v>
      </c>
    </row>
    <row r="436" spans="1:8">
      <c r="A436" s="29">
        <v>37524</v>
      </c>
      <c r="B436" s="30">
        <v>0.57950127314814814</v>
      </c>
      <c r="C436">
        <v>-4.8828100000000002E-4</v>
      </c>
      <c r="D436" s="5">
        <f t="shared" si="34"/>
        <v>25.379999999999843</v>
      </c>
      <c r="E436" s="5">
        <f t="shared" si="31"/>
        <v>4.9244136653435557</v>
      </c>
      <c r="F436" s="5" t="e">
        <f t="shared" si="32"/>
        <v>#NUM!</v>
      </c>
      <c r="G436" s="5">
        <f t="shared" si="33"/>
        <v>5.0704731154468474</v>
      </c>
      <c r="H436" s="5">
        <f t="shared" si="35"/>
        <v>-4.6242643642804806</v>
      </c>
    </row>
    <row r="437" spans="1:8">
      <c r="A437" s="29">
        <v>37524</v>
      </c>
      <c r="B437" s="30">
        <v>0.57950196759259265</v>
      </c>
      <c r="C437">
        <v>-4.3945300000000002E-4</v>
      </c>
      <c r="D437" s="5">
        <f t="shared" si="34"/>
        <v>25.439999999999841</v>
      </c>
      <c r="E437" s="5">
        <f t="shared" si="31"/>
        <v>6.0719792198025395</v>
      </c>
      <c r="F437" s="5">
        <f t="shared" si="32"/>
        <v>-1.4022380115170265</v>
      </c>
      <c r="G437" s="5">
        <f t="shared" si="33"/>
        <v>5.0699893357485317</v>
      </c>
      <c r="H437" s="5">
        <f t="shared" si="35"/>
        <v>-4.6359236873990959</v>
      </c>
    </row>
    <row r="438" spans="1:8">
      <c r="A438" s="29">
        <v>37524</v>
      </c>
      <c r="B438" s="30">
        <v>0.57950266203703704</v>
      </c>
      <c r="C438">
        <v>-5.3710900000000002E-4</v>
      </c>
      <c r="D438" s="5">
        <f t="shared" si="34"/>
        <v>25.49999999999984</v>
      </c>
      <c r="E438" s="5">
        <f t="shared" si="31"/>
        <v>3.7768481108845737</v>
      </c>
      <c r="F438" s="5" t="e">
        <f t="shared" si="32"/>
        <v>#NUM!</v>
      </c>
      <c r="G438" s="5">
        <f t="shared" si="33"/>
        <v>5.0695111638389987</v>
      </c>
      <c r="H438" s="5">
        <f t="shared" si="35"/>
        <v>-4.6475830105177103</v>
      </c>
    </row>
    <row r="439" spans="1:8">
      <c r="A439" s="29">
        <v>37524</v>
      </c>
      <c r="B439" s="30">
        <v>0.57950335648148144</v>
      </c>
      <c r="C439">
        <v>-5.1269499999999997E-4</v>
      </c>
      <c r="D439" s="5">
        <f t="shared" si="34"/>
        <v>25.559999999999839</v>
      </c>
      <c r="E439" s="5">
        <f t="shared" si="31"/>
        <v>4.3506308881140665</v>
      </c>
      <c r="F439" s="5" t="e">
        <f t="shared" si="32"/>
        <v>#NUM!</v>
      </c>
      <c r="G439" s="5">
        <f t="shared" si="33"/>
        <v>5.0690385347149123</v>
      </c>
      <c r="H439" s="5">
        <f t="shared" si="35"/>
        <v>-4.6592423336363256</v>
      </c>
    </row>
    <row r="440" spans="1:8">
      <c r="A440" s="29">
        <v>37524</v>
      </c>
      <c r="B440" s="30">
        <v>0.57950405092592594</v>
      </c>
      <c r="C440">
        <v>-5.1269499999999997E-4</v>
      </c>
      <c r="D440" s="5">
        <f t="shared" si="34"/>
        <v>25.619999999999838</v>
      </c>
      <c r="E440" s="5">
        <f t="shared" si="31"/>
        <v>4.3506308881140665</v>
      </c>
      <c r="F440" s="5" t="e">
        <f t="shared" si="32"/>
        <v>#NUM!</v>
      </c>
      <c r="G440" s="5">
        <f t="shared" si="33"/>
        <v>5.0685713841264279</v>
      </c>
      <c r="H440" s="5">
        <f t="shared" si="35"/>
        <v>-4.67090165675494</v>
      </c>
    </row>
    <row r="441" spans="1:8">
      <c r="A441" s="29">
        <v>37524</v>
      </c>
      <c r="B441" s="30">
        <v>0.57950474537037044</v>
      </c>
      <c r="C441">
        <v>-4.3945300000000002E-4</v>
      </c>
      <c r="D441" s="5">
        <f t="shared" si="34"/>
        <v>25.679999999999836</v>
      </c>
      <c r="E441" s="5">
        <f t="shared" si="31"/>
        <v>6.0719792198025395</v>
      </c>
      <c r="F441" s="5">
        <f t="shared" si="32"/>
        <v>-1.4022380115170265</v>
      </c>
      <c r="G441" s="5">
        <f t="shared" si="33"/>
        <v>5.0681096485684618</v>
      </c>
      <c r="H441" s="5">
        <f t="shared" si="35"/>
        <v>-4.6825609798735552</v>
      </c>
    </row>
    <row r="442" spans="1:8">
      <c r="A442" s="29">
        <v>37524</v>
      </c>
      <c r="B442" s="30">
        <v>0.57950543981481484</v>
      </c>
      <c r="C442">
        <v>-5.1269499999999997E-4</v>
      </c>
      <c r="D442" s="5">
        <f t="shared" si="34"/>
        <v>25.739999999999835</v>
      </c>
      <c r="E442" s="5">
        <f t="shared" si="31"/>
        <v>4.3506308881140665</v>
      </c>
      <c r="F442" s="5" t="e">
        <f t="shared" si="32"/>
        <v>#NUM!</v>
      </c>
      <c r="G442" s="5">
        <f t="shared" si="33"/>
        <v>5.0676532652720558</v>
      </c>
      <c r="H442" s="5">
        <f t="shared" si="35"/>
        <v>-4.6942203029921696</v>
      </c>
    </row>
    <row r="443" spans="1:8">
      <c r="A443" s="29">
        <v>37524</v>
      </c>
      <c r="B443" s="30">
        <v>0.57950613425925923</v>
      </c>
      <c r="C443">
        <v>-4.3945300000000002E-4</v>
      </c>
      <c r="D443" s="5">
        <f t="shared" si="34"/>
        <v>25.799999999999834</v>
      </c>
      <c r="E443" s="5">
        <f t="shared" si="31"/>
        <v>6.0719792198025395</v>
      </c>
      <c r="F443" s="5">
        <f t="shared" si="32"/>
        <v>-1.4022380115170265</v>
      </c>
      <c r="G443" s="5">
        <f t="shared" si="33"/>
        <v>5.0672021721958451</v>
      </c>
      <c r="H443" s="5">
        <f t="shared" si="35"/>
        <v>-4.705879626110784</v>
      </c>
    </row>
    <row r="444" spans="1:8">
      <c r="A444" s="29">
        <v>37524</v>
      </c>
      <c r="B444" s="30">
        <v>0.57950682870370374</v>
      </c>
      <c r="C444">
        <v>-5.1269499999999997E-4</v>
      </c>
      <c r="D444" s="5">
        <f t="shared" si="34"/>
        <v>25.859999999999832</v>
      </c>
      <c r="E444" s="5">
        <f t="shared" si="31"/>
        <v>4.3506308881140665</v>
      </c>
      <c r="F444" s="5" t="e">
        <f t="shared" si="32"/>
        <v>#NUM!</v>
      </c>
      <c r="G444" s="5">
        <f t="shared" si="33"/>
        <v>5.0667563080176272</v>
      </c>
      <c r="H444" s="5">
        <f t="shared" si="35"/>
        <v>-4.7175389492293993</v>
      </c>
    </row>
    <row r="445" spans="1:8">
      <c r="A445" s="29">
        <v>37524</v>
      </c>
      <c r="B445" s="30">
        <v>0.57950752314814813</v>
      </c>
      <c r="C445">
        <v>-4.3945300000000002E-4</v>
      </c>
      <c r="D445" s="5">
        <f t="shared" si="34"/>
        <v>25.919999999999831</v>
      </c>
      <c r="E445" s="5">
        <f t="shared" si="31"/>
        <v>6.0719792198025395</v>
      </c>
      <c r="F445" s="5">
        <f t="shared" si="32"/>
        <v>-1.4022380115170265</v>
      </c>
      <c r="G445" s="5">
        <f t="shared" si="33"/>
        <v>5.0663156121260204</v>
      </c>
      <c r="H445" s="5">
        <f t="shared" si="35"/>
        <v>-4.7291982723480137</v>
      </c>
    </row>
    <row r="446" spans="1:8">
      <c r="A446" s="29">
        <v>37524</v>
      </c>
      <c r="B446" s="30">
        <v>0.57950821759259263</v>
      </c>
      <c r="C446">
        <v>-4.8828100000000002E-4</v>
      </c>
      <c r="D446" s="5">
        <f t="shared" si="34"/>
        <v>25.97999999999983</v>
      </c>
      <c r="E446" s="5">
        <f t="shared" si="31"/>
        <v>4.9244136653435557</v>
      </c>
      <c r="F446" s="5" t="e">
        <f t="shared" si="32"/>
        <v>#NUM!</v>
      </c>
      <c r="G446" s="5">
        <f t="shared" si="33"/>
        <v>5.0658800246122286</v>
      </c>
      <c r="H446" s="5">
        <f t="shared" si="35"/>
        <v>-4.740857595466629</v>
      </c>
    </row>
    <row r="447" spans="1:8">
      <c r="A447" s="29">
        <v>37524</v>
      </c>
      <c r="B447" s="30">
        <v>0.57950891203703703</v>
      </c>
      <c r="C447">
        <v>-4.8828100000000002E-4</v>
      </c>
      <c r="D447" s="5">
        <f t="shared" si="34"/>
        <v>26.039999999999829</v>
      </c>
      <c r="E447" s="5">
        <f t="shared" si="31"/>
        <v>4.9244136653435557</v>
      </c>
      <c r="F447" s="5" t="e">
        <f t="shared" si="32"/>
        <v>#NUM!</v>
      </c>
      <c r="G447" s="5">
        <f t="shared" si="33"/>
        <v>5.0654494862618931</v>
      </c>
      <c r="H447" s="5">
        <f t="shared" si="35"/>
        <v>-4.7525169185852434</v>
      </c>
    </row>
    <row r="448" spans="1:8">
      <c r="A448" s="29">
        <v>37524</v>
      </c>
      <c r="B448" s="30">
        <v>0.57950960648148142</v>
      </c>
      <c r="C448">
        <v>-4.6386700000000002E-4</v>
      </c>
      <c r="D448" s="5">
        <f t="shared" si="34"/>
        <v>26.099999999999827</v>
      </c>
      <c r="E448" s="5">
        <f t="shared" si="31"/>
        <v>5.4981964425730485</v>
      </c>
      <c r="F448" s="5">
        <f t="shared" si="32"/>
        <v>-2.2007457077347974</v>
      </c>
      <c r="G448" s="5">
        <f t="shared" si="33"/>
        <v>5.0650239385470481</v>
      </c>
      <c r="H448" s="5">
        <f t="shared" si="35"/>
        <v>-4.7641762417038587</v>
      </c>
    </row>
    <row r="449" spans="1:8">
      <c r="A449" s="29">
        <v>37524</v>
      </c>
      <c r="B449" s="30">
        <v>0.57951030092592593</v>
      </c>
      <c r="C449">
        <v>-5.1269499999999997E-4</v>
      </c>
      <c r="D449" s="5">
        <f t="shared" si="34"/>
        <v>26.159999999999826</v>
      </c>
      <c r="E449" s="5">
        <f t="shared" si="31"/>
        <v>4.3506308881140665</v>
      </c>
      <c r="F449" s="5" t="e">
        <f t="shared" si="32"/>
        <v>#NUM!</v>
      </c>
      <c r="G449" s="5">
        <f t="shared" si="33"/>
        <v>5.0646033236181598</v>
      </c>
      <c r="H449" s="5">
        <f t="shared" si="35"/>
        <v>-4.7758355648224731</v>
      </c>
    </row>
    <row r="450" spans="1:8">
      <c r="A450" s="29">
        <v>37524</v>
      </c>
      <c r="B450" s="30">
        <v>0.57951099537037043</v>
      </c>
      <c r="C450">
        <v>-4.6386700000000002E-4</v>
      </c>
      <c r="D450" s="5">
        <f t="shared" si="34"/>
        <v>26.219999999999825</v>
      </c>
      <c r="E450" s="5">
        <f t="shared" si="31"/>
        <v>5.4981964425730485</v>
      </c>
      <c r="F450" s="5">
        <f t="shared" si="32"/>
        <v>-2.2007457077347974</v>
      </c>
      <c r="G450" s="5">
        <f t="shared" si="33"/>
        <v>5.064187584296266</v>
      </c>
      <c r="H450" s="5">
        <f t="shared" si="35"/>
        <v>-4.7874948879410884</v>
      </c>
    </row>
    <row r="451" spans="1:8">
      <c r="A451" s="29">
        <v>37524</v>
      </c>
      <c r="B451" s="30">
        <v>0.57951168981481482</v>
      </c>
      <c r="C451">
        <v>-5.1269499999999997E-4</v>
      </c>
      <c r="D451" s="5">
        <f t="shared" si="34"/>
        <v>26.279999999999824</v>
      </c>
      <c r="E451" s="5">
        <f t="shared" si="31"/>
        <v>4.3506308881140665</v>
      </c>
      <c r="F451" s="5" t="e">
        <f t="shared" si="32"/>
        <v>#NUM!</v>
      </c>
      <c r="G451" s="5">
        <f t="shared" si="33"/>
        <v>5.0637766640651973</v>
      </c>
      <c r="H451" s="5">
        <f t="shared" si="35"/>
        <v>-4.7991542110597027</v>
      </c>
    </row>
    <row r="452" spans="1:8">
      <c r="A452" s="29">
        <v>37524</v>
      </c>
      <c r="B452" s="30">
        <v>0.57951238425925922</v>
      </c>
      <c r="C452">
        <v>-4.3945300000000002E-4</v>
      </c>
      <c r="D452" s="5">
        <f t="shared" si="34"/>
        <v>26.339999999999822</v>
      </c>
      <c r="E452" s="5">
        <f t="shared" si="31"/>
        <v>6.0719792198025395</v>
      </c>
      <c r="F452" s="5">
        <f t="shared" si="32"/>
        <v>-1.4022380115170265</v>
      </c>
      <c r="G452" s="5">
        <f t="shared" si="33"/>
        <v>5.0633705070639028</v>
      </c>
      <c r="H452" s="5">
        <f t="shared" si="35"/>
        <v>-4.810813534178318</v>
      </c>
    </row>
    <row r="453" spans="1:8">
      <c r="A453" s="29">
        <v>37524</v>
      </c>
      <c r="B453" s="30">
        <v>0.57951307870370372</v>
      </c>
      <c r="C453">
        <v>-4.6386700000000002E-4</v>
      </c>
      <c r="D453" s="5">
        <f t="shared" si="34"/>
        <v>26.399999999999821</v>
      </c>
      <c r="E453" s="5">
        <f t="shared" si="31"/>
        <v>5.4981964425730485</v>
      </c>
      <c r="F453" s="5">
        <f t="shared" si="32"/>
        <v>-2.2007457077347974</v>
      </c>
      <c r="G453" s="5">
        <f t="shared" si="33"/>
        <v>5.0629690580788482</v>
      </c>
      <c r="H453" s="5">
        <f t="shared" si="35"/>
        <v>-4.8224728572969324</v>
      </c>
    </row>
    <row r="454" spans="1:8">
      <c r="A454" s="29">
        <v>37524</v>
      </c>
      <c r="B454" s="30">
        <v>0.57951377314814811</v>
      </c>
      <c r="C454">
        <v>-4.8828100000000002E-4</v>
      </c>
      <c r="D454" s="5">
        <f t="shared" si="34"/>
        <v>26.45999999999982</v>
      </c>
      <c r="E454" s="5">
        <f t="shared" si="31"/>
        <v>4.9244136653435557</v>
      </c>
      <c r="F454" s="5" t="e">
        <f t="shared" si="32"/>
        <v>#NUM!</v>
      </c>
      <c r="G454" s="5">
        <f t="shared" si="33"/>
        <v>5.0625722625365137</v>
      </c>
      <c r="H454" s="5">
        <f t="shared" si="35"/>
        <v>-4.8341321804155477</v>
      </c>
    </row>
    <row r="455" spans="1:8">
      <c r="A455" s="29">
        <v>37524</v>
      </c>
      <c r="B455" s="30">
        <v>0.57951446759259262</v>
      </c>
      <c r="C455">
        <v>-4.8828100000000002E-4</v>
      </c>
      <c r="D455" s="5">
        <f t="shared" si="34"/>
        <v>26.519999999999818</v>
      </c>
      <c r="E455" s="5">
        <f t="shared" si="31"/>
        <v>4.9244136653435557</v>
      </c>
      <c r="F455" s="5" t="e">
        <f t="shared" si="32"/>
        <v>#NUM!</v>
      </c>
      <c r="G455" s="5">
        <f t="shared" si="33"/>
        <v>5.0621800664959764</v>
      </c>
      <c r="H455" s="5">
        <f t="shared" si="35"/>
        <v>-4.8457915035341621</v>
      </c>
    </row>
    <row r="456" spans="1:8">
      <c r="A456" s="29">
        <v>37524</v>
      </c>
      <c r="B456" s="30">
        <v>0.57951516203703701</v>
      </c>
      <c r="C456">
        <v>-4.6386700000000002E-4</v>
      </c>
      <c r="D456" s="5">
        <f t="shared" si="34"/>
        <v>26.579999999999817</v>
      </c>
      <c r="E456" s="5">
        <f t="shared" si="31"/>
        <v>5.4981964425730485</v>
      </c>
      <c r="F456" s="5">
        <f t="shared" si="32"/>
        <v>-2.2007457077347974</v>
      </c>
      <c r="G456" s="5">
        <f t="shared" si="33"/>
        <v>5.0617924166415742</v>
      </c>
      <c r="H456" s="5">
        <f t="shared" si="35"/>
        <v>-4.8574508266527774</v>
      </c>
    </row>
    <row r="457" spans="1:8">
      <c r="A457" s="29">
        <v>37524</v>
      </c>
      <c r="B457" s="30">
        <v>0.57951585648148152</v>
      </c>
      <c r="C457">
        <v>-4.6386700000000002E-4</v>
      </c>
      <c r="D457" s="5">
        <f t="shared" si="34"/>
        <v>26.639999999999816</v>
      </c>
      <c r="E457" s="5">
        <f t="shared" si="31"/>
        <v>5.4981964425730485</v>
      </c>
      <c r="F457" s="5">
        <f t="shared" si="32"/>
        <v>-2.2007457077347974</v>
      </c>
      <c r="G457" s="5">
        <f t="shared" si="33"/>
        <v>5.0614092602756608</v>
      </c>
      <c r="H457" s="5">
        <f t="shared" si="35"/>
        <v>-4.8691101497713918</v>
      </c>
    </row>
    <row r="458" spans="1:8">
      <c r="A458" s="29">
        <v>37524</v>
      </c>
      <c r="B458" s="30">
        <v>0.57951655092592591</v>
      </c>
      <c r="C458">
        <v>-4.6386700000000002E-4</v>
      </c>
      <c r="D458" s="5">
        <f t="shared" si="34"/>
        <v>26.699999999999815</v>
      </c>
      <c r="E458" s="5">
        <f t="shared" si="31"/>
        <v>5.4981964425730485</v>
      </c>
      <c r="F458" s="5">
        <f t="shared" si="32"/>
        <v>-2.2007457077347974</v>
      </c>
      <c r="G458" s="5">
        <f t="shared" si="33"/>
        <v>5.061030545311441</v>
      </c>
      <c r="H458" s="5">
        <f t="shared" si="35"/>
        <v>-4.8807694728900071</v>
      </c>
    </row>
    <row r="459" spans="1:8">
      <c r="A459" s="29">
        <v>37524</v>
      </c>
      <c r="B459" s="30">
        <v>0.57951724537037042</v>
      </c>
      <c r="C459">
        <v>-4.8828100000000002E-4</v>
      </c>
      <c r="D459" s="5">
        <f t="shared" si="34"/>
        <v>26.759999999999813</v>
      </c>
      <c r="E459" s="5">
        <f t="shared" si="31"/>
        <v>4.9244136653435557</v>
      </c>
      <c r="F459" s="5" t="e">
        <f t="shared" si="32"/>
        <v>#NUM!</v>
      </c>
      <c r="G459" s="5">
        <f t="shared" si="33"/>
        <v>5.060656220265888</v>
      </c>
      <c r="H459" s="5">
        <f t="shared" si="35"/>
        <v>-4.8924287960086215</v>
      </c>
    </row>
    <row r="460" spans="1:8">
      <c r="A460" s="29">
        <v>37524</v>
      </c>
      <c r="B460" s="30">
        <v>0.57951793981481481</v>
      </c>
      <c r="C460">
        <v>-4.8828100000000002E-4</v>
      </c>
      <c r="D460" s="5">
        <f t="shared" si="34"/>
        <v>26.819999999999812</v>
      </c>
      <c r="E460" s="5">
        <f t="shared" si="31"/>
        <v>4.9244136653435557</v>
      </c>
      <c r="F460" s="5" t="e">
        <f t="shared" si="32"/>
        <v>#NUM!</v>
      </c>
      <c r="G460" s="5">
        <f t="shared" si="33"/>
        <v>5.0602862342527484</v>
      </c>
      <c r="H460" s="5">
        <f t="shared" si="35"/>
        <v>-4.9040881191272367</v>
      </c>
    </row>
    <row r="461" spans="1:8">
      <c r="A461" s="29">
        <v>37524</v>
      </c>
      <c r="B461" s="30">
        <v>0.5795186342592592</v>
      </c>
      <c r="C461">
        <v>-4.3945300000000002E-4</v>
      </c>
      <c r="D461" s="5">
        <f t="shared" si="34"/>
        <v>26.879999999999811</v>
      </c>
      <c r="E461" s="5">
        <f t="shared" si="31"/>
        <v>6.0719792198025395</v>
      </c>
      <c r="F461" s="5">
        <f t="shared" si="32"/>
        <v>-1.4022380115170265</v>
      </c>
      <c r="G461" s="5">
        <f t="shared" si="33"/>
        <v>5.0599205369756213</v>
      </c>
      <c r="H461" s="5">
        <f t="shared" si="35"/>
        <v>-4.9157474422458511</v>
      </c>
    </row>
    <row r="462" spans="1:8">
      <c r="A462" s="29">
        <v>37524</v>
      </c>
      <c r="B462" s="30">
        <v>0.57951932870370371</v>
      </c>
      <c r="C462">
        <v>-5.1269499999999997E-4</v>
      </c>
      <c r="D462" s="5">
        <f t="shared" si="34"/>
        <v>26.939999999999809</v>
      </c>
      <c r="E462" s="5">
        <f t="shared" ref="E462:E512" si="36">$F$2*C462+$F$3</f>
        <v>4.3506308881140665</v>
      </c>
      <c r="F462" s="5" t="e">
        <f t="shared" ref="F462:F512" si="37">LN(1-(E462-F$4)/(F$5-F$4))</f>
        <v>#NUM!</v>
      </c>
      <c r="G462" s="5">
        <f t="shared" ref="G462:G512" si="38">IF(D462&lt;F$6,F$4,F$5+(F$4-F$5)*EXP(-(D462-F$6)/F$9))</f>
        <v>5.059559078721124</v>
      </c>
      <c r="H462" s="5">
        <f t="shared" si="35"/>
        <v>-4.9274067653644655</v>
      </c>
    </row>
    <row r="463" spans="1:8">
      <c r="A463" s="29">
        <v>37524</v>
      </c>
      <c r="B463" s="30">
        <v>0.57952002314814821</v>
      </c>
      <c r="C463">
        <v>-4.3945300000000002E-4</v>
      </c>
      <c r="D463" s="5">
        <f t="shared" ref="D463:D512" si="39">D462+0.06</f>
        <v>26.999999999999808</v>
      </c>
      <c r="E463" s="5">
        <f t="shared" si="36"/>
        <v>6.0719792198025395</v>
      </c>
      <c r="F463" s="5">
        <f t="shared" si="37"/>
        <v>-1.4022380115170265</v>
      </c>
      <c r="G463" s="5">
        <f t="shared" si="38"/>
        <v>5.059201810352131</v>
      </c>
      <c r="H463" s="5">
        <f t="shared" si="35"/>
        <v>-4.9390660884830808</v>
      </c>
    </row>
    <row r="464" spans="1:8">
      <c r="A464" s="29">
        <v>37524</v>
      </c>
      <c r="B464" s="30">
        <v>0.5795207175925926</v>
      </c>
      <c r="C464">
        <v>-4.6386700000000002E-4</v>
      </c>
      <c r="D464" s="5">
        <f t="shared" si="39"/>
        <v>27.059999999999807</v>
      </c>
      <c r="E464" s="5">
        <f t="shared" si="36"/>
        <v>5.4981964425730485</v>
      </c>
      <c r="F464" s="5">
        <f t="shared" si="37"/>
        <v>-2.2007457077347974</v>
      </c>
      <c r="G464" s="5">
        <f t="shared" si="38"/>
        <v>5.0588486833010959</v>
      </c>
      <c r="H464" s="5">
        <f t="shared" si="35"/>
        <v>-4.9507254116016952</v>
      </c>
    </row>
    <row r="465" spans="1:8">
      <c r="A465" s="29">
        <v>37524</v>
      </c>
      <c r="B465" s="30">
        <v>0.579521412037037</v>
      </c>
      <c r="C465">
        <v>-4.8828100000000002E-4</v>
      </c>
      <c r="D465" s="5">
        <f t="shared" si="39"/>
        <v>27.119999999999806</v>
      </c>
      <c r="E465" s="5">
        <f t="shared" si="36"/>
        <v>4.9244136653435557</v>
      </c>
      <c r="F465" s="5" t="e">
        <f t="shared" si="37"/>
        <v>#NUM!</v>
      </c>
      <c r="G465" s="5">
        <f t="shared" si="38"/>
        <v>5.0584996495634487</v>
      </c>
      <c r="H465" s="5">
        <f t="shared" si="35"/>
        <v>-4.9623847347203105</v>
      </c>
    </row>
    <row r="466" spans="1:8">
      <c r="A466" s="29">
        <v>37524</v>
      </c>
      <c r="B466" s="30">
        <v>0.5795221064814815</v>
      </c>
      <c r="C466">
        <v>-4.6386700000000002E-4</v>
      </c>
      <c r="D466" s="5">
        <f t="shared" si="39"/>
        <v>27.179999999999804</v>
      </c>
      <c r="E466" s="5">
        <f t="shared" si="36"/>
        <v>5.4981964425730485</v>
      </c>
      <c r="F466" s="5">
        <f t="shared" si="37"/>
        <v>-2.2007457077347974</v>
      </c>
      <c r="G466" s="5">
        <f t="shared" si="38"/>
        <v>5.05815466169107</v>
      </c>
      <c r="H466" s="5">
        <f t="shared" si="35"/>
        <v>-4.9740440578389249</v>
      </c>
    </row>
    <row r="467" spans="1:8">
      <c r="A467" s="29">
        <v>37524</v>
      </c>
      <c r="B467" s="30">
        <v>0.5795228009259259</v>
      </c>
      <c r="C467">
        <v>-4.8828100000000002E-4</v>
      </c>
      <c r="D467" s="5">
        <f t="shared" si="39"/>
        <v>27.239999999999803</v>
      </c>
      <c r="E467" s="5">
        <f t="shared" si="36"/>
        <v>4.9244136653435557</v>
      </c>
      <c r="F467" s="5" t="e">
        <f t="shared" si="37"/>
        <v>#NUM!</v>
      </c>
      <c r="G467" s="5">
        <f t="shared" si="38"/>
        <v>5.0578136727858416</v>
      </c>
      <c r="H467" s="5">
        <f t="shared" si="35"/>
        <v>-4.9857033809575402</v>
      </c>
    </row>
    <row r="468" spans="1:8">
      <c r="A468" s="29">
        <v>37524</v>
      </c>
      <c r="B468" s="30">
        <v>0.5795234953703704</v>
      </c>
      <c r="C468">
        <v>-4.8828100000000002E-4</v>
      </c>
      <c r="D468" s="5">
        <f t="shared" si="39"/>
        <v>27.299999999999802</v>
      </c>
      <c r="E468" s="5">
        <f t="shared" si="36"/>
        <v>4.9244136653435557</v>
      </c>
      <c r="F468" s="5" t="e">
        <f t="shared" si="37"/>
        <v>#NUM!</v>
      </c>
      <c r="G468" s="5">
        <f t="shared" si="38"/>
        <v>5.0574766364932682</v>
      </c>
      <c r="H468" s="5">
        <f t="shared" si="35"/>
        <v>-4.9973627040761546</v>
      </c>
    </row>
    <row r="469" spans="1:8">
      <c r="A469" s="29">
        <v>37524</v>
      </c>
      <c r="B469" s="30">
        <v>0.57952418981481479</v>
      </c>
      <c r="C469">
        <v>-5.3710900000000002E-4</v>
      </c>
      <c r="D469" s="5">
        <f t="shared" si="39"/>
        <v>27.3599999999998</v>
      </c>
      <c r="E469" s="5">
        <f t="shared" si="36"/>
        <v>3.7768481108845737</v>
      </c>
      <c r="F469" s="5" t="e">
        <f t="shared" si="37"/>
        <v>#NUM!</v>
      </c>
      <c r="G469" s="5">
        <f t="shared" si="38"/>
        <v>5.0571435069961792</v>
      </c>
      <c r="H469" s="5">
        <f t="shared" si="35"/>
        <v>-5.0090220271947699</v>
      </c>
    </row>
    <row r="470" spans="1:8">
      <c r="A470" s="29">
        <v>37524</v>
      </c>
      <c r="B470" s="30">
        <v>0.57952488425925919</v>
      </c>
      <c r="C470">
        <v>-4.3945300000000002E-4</v>
      </c>
      <c r="D470" s="5">
        <f t="shared" si="39"/>
        <v>27.419999999999799</v>
      </c>
      <c r="E470" s="5">
        <f t="shared" si="36"/>
        <v>6.0719792198025395</v>
      </c>
      <c r="F470" s="5">
        <f t="shared" si="37"/>
        <v>-1.4022380115170265</v>
      </c>
      <c r="G470" s="5">
        <f t="shared" si="38"/>
        <v>5.0568142390085002</v>
      </c>
      <c r="H470" s="5">
        <f t="shared" si="35"/>
        <v>-5.0206813503133843</v>
      </c>
    </row>
    <row r="471" spans="1:8">
      <c r="A471" s="29">
        <v>37524</v>
      </c>
      <c r="B471" s="30">
        <v>0.57952557870370369</v>
      </c>
      <c r="C471">
        <v>-4.8828100000000002E-4</v>
      </c>
      <c r="D471" s="5">
        <f t="shared" si="39"/>
        <v>27.479999999999798</v>
      </c>
      <c r="E471" s="5">
        <f t="shared" si="36"/>
        <v>4.9244136653435557</v>
      </c>
      <c r="F471" s="5" t="e">
        <f t="shared" si="37"/>
        <v>#NUM!</v>
      </c>
      <c r="G471" s="5">
        <f t="shared" si="38"/>
        <v>5.0564887877690952</v>
      </c>
      <c r="H471" s="5">
        <f t="shared" si="35"/>
        <v>-5.0323406734319995</v>
      </c>
    </row>
    <row r="472" spans="1:8">
      <c r="A472" s="29">
        <v>37524</v>
      </c>
      <c r="B472" s="30">
        <v>0.5795262731481482</v>
      </c>
      <c r="C472">
        <v>-4.6386700000000002E-4</v>
      </c>
      <c r="D472" s="5">
        <f t="shared" si="39"/>
        <v>27.539999999999797</v>
      </c>
      <c r="E472" s="5">
        <f t="shared" si="36"/>
        <v>5.4981964425730485</v>
      </c>
      <c r="F472" s="5">
        <f t="shared" si="37"/>
        <v>-2.2007457077347974</v>
      </c>
      <c r="G472" s="5">
        <f t="shared" si="38"/>
        <v>5.0561671090356795</v>
      </c>
      <c r="H472" s="5">
        <f t="shared" si="35"/>
        <v>-5.0439999965506139</v>
      </c>
    </row>
    <row r="473" spans="1:8">
      <c r="A473" s="29">
        <v>37524</v>
      </c>
      <c r="B473" s="30">
        <v>0.57952696759259259</v>
      </c>
      <c r="C473">
        <v>-4.1503900000000002E-4</v>
      </c>
      <c r="D473" s="5">
        <f t="shared" si="39"/>
        <v>27.599999999999795</v>
      </c>
      <c r="E473" s="5">
        <f t="shared" si="36"/>
        <v>6.6457619970320305</v>
      </c>
      <c r="F473" s="5">
        <f t="shared" si="37"/>
        <v>-0.9639830805858719</v>
      </c>
      <c r="G473" s="5">
        <f t="shared" si="38"/>
        <v>5.0558491590788117</v>
      </c>
      <c r="H473" s="5">
        <f t="shared" si="35"/>
        <v>-5.0556593196692292</v>
      </c>
    </row>
    <row r="474" spans="1:8">
      <c r="A474" s="29">
        <v>37524</v>
      </c>
      <c r="B474" s="30">
        <v>0.57952766203703698</v>
      </c>
      <c r="C474">
        <v>-4.8828100000000002E-4</v>
      </c>
      <c r="D474" s="5">
        <f t="shared" si="39"/>
        <v>27.659999999999794</v>
      </c>
      <c r="E474" s="5">
        <f t="shared" si="36"/>
        <v>4.9244136653435557</v>
      </c>
      <c r="F474" s="5" t="e">
        <f t="shared" si="37"/>
        <v>#NUM!</v>
      </c>
      <c r="G474" s="5">
        <f t="shared" si="38"/>
        <v>5.0555348946759429</v>
      </c>
      <c r="H474" s="5">
        <f t="shared" si="35"/>
        <v>-5.0673186427878436</v>
      </c>
    </row>
    <row r="475" spans="1:8">
      <c r="A475" s="29">
        <v>37524</v>
      </c>
      <c r="B475" s="30">
        <v>0.57952835648148149</v>
      </c>
      <c r="C475">
        <v>-4.6386700000000002E-4</v>
      </c>
      <c r="D475" s="5">
        <f t="shared" si="39"/>
        <v>27.719999999999793</v>
      </c>
      <c r="E475" s="5">
        <f t="shared" si="36"/>
        <v>5.4981964425730485</v>
      </c>
      <c r="F475" s="5">
        <f t="shared" si="37"/>
        <v>-2.2007457077347974</v>
      </c>
      <c r="G475" s="5">
        <f t="shared" si="38"/>
        <v>5.0552242731055443</v>
      </c>
      <c r="H475" s="5">
        <f t="shared" si="35"/>
        <v>-5.0789779659064589</v>
      </c>
    </row>
    <row r="476" spans="1:8">
      <c r="A476" s="29">
        <v>37524</v>
      </c>
      <c r="B476" s="30">
        <v>0.57952905092592599</v>
      </c>
      <c r="C476">
        <v>-4.6386700000000002E-4</v>
      </c>
      <c r="D476" s="5">
        <f t="shared" si="39"/>
        <v>27.779999999999792</v>
      </c>
      <c r="E476" s="5">
        <f t="shared" si="36"/>
        <v>5.4981964425730485</v>
      </c>
      <c r="F476" s="5">
        <f t="shared" si="37"/>
        <v>-2.2007457077347974</v>
      </c>
      <c r="G476" s="5">
        <f t="shared" si="38"/>
        <v>5.0549172521412986</v>
      </c>
      <c r="H476" s="5">
        <f t="shared" si="35"/>
        <v>-5.0906372890250733</v>
      </c>
    </row>
    <row r="477" spans="1:8">
      <c r="A477" s="29">
        <v>37524</v>
      </c>
      <c r="B477" s="30">
        <v>0.57952974537037039</v>
      </c>
      <c r="C477">
        <v>-4.8828100000000002E-4</v>
      </c>
      <c r="D477" s="5">
        <f t="shared" si="39"/>
        <v>27.83999999999979</v>
      </c>
      <c r="E477" s="5">
        <f t="shared" si="36"/>
        <v>4.9244136653435557</v>
      </c>
      <c r="F477" s="5" t="e">
        <f t="shared" si="37"/>
        <v>#NUM!</v>
      </c>
      <c r="G477" s="5">
        <f t="shared" si="38"/>
        <v>5.0546137900463597</v>
      </c>
      <c r="H477" s="5">
        <f t="shared" si="35"/>
        <v>-5.1022966121436886</v>
      </c>
    </row>
    <row r="478" spans="1:8">
      <c r="A478" s="29">
        <v>37524</v>
      </c>
      <c r="B478" s="30">
        <v>0.57953043981481478</v>
      </c>
      <c r="C478">
        <v>-5.1269499999999997E-4</v>
      </c>
      <c r="D478" s="5">
        <f t="shared" si="39"/>
        <v>27.899999999999789</v>
      </c>
      <c r="E478" s="5">
        <f t="shared" si="36"/>
        <v>4.3506308881140665</v>
      </c>
      <c r="F478" s="5" t="e">
        <f t="shared" si="37"/>
        <v>#NUM!</v>
      </c>
      <c r="G478" s="5">
        <f t="shared" si="38"/>
        <v>5.0543138455676786</v>
      </c>
      <c r="H478" s="5">
        <f t="shared" si="35"/>
        <v>-5.113955935262303</v>
      </c>
    </row>
    <row r="479" spans="1:8">
      <c r="A479" s="29">
        <v>37524</v>
      </c>
      <c r="B479" s="30">
        <v>0.57953113425925928</v>
      </c>
      <c r="C479">
        <v>-5.3710900000000002E-4</v>
      </c>
      <c r="D479" s="5">
        <f t="shared" si="39"/>
        <v>27.959999999999788</v>
      </c>
      <c r="E479" s="5">
        <f t="shared" si="36"/>
        <v>3.7768481108845737</v>
      </c>
      <c r="F479" s="5" t="e">
        <f t="shared" si="37"/>
        <v>#NUM!</v>
      </c>
      <c r="G479" s="5">
        <f t="shared" si="38"/>
        <v>5.0540173779303972</v>
      </c>
      <c r="H479" s="5">
        <f t="shared" si="35"/>
        <v>-5.1256152583809182</v>
      </c>
    </row>
    <row r="480" spans="1:8">
      <c r="A480" s="29">
        <v>37524</v>
      </c>
      <c r="B480" s="30">
        <v>0.57953182870370368</v>
      </c>
      <c r="C480">
        <v>-4.8828100000000002E-4</v>
      </c>
      <c r="D480" s="5">
        <f t="shared" si="39"/>
        <v>28.019999999999786</v>
      </c>
      <c r="E480" s="5">
        <f t="shared" si="36"/>
        <v>4.9244136653435557</v>
      </c>
      <c r="F480" s="5" t="e">
        <f t="shared" si="37"/>
        <v>#NUM!</v>
      </c>
      <c r="G480" s="5">
        <f t="shared" si="38"/>
        <v>5.0537243468323023</v>
      </c>
      <c r="H480" s="5">
        <f t="shared" si="35"/>
        <v>-5.1372745814995326</v>
      </c>
    </row>
    <row r="481" spans="1:8">
      <c r="A481" s="29">
        <v>37524</v>
      </c>
      <c r="B481" s="30">
        <v>0.57953252314814818</v>
      </c>
      <c r="C481">
        <v>-5.1269499999999997E-4</v>
      </c>
      <c r="D481" s="5">
        <f t="shared" si="39"/>
        <v>28.079999999999785</v>
      </c>
      <c r="E481" s="5">
        <f t="shared" si="36"/>
        <v>4.3506308881140665</v>
      </c>
      <c r="F481" s="5" t="e">
        <f t="shared" si="37"/>
        <v>#NUM!</v>
      </c>
      <c r="G481" s="5">
        <f t="shared" si="38"/>
        <v>5.0534347124383503</v>
      </c>
      <c r="H481" s="5">
        <f t="shared" si="35"/>
        <v>-5.148933904618147</v>
      </c>
    </row>
    <row r="482" spans="1:8">
      <c r="A482" s="29">
        <v>37524</v>
      </c>
      <c r="B482" s="30">
        <v>0.57953321759259258</v>
      </c>
      <c r="C482">
        <v>-4.3945300000000002E-4</v>
      </c>
      <c r="D482" s="5">
        <f t="shared" si="39"/>
        <v>28.139999999999784</v>
      </c>
      <c r="E482" s="5">
        <f t="shared" si="36"/>
        <v>6.0719792198025395</v>
      </c>
      <c r="F482" s="5">
        <f t="shared" si="37"/>
        <v>-1.4022380115170265</v>
      </c>
      <c r="G482" s="5">
        <f t="shared" si="38"/>
        <v>5.0531484353752472</v>
      </c>
      <c r="H482" s="5">
        <f t="shared" si="35"/>
        <v>-5.1605932277367623</v>
      </c>
    </row>
    <row r="483" spans="1:8">
      <c r="A483" s="29">
        <v>37524</v>
      </c>
      <c r="B483" s="30">
        <v>0.57953391203703697</v>
      </c>
      <c r="C483">
        <v>-4.6386700000000002E-4</v>
      </c>
      <c r="D483" s="5">
        <f t="shared" si="39"/>
        <v>28.199999999999783</v>
      </c>
      <c r="E483" s="5">
        <f t="shared" si="36"/>
        <v>5.4981964425730485</v>
      </c>
      <c r="F483" s="5">
        <f t="shared" si="37"/>
        <v>-2.2007457077347974</v>
      </c>
      <c r="G483" s="5">
        <f t="shared" si="38"/>
        <v>5.0528654767261028</v>
      </c>
      <c r="H483" s="5">
        <f t="shared" si="35"/>
        <v>-5.1722525508553767</v>
      </c>
    </row>
    <row r="484" spans="1:8">
      <c r="A484" s="29">
        <v>37524</v>
      </c>
      <c r="B484" s="30">
        <v>0.57953460648148147</v>
      </c>
      <c r="C484">
        <v>-4.8828100000000002E-4</v>
      </c>
      <c r="D484" s="5">
        <f t="shared" si="39"/>
        <v>28.259999999999781</v>
      </c>
      <c r="E484" s="5">
        <f t="shared" si="36"/>
        <v>4.9244136653435557</v>
      </c>
      <c r="F484" s="5" t="e">
        <f t="shared" si="37"/>
        <v>#NUM!</v>
      </c>
      <c r="G484" s="5">
        <f t="shared" si="38"/>
        <v>5.0525857980251336</v>
      </c>
      <c r="H484" s="5">
        <f t="shared" si="35"/>
        <v>-5.183911873973992</v>
      </c>
    </row>
    <row r="485" spans="1:8">
      <c r="A485" s="29">
        <v>37524</v>
      </c>
      <c r="B485" s="30">
        <v>0.57953530092592598</v>
      </c>
      <c r="C485">
        <v>-4.6386700000000002E-4</v>
      </c>
      <c r="D485" s="5">
        <f t="shared" si="39"/>
        <v>28.31999999999978</v>
      </c>
      <c r="E485" s="5">
        <f t="shared" si="36"/>
        <v>5.4981964425730485</v>
      </c>
      <c r="F485" s="5">
        <f t="shared" si="37"/>
        <v>-2.2007457077347974</v>
      </c>
      <c r="G485" s="5">
        <f t="shared" si="38"/>
        <v>5.0523093612524379</v>
      </c>
      <c r="H485" s="5">
        <f t="shared" si="35"/>
        <v>-5.1955711970926064</v>
      </c>
    </row>
    <row r="486" spans="1:8">
      <c r="A486" s="29">
        <v>37524</v>
      </c>
      <c r="B486" s="30">
        <v>0.57953599537037037</v>
      </c>
      <c r="C486">
        <v>-5.1269499999999997E-4</v>
      </c>
      <c r="D486" s="5">
        <f t="shared" si="39"/>
        <v>28.379999999999779</v>
      </c>
      <c r="E486" s="5">
        <f t="shared" si="36"/>
        <v>4.3506308881140665</v>
      </c>
      <c r="F486" s="5" t="e">
        <f t="shared" si="37"/>
        <v>#NUM!</v>
      </c>
      <c r="G486" s="5">
        <f t="shared" si="38"/>
        <v>5.0520361288288269</v>
      </c>
      <c r="H486" s="5">
        <f t="shared" si="35"/>
        <v>-5.2072305202112217</v>
      </c>
    </row>
    <row r="487" spans="1:8">
      <c r="A487" s="29">
        <v>37524</v>
      </c>
      <c r="B487" s="30">
        <v>0.57953668981481476</v>
      </c>
      <c r="C487">
        <v>-4.3945300000000002E-4</v>
      </c>
      <c r="D487" s="5">
        <f t="shared" si="39"/>
        <v>28.439999999999777</v>
      </c>
      <c r="E487" s="5">
        <f t="shared" si="36"/>
        <v>6.0719792198025395</v>
      </c>
      <c r="F487" s="5">
        <f t="shared" si="37"/>
        <v>-1.4022380115170265</v>
      </c>
      <c r="G487" s="5">
        <f t="shared" si="38"/>
        <v>5.0517660636107138</v>
      </c>
      <c r="H487" s="5">
        <f t="shared" si="35"/>
        <v>-5.2188898433298361</v>
      </c>
    </row>
    <row r="488" spans="1:8">
      <c r="A488" s="29">
        <v>37524</v>
      </c>
      <c r="B488" s="30">
        <v>0.57953738425925927</v>
      </c>
      <c r="C488">
        <v>-4.6386700000000002E-4</v>
      </c>
      <c r="D488" s="5">
        <f t="shared" si="39"/>
        <v>28.499999999999776</v>
      </c>
      <c r="E488" s="5">
        <f t="shared" si="36"/>
        <v>5.4981964425730485</v>
      </c>
      <c r="F488" s="5">
        <f t="shared" si="37"/>
        <v>-2.2007457077347974</v>
      </c>
      <c r="G488" s="5">
        <f t="shared" si="38"/>
        <v>5.0514991288850677</v>
      </c>
      <c r="H488" s="5">
        <f t="shared" si="35"/>
        <v>-5.2305491664484514</v>
      </c>
    </row>
    <row r="489" spans="1:8">
      <c r="A489" s="29">
        <v>37524</v>
      </c>
      <c r="B489" s="30">
        <v>0.57953807870370377</v>
      </c>
      <c r="C489">
        <v>-5.3710900000000002E-4</v>
      </c>
      <c r="D489" s="5">
        <f t="shared" si="39"/>
        <v>28.559999999999775</v>
      </c>
      <c r="E489" s="5">
        <f t="shared" si="36"/>
        <v>3.7768481108845737</v>
      </c>
      <c r="F489" s="5" t="e">
        <f t="shared" si="37"/>
        <v>#NUM!</v>
      </c>
      <c r="G489" s="5">
        <f t="shared" si="38"/>
        <v>5.0512352883644187</v>
      </c>
      <c r="H489" s="5">
        <f t="shared" si="35"/>
        <v>-5.2422084895670658</v>
      </c>
    </row>
    <row r="490" spans="1:8">
      <c r="A490" s="29">
        <v>37524</v>
      </c>
      <c r="B490" s="30">
        <v>0.57953877314814817</v>
      </c>
      <c r="C490">
        <v>-4.8828100000000002E-4</v>
      </c>
      <c r="D490" s="5">
        <f t="shared" si="39"/>
        <v>28.619999999999774</v>
      </c>
      <c r="E490" s="5">
        <f t="shared" si="36"/>
        <v>4.9244136653435557</v>
      </c>
      <c r="F490" s="5" t="e">
        <f t="shared" si="37"/>
        <v>#NUM!</v>
      </c>
      <c r="G490" s="5">
        <f t="shared" si="38"/>
        <v>5.0509745061819302</v>
      </c>
      <c r="H490" s="5">
        <f t="shared" si="35"/>
        <v>-5.253867812685681</v>
      </c>
    </row>
    <row r="491" spans="1:8">
      <c r="A491" s="29">
        <v>37524</v>
      </c>
      <c r="B491" s="30">
        <v>0.57953946759259256</v>
      </c>
      <c r="C491">
        <v>-5.1269499999999997E-4</v>
      </c>
      <c r="D491" s="5">
        <f t="shared" si="39"/>
        <v>28.679999999999772</v>
      </c>
      <c r="E491" s="5">
        <f t="shared" si="36"/>
        <v>4.3506308881140665</v>
      </c>
      <c r="F491" s="5" t="e">
        <f t="shared" si="37"/>
        <v>#NUM!</v>
      </c>
      <c r="G491" s="5">
        <f t="shared" si="38"/>
        <v>5.0507167468865175</v>
      </c>
      <c r="H491" s="5">
        <f t="shared" si="35"/>
        <v>-5.2655271358042954</v>
      </c>
    </row>
    <row r="492" spans="1:8">
      <c r="A492" s="29">
        <v>37524</v>
      </c>
      <c r="B492" s="30">
        <v>0.57954016203703707</v>
      </c>
      <c r="C492">
        <v>-4.6386700000000002E-4</v>
      </c>
      <c r="D492" s="5">
        <f t="shared" si="39"/>
        <v>28.739999999999771</v>
      </c>
      <c r="E492" s="5">
        <f t="shared" si="36"/>
        <v>5.4981964425730485</v>
      </c>
      <c r="F492" s="5">
        <f t="shared" si="37"/>
        <v>-2.2007457077347974</v>
      </c>
      <c r="G492" s="5">
        <f t="shared" si="38"/>
        <v>5.0504619754380338</v>
      </c>
      <c r="H492" s="5">
        <f t="shared" si="35"/>
        <v>-5.2771864589229107</v>
      </c>
    </row>
    <row r="493" spans="1:8">
      <c r="A493" s="29">
        <v>37524</v>
      </c>
      <c r="B493" s="30">
        <v>0.57954085648148146</v>
      </c>
      <c r="C493">
        <v>-4.6386700000000002E-4</v>
      </c>
      <c r="D493" s="5">
        <f t="shared" si="39"/>
        <v>28.79999999999977</v>
      </c>
      <c r="E493" s="5">
        <f t="shared" si="36"/>
        <v>5.4981964425730485</v>
      </c>
      <c r="F493" s="5">
        <f t="shared" si="37"/>
        <v>-2.2007457077347974</v>
      </c>
      <c r="G493" s="5">
        <f t="shared" si="38"/>
        <v>5.0502101572025024</v>
      </c>
      <c r="H493" s="5">
        <f t="shared" si="35"/>
        <v>-5.2888457820415251</v>
      </c>
    </row>
    <row r="494" spans="1:8">
      <c r="A494" s="29">
        <v>37524</v>
      </c>
      <c r="B494" s="30">
        <v>0.57954155092592596</v>
      </c>
      <c r="C494">
        <v>-4.6386700000000002E-4</v>
      </c>
      <c r="D494" s="5">
        <f t="shared" si="39"/>
        <v>28.859999999999769</v>
      </c>
      <c r="E494" s="5">
        <f t="shared" si="36"/>
        <v>5.4981964425730485</v>
      </c>
      <c r="F494" s="5">
        <f t="shared" si="37"/>
        <v>-2.2007457077347974</v>
      </c>
      <c r="G494" s="5">
        <f t="shared" si="38"/>
        <v>5.0499612579474116</v>
      </c>
      <c r="H494" s="5">
        <f t="shared" si="35"/>
        <v>-5.3005051051601404</v>
      </c>
    </row>
    <row r="495" spans="1:8">
      <c r="A495" s="29">
        <v>37524</v>
      </c>
      <c r="B495" s="30">
        <v>0.57954224537037036</v>
      </c>
      <c r="C495">
        <v>-4.8828100000000002E-4</v>
      </c>
      <c r="D495" s="5">
        <f t="shared" si="39"/>
        <v>28.919999999999767</v>
      </c>
      <c r="E495" s="5">
        <f t="shared" si="36"/>
        <v>4.9244136653435557</v>
      </c>
      <c r="F495" s="5" t="e">
        <f t="shared" si="37"/>
        <v>#NUM!</v>
      </c>
      <c r="G495" s="5">
        <f t="shared" si="38"/>
        <v>5.0497152438370581</v>
      </c>
      <c r="H495" s="5">
        <f t="shared" si="35"/>
        <v>-5.3121644282787548</v>
      </c>
    </row>
    <row r="496" spans="1:8">
      <c r="A496" s="29">
        <v>37524</v>
      </c>
      <c r="B496" s="30">
        <v>0.57954293981481475</v>
      </c>
      <c r="C496">
        <v>-4.8828100000000002E-4</v>
      </c>
      <c r="D496" s="5">
        <f t="shared" si="39"/>
        <v>28.979999999999766</v>
      </c>
      <c r="E496" s="5">
        <f t="shared" si="36"/>
        <v>4.9244136653435557</v>
      </c>
      <c r="F496" s="5" t="e">
        <f t="shared" si="37"/>
        <v>#NUM!</v>
      </c>
      <c r="G496" s="5">
        <f t="shared" si="38"/>
        <v>5.0494720814279512</v>
      </c>
      <c r="H496" s="5">
        <f t="shared" si="35"/>
        <v>-5.3238237513973701</v>
      </c>
    </row>
    <row r="497" spans="1:8">
      <c r="A497" s="29">
        <v>37524</v>
      </c>
      <c r="B497" s="30">
        <v>0.57954363425925925</v>
      </c>
      <c r="C497">
        <v>-4.6386700000000002E-4</v>
      </c>
      <c r="D497" s="5">
        <f t="shared" si="39"/>
        <v>29.039999999999765</v>
      </c>
      <c r="E497" s="5">
        <f t="shared" si="36"/>
        <v>5.4981964425730485</v>
      </c>
      <c r="F497" s="5">
        <f t="shared" si="37"/>
        <v>-2.2007457077347974</v>
      </c>
      <c r="G497" s="5">
        <f t="shared" si="38"/>
        <v>5.0492317376642628</v>
      </c>
      <c r="H497" s="5">
        <f t="shared" si="35"/>
        <v>-5.3354830745159845</v>
      </c>
    </row>
    <row r="498" spans="1:8">
      <c r="A498" s="29">
        <v>37524</v>
      </c>
      <c r="B498" s="30">
        <v>0.57954432870370376</v>
      </c>
      <c r="C498">
        <v>-5.3710900000000002E-4</v>
      </c>
      <c r="D498" s="5">
        <f t="shared" si="39"/>
        <v>29.099999999999763</v>
      </c>
      <c r="E498" s="5">
        <f t="shared" si="36"/>
        <v>3.7768481108845737</v>
      </c>
      <c r="F498" s="5" t="e">
        <f t="shared" si="37"/>
        <v>#NUM!</v>
      </c>
      <c r="G498" s="5">
        <f t="shared" si="38"/>
        <v>5.0489941798733362</v>
      </c>
      <c r="H498" s="5">
        <f t="shared" ref="H498:H512" si="40">F$11*D498+F$10</f>
        <v>-5.3471423976345989</v>
      </c>
    </row>
    <row r="499" spans="1:8">
      <c r="A499" s="29">
        <v>37524</v>
      </c>
      <c r="B499" s="30">
        <v>0.57954502314814815</v>
      </c>
      <c r="C499">
        <v>-4.1503900000000002E-4</v>
      </c>
      <c r="D499" s="5">
        <f t="shared" si="39"/>
        <v>29.159999999999762</v>
      </c>
      <c r="E499" s="5">
        <f t="shared" si="36"/>
        <v>6.6457619970320305</v>
      </c>
      <c r="F499" s="5">
        <f t="shared" si="37"/>
        <v>-0.9639830805858719</v>
      </c>
      <c r="G499" s="5">
        <f t="shared" si="38"/>
        <v>5.048759375761243</v>
      </c>
      <c r="H499" s="5">
        <f t="shared" si="40"/>
        <v>-5.3588017207532141</v>
      </c>
    </row>
    <row r="500" spans="1:8">
      <c r="A500" s="29">
        <v>37524</v>
      </c>
      <c r="B500" s="30">
        <v>0.57954571759259255</v>
      </c>
      <c r="C500">
        <v>-5.3710900000000002E-4</v>
      </c>
      <c r="D500" s="5">
        <f t="shared" si="39"/>
        <v>29.219999999999761</v>
      </c>
      <c r="E500" s="5">
        <f t="shared" si="36"/>
        <v>3.7768481108845737</v>
      </c>
      <c r="F500" s="5" t="e">
        <f t="shared" si="37"/>
        <v>#NUM!</v>
      </c>
      <c r="G500" s="5">
        <f t="shared" si="38"/>
        <v>5.0485272934083945</v>
      </c>
      <c r="H500" s="5">
        <f t="shared" si="40"/>
        <v>-5.3704610438718285</v>
      </c>
    </row>
    <row r="501" spans="1:8">
      <c r="A501" s="29">
        <v>37524</v>
      </c>
      <c r="B501" s="30">
        <v>0.57954641203703705</v>
      </c>
      <c r="C501">
        <v>-4.8828100000000002E-4</v>
      </c>
      <c r="D501" s="5">
        <f t="shared" si="39"/>
        <v>29.27999999999976</v>
      </c>
      <c r="E501" s="5">
        <f t="shared" si="36"/>
        <v>4.9244136653435557</v>
      </c>
      <c r="F501" s="5" t="e">
        <f t="shared" si="37"/>
        <v>#NUM!</v>
      </c>
      <c r="G501" s="5">
        <f t="shared" si="38"/>
        <v>5.0482979012652009</v>
      </c>
      <c r="H501" s="5">
        <f t="shared" si="40"/>
        <v>-5.3821203669904438</v>
      </c>
    </row>
    <row r="502" spans="1:8">
      <c r="A502" s="29">
        <v>37524</v>
      </c>
      <c r="B502" s="30">
        <v>0.57954710648148156</v>
      </c>
      <c r="C502">
        <v>-5.1269499999999997E-4</v>
      </c>
      <c r="D502" s="5">
        <f t="shared" si="39"/>
        <v>29.339999999999758</v>
      </c>
      <c r="E502" s="5">
        <f t="shared" si="36"/>
        <v>4.3506308881140665</v>
      </c>
      <c r="F502" s="5" t="e">
        <f t="shared" si="37"/>
        <v>#NUM!</v>
      </c>
      <c r="G502" s="5">
        <f t="shared" si="38"/>
        <v>5.048071168147783</v>
      </c>
      <c r="H502" s="5">
        <f t="shared" si="40"/>
        <v>-5.3937796901090582</v>
      </c>
    </row>
    <row r="503" spans="1:8">
      <c r="A503" s="29">
        <v>37524</v>
      </c>
      <c r="B503" s="30">
        <v>0.57954780092592595</v>
      </c>
      <c r="C503">
        <v>-4.8828100000000002E-4</v>
      </c>
      <c r="D503" s="5">
        <f t="shared" si="39"/>
        <v>29.399999999999757</v>
      </c>
      <c r="E503" s="5">
        <f t="shared" si="36"/>
        <v>4.9244136653435557</v>
      </c>
      <c r="F503" s="5" t="e">
        <f t="shared" si="37"/>
        <v>#NUM!</v>
      </c>
      <c r="G503" s="5">
        <f t="shared" si="38"/>
        <v>5.0478470632337329</v>
      </c>
      <c r="H503" s="5">
        <f t="shared" si="40"/>
        <v>-5.4054390132276735</v>
      </c>
    </row>
    <row r="504" spans="1:8">
      <c r="A504" s="29">
        <v>37524</v>
      </c>
      <c r="B504" s="30">
        <v>0.57954849537037034</v>
      </c>
      <c r="C504">
        <v>-5.1269499999999997E-4</v>
      </c>
      <c r="D504" s="5">
        <f t="shared" si="39"/>
        <v>29.459999999999756</v>
      </c>
      <c r="E504" s="5">
        <f t="shared" si="36"/>
        <v>4.3506308881140665</v>
      </c>
      <c r="F504" s="5" t="e">
        <f t="shared" si="37"/>
        <v>#NUM!</v>
      </c>
      <c r="G504" s="5">
        <f t="shared" si="38"/>
        <v>5.047625556057926</v>
      </c>
      <c r="H504" s="5">
        <f t="shared" si="40"/>
        <v>-5.4170983363462879</v>
      </c>
    </row>
    <row r="505" spans="1:8">
      <c r="A505" s="29">
        <v>37524</v>
      </c>
      <c r="B505" s="30">
        <v>0.57954918981481485</v>
      </c>
      <c r="C505">
        <v>-4.3945300000000002E-4</v>
      </c>
      <c r="D505" s="5">
        <f t="shared" si="39"/>
        <v>29.519999999999754</v>
      </c>
      <c r="E505" s="5">
        <f t="shared" si="36"/>
        <v>6.0719792198025395</v>
      </c>
      <c r="F505" s="5">
        <f t="shared" si="37"/>
        <v>-1.4022380115170265</v>
      </c>
      <c r="G505" s="5">
        <f t="shared" si="38"/>
        <v>5.0474066165083764</v>
      </c>
      <c r="H505" s="5">
        <f t="shared" si="40"/>
        <v>-5.4287576594649032</v>
      </c>
    </row>
    <row r="506" spans="1:8">
      <c r="A506" s="29">
        <v>37524</v>
      </c>
      <c r="B506" s="30">
        <v>0.57954988425925924</v>
      </c>
      <c r="C506">
        <v>-4.3945300000000002E-4</v>
      </c>
      <c r="D506" s="5">
        <f t="shared" si="39"/>
        <v>29.579999999999753</v>
      </c>
      <c r="E506" s="5">
        <f t="shared" si="36"/>
        <v>6.0719792198025395</v>
      </c>
      <c r="F506" s="5">
        <f t="shared" si="37"/>
        <v>-1.4022380115170265</v>
      </c>
      <c r="G506" s="5">
        <f t="shared" si="38"/>
        <v>5.0471902148221437</v>
      </c>
      <c r="H506" s="5">
        <f t="shared" si="40"/>
        <v>-5.4404169825835176</v>
      </c>
    </row>
    <row r="507" spans="1:8">
      <c r="A507" s="29">
        <v>37524</v>
      </c>
      <c r="B507" s="30">
        <v>0.57955057870370374</v>
      </c>
      <c r="C507">
        <v>-4.8828100000000002E-4</v>
      </c>
      <c r="D507" s="5">
        <f t="shared" si="39"/>
        <v>29.639999999999752</v>
      </c>
      <c r="E507" s="5">
        <f t="shared" si="36"/>
        <v>4.9244136653435557</v>
      </c>
      <c r="F507" s="5" t="e">
        <f t="shared" si="37"/>
        <v>#NUM!</v>
      </c>
      <c r="G507" s="5">
        <f t="shared" si="38"/>
        <v>5.0469763215812904</v>
      </c>
      <c r="H507" s="5">
        <f t="shared" si="40"/>
        <v>-5.4520763057021329</v>
      </c>
    </row>
    <row r="508" spans="1:8">
      <c r="A508" s="29">
        <v>37524</v>
      </c>
      <c r="B508" s="30">
        <v>0.57955127314814814</v>
      </c>
      <c r="C508">
        <v>-4.8828100000000002E-4</v>
      </c>
      <c r="D508" s="5">
        <f t="shared" si="39"/>
        <v>29.699999999999751</v>
      </c>
      <c r="E508" s="5">
        <f t="shared" si="36"/>
        <v>4.9244136653435557</v>
      </c>
      <c r="F508" s="5" t="e">
        <f t="shared" si="37"/>
        <v>#NUM!</v>
      </c>
      <c r="G508" s="5">
        <f t="shared" si="38"/>
        <v>5.0467649077088801</v>
      </c>
      <c r="H508" s="5">
        <f t="shared" si="40"/>
        <v>-5.4637356288207473</v>
      </c>
    </row>
    <row r="509" spans="1:8">
      <c r="A509" s="29">
        <v>37524</v>
      </c>
      <c r="B509" s="30">
        <v>0.57955196759259253</v>
      </c>
      <c r="C509">
        <v>-4.8828100000000002E-4</v>
      </c>
      <c r="D509" s="5">
        <f t="shared" si="39"/>
        <v>29.759999999999749</v>
      </c>
      <c r="E509" s="5">
        <f t="shared" si="36"/>
        <v>4.9244136653435557</v>
      </c>
      <c r="F509" s="5" t="e">
        <f t="shared" si="37"/>
        <v>#NUM!</v>
      </c>
      <c r="G509" s="5">
        <f t="shared" si="38"/>
        <v>5.0465559444650223</v>
      </c>
      <c r="H509" s="5">
        <f t="shared" si="40"/>
        <v>-5.4753949519393625</v>
      </c>
    </row>
    <row r="510" spans="1:8">
      <c r="A510" s="29">
        <v>37524</v>
      </c>
      <c r="B510" s="30">
        <v>0.57955266203703704</v>
      </c>
      <c r="C510">
        <v>-4.6386700000000002E-4</v>
      </c>
      <c r="D510" s="5">
        <f t="shared" si="39"/>
        <v>29.819999999999748</v>
      </c>
      <c r="E510" s="5">
        <f t="shared" si="36"/>
        <v>5.4981964425730485</v>
      </c>
      <c r="F510" s="5">
        <f t="shared" si="37"/>
        <v>-2.2007457077347974</v>
      </c>
      <c r="G510" s="5">
        <f t="shared" si="38"/>
        <v>5.0463494034429726</v>
      </c>
      <c r="H510" s="5">
        <f t="shared" si="40"/>
        <v>-5.4870542750579769</v>
      </c>
    </row>
    <row r="511" spans="1:8">
      <c r="A511" s="29">
        <v>37524</v>
      </c>
      <c r="B511" s="30">
        <v>0.57955335648148154</v>
      </c>
      <c r="C511">
        <v>-5.3710900000000002E-4</v>
      </c>
      <c r="D511" s="5">
        <f t="shared" si="39"/>
        <v>29.879999999999747</v>
      </c>
      <c r="E511" s="5">
        <f t="shared" si="36"/>
        <v>3.7768481108845737</v>
      </c>
      <c r="F511" s="5" t="e">
        <f t="shared" si="37"/>
        <v>#NUM!</v>
      </c>
      <c r="G511" s="5">
        <f t="shared" si="38"/>
        <v>5.0461452565652625</v>
      </c>
      <c r="H511" s="5">
        <f t="shared" si="40"/>
        <v>-5.4987135981765922</v>
      </c>
    </row>
    <row r="512" spans="1:8">
      <c r="A512" s="29">
        <v>37524</v>
      </c>
      <c r="B512" s="30">
        <v>0.57955335648148154</v>
      </c>
      <c r="C512">
        <v>-5.3710900000000002E-4</v>
      </c>
      <c r="D512" s="5">
        <f t="shared" si="39"/>
        <v>29.939999999999745</v>
      </c>
      <c r="E512" s="5">
        <f t="shared" si="36"/>
        <v>3.7768481108845737</v>
      </c>
      <c r="F512" s="5" t="e">
        <f t="shared" si="37"/>
        <v>#NUM!</v>
      </c>
      <c r="G512" s="5">
        <f t="shared" si="38"/>
        <v>5.0459434760798905</v>
      </c>
      <c r="H512" s="5">
        <f t="shared" si="40"/>
        <v>-5.5103729212952066</v>
      </c>
    </row>
    <row r="513" spans="1:1">
      <c r="A513" t="s">
        <v>14</v>
      </c>
    </row>
  </sheetData>
  <sheetProtection password="E812" sheet="1" objects="1" scenarios="1" selectLockedCells="1"/>
  <mergeCells count="1">
    <mergeCell ref="K57:L57"/>
  </mergeCells>
  <phoneticPr fontId="2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W643"/>
  <sheetViews>
    <sheetView workbookViewId="0">
      <selection activeCell="F2" sqref="F2"/>
    </sheetView>
  </sheetViews>
  <sheetFormatPr defaultRowHeight="12.75"/>
  <cols>
    <col min="4" max="4" width="9.140625" style="5"/>
    <col min="5" max="5" width="12.85546875" style="5" customWidth="1"/>
    <col min="6" max="6" width="13.42578125" style="5" customWidth="1"/>
    <col min="7" max="7" width="10.42578125" style="5" customWidth="1"/>
    <col min="8" max="8" width="14.42578125" style="5" customWidth="1"/>
    <col min="9" max="9" width="11.5703125" style="5" customWidth="1"/>
    <col min="10" max="10" width="12.42578125" style="5" customWidth="1"/>
    <col min="11" max="23" width="9.140625" style="5"/>
  </cols>
  <sheetData>
    <row r="1" spans="1:23">
      <c r="A1" t="s">
        <v>3</v>
      </c>
    </row>
    <row r="2" spans="1:23">
      <c r="A2" t="s">
        <v>4</v>
      </c>
      <c r="E2" s="6" t="s">
        <v>43</v>
      </c>
      <c r="F2" s="27">
        <v>23502.202720958929</v>
      </c>
      <c r="G2" s="7"/>
    </row>
    <row r="3" spans="1:23">
      <c r="A3" t="s">
        <v>5</v>
      </c>
      <c r="B3" s="28">
        <v>0.59113425925925933</v>
      </c>
      <c r="C3" s="29">
        <v>37524</v>
      </c>
      <c r="E3" s="6" t="s">
        <v>44</v>
      </c>
      <c r="F3" s="27">
        <v>16.400092712136104</v>
      </c>
      <c r="G3" s="7"/>
    </row>
    <row r="4" spans="1:23">
      <c r="E4" s="6" t="s">
        <v>17</v>
      </c>
      <c r="F4" s="27">
        <f>AVERAGE(E12:E18)</f>
        <v>3.5855871851414101</v>
      </c>
      <c r="G4" s="7" t="s">
        <v>38</v>
      </c>
    </row>
    <row r="5" spans="1:23">
      <c r="A5" t="s">
        <v>6</v>
      </c>
      <c r="B5" t="s">
        <v>1</v>
      </c>
      <c r="E5" s="6" t="s">
        <v>18</v>
      </c>
      <c r="F5" s="27">
        <f>AVERAGE(E502:E512)</f>
        <v>20.781719466726429</v>
      </c>
      <c r="G5" s="7" t="s">
        <v>38</v>
      </c>
    </row>
    <row r="6" spans="1:23">
      <c r="A6" t="s">
        <v>7</v>
      </c>
      <c r="E6" s="6" t="s">
        <v>40</v>
      </c>
      <c r="F6" s="27">
        <v>6</v>
      </c>
      <c r="G6" s="7" t="s">
        <v>35</v>
      </c>
    </row>
    <row r="7" spans="1:23">
      <c r="A7" t="s">
        <v>53</v>
      </c>
      <c r="E7" s="6" t="s">
        <v>36</v>
      </c>
      <c r="F7" s="27">
        <f>STDEV(E13:E48)</f>
        <v>2.5859167276360906</v>
      </c>
      <c r="G7" s="7"/>
    </row>
    <row r="8" spans="1:23">
      <c r="A8" t="s">
        <v>9</v>
      </c>
      <c r="E8" s="6" t="s">
        <v>37</v>
      </c>
      <c r="F8" s="27">
        <f>E17-E16</f>
        <v>0</v>
      </c>
      <c r="G8" s="7" t="s">
        <v>38</v>
      </c>
    </row>
    <row r="9" spans="1:23">
      <c r="E9" s="6" t="s">
        <v>47</v>
      </c>
      <c r="F9" s="27">
        <f>-1/SLOPE(F19:F190,D19:D190)</f>
        <v>67.789819593786206</v>
      </c>
      <c r="G9" s="7"/>
    </row>
    <row r="10" spans="1:23">
      <c r="A10" t="s">
        <v>10</v>
      </c>
      <c r="E10" s="8" t="s">
        <v>45</v>
      </c>
      <c r="F10" s="27">
        <f>INTERCEPT(F19:F190,D19:D190)</f>
        <v>6.5516693034535223E-2</v>
      </c>
      <c r="G10" s="7" t="s">
        <v>38</v>
      </c>
    </row>
    <row r="11" spans="1:23">
      <c r="A11" t="s">
        <v>10</v>
      </c>
      <c r="E11" s="8" t="s">
        <v>46</v>
      </c>
      <c r="F11" s="27">
        <f>-1/F9</f>
        <v>-1.475147752261702E-2</v>
      </c>
      <c r="G11" s="7"/>
    </row>
    <row r="12" spans="1:23">
      <c r="A12" t="s">
        <v>11</v>
      </c>
      <c r="B12" t="s">
        <v>12</v>
      </c>
      <c r="C12" t="s">
        <v>13</v>
      </c>
      <c r="D12" s="9" t="s">
        <v>16</v>
      </c>
      <c r="E12" s="9" t="s">
        <v>41</v>
      </c>
      <c r="F12" s="10" t="s">
        <v>48</v>
      </c>
      <c r="G12" s="9" t="s">
        <v>39</v>
      </c>
      <c r="H12" s="9" t="s">
        <v>42</v>
      </c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</row>
    <row r="13" spans="1:23">
      <c r="A13" s="29">
        <v>37524</v>
      </c>
      <c r="B13" s="28">
        <v>0.59120370370370368</v>
      </c>
      <c r="C13">
        <v>-5.6152299999999997E-4</v>
      </c>
      <c r="D13" s="5">
        <v>0</v>
      </c>
      <c r="E13" s="5">
        <f>$F$2*C13+$F$3</f>
        <v>3.2030653336550845</v>
      </c>
      <c r="F13" s="5">
        <f>LN(1-(E13-F$4)/(F$5-F$4))</f>
        <v>2.2000841435056005E-2</v>
      </c>
      <c r="G13" s="5">
        <f>IF(D13&lt;F$6,F$4,F$5+(F$4-F$5)*EXP(-(D13-F$6)/F$9))</f>
        <v>3.5855871851414101</v>
      </c>
      <c r="H13" s="5">
        <f t="shared" ref="H13:H48" si="0">F$11*D13+F$10</f>
        <v>6.5516693034535223E-2</v>
      </c>
    </row>
    <row r="14" spans="1:23">
      <c r="A14" s="29">
        <v>37524</v>
      </c>
      <c r="B14" s="28">
        <v>0.59121527777777783</v>
      </c>
      <c r="C14">
        <v>-5.3710900000000002E-4</v>
      </c>
      <c r="D14" s="5">
        <f>D13+1</f>
        <v>1</v>
      </c>
      <c r="E14" s="5">
        <f t="shared" ref="E14:E77" si="1">$F$2*C14+$F$3</f>
        <v>3.7768481108845737</v>
      </c>
      <c r="F14" s="5">
        <f t="shared" ref="F14:F77" si="2">LN(1-(E14-F$4)/(F$5-F$4))</f>
        <v>-1.1184637831099692E-2</v>
      </c>
      <c r="G14" s="5">
        <f t="shared" ref="G14:G77" si="3">IF(D14&lt;F$6,F$4,F$5+(F$4-F$5)*EXP(-(D14-F$6)/F$9))</f>
        <v>3.5855871851414101</v>
      </c>
      <c r="H14" s="5">
        <f t="shared" si="0"/>
        <v>5.0765215511918205E-2</v>
      </c>
    </row>
    <row r="15" spans="1:23">
      <c r="A15" s="29">
        <v>37524</v>
      </c>
      <c r="B15" s="28">
        <v>0.59122685185185186</v>
      </c>
      <c r="C15">
        <v>-5.3710900000000002E-4</v>
      </c>
      <c r="D15" s="5">
        <f t="shared" ref="D15:D78" si="4">D14+1</f>
        <v>2</v>
      </c>
      <c r="E15" s="5">
        <f t="shared" si="1"/>
        <v>3.7768481108845737</v>
      </c>
      <c r="F15" s="5">
        <f t="shared" si="2"/>
        <v>-1.1184637831099692E-2</v>
      </c>
      <c r="G15" s="5">
        <f t="shared" si="3"/>
        <v>3.5855871851414101</v>
      </c>
      <c r="H15" s="5">
        <f t="shared" si="0"/>
        <v>3.6013737989301187E-2</v>
      </c>
    </row>
    <row r="16" spans="1:23">
      <c r="A16" s="29">
        <v>37524</v>
      </c>
      <c r="B16" s="28">
        <v>0.5912384259259259</v>
      </c>
      <c r="C16">
        <v>-5.3710900000000002E-4</v>
      </c>
      <c r="D16" s="5">
        <f t="shared" si="4"/>
        <v>3</v>
      </c>
      <c r="E16" s="5">
        <f t="shared" si="1"/>
        <v>3.7768481108845737</v>
      </c>
      <c r="F16" s="5">
        <f t="shared" si="2"/>
        <v>-1.1184637831099692E-2</v>
      </c>
      <c r="G16" s="5">
        <f t="shared" si="3"/>
        <v>3.5855871851414101</v>
      </c>
      <c r="H16" s="5">
        <f t="shared" si="0"/>
        <v>2.1262260466684162E-2</v>
      </c>
    </row>
    <row r="17" spans="1:8">
      <c r="A17" s="29">
        <v>37524</v>
      </c>
      <c r="B17" s="28">
        <v>0.59125000000000005</v>
      </c>
      <c r="C17">
        <v>-5.3710900000000002E-4</v>
      </c>
      <c r="D17" s="5">
        <f t="shared" si="4"/>
        <v>4</v>
      </c>
      <c r="E17" s="5">
        <f t="shared" si="1"/>
        <v>3.7768481108845737</v>
      </c>
      <c r="F17" s="5">
        <f t="shared" si="2"/>
        <v>-1.1184637831099692E-2</v>
      </c>
      <c r="G17" s="5">
        <f t="shared" si="3"/>
        <v>3.5855871851414101</v>
      </c>
      <c r="H17" s="5">
        <f t="shared" si="0"/>
        <v>6.5107829440671436E-3</v>
      </c>
    </row>
    <row r="18" spans="1:8">
      <c r="A18" s="29">
        <v>37524</v>
      </c>
      <c r="B18" s="28">
        <v>0.59126157407407409</v>
      </c>
      <c r="C18">
        <v>-5.6152299999999997E-4</v>
      </c>
      <c r="D18" s="5">
        <f t="shared" si="4"/>
        <v>5</v>
      </c>
      <c r="E18" s="5">
        <f t="shared" si="1"/>
        <v>3.2030653336550845</v>
      </c>
      <c r="F18" s="5">
        <f t="shared" si="2"/>
        <v>2.2000841435056005E-2</v>
      </c>
      <c r="G18" s="5">
        <f t="shared" si="3"/>
        <v>3.5855871851414101</v>
      </c>
      <c r="H18" s="5">
        <f t="shared" si="0"/>
        <v>-8.2406945785498814E-3</v>
      </c>
    </row>
    <row r="19" spans="1:8">
      <c r="A19" s="29">
        <v>37524</v>
      </c>
      <c r="B19" s="28">
        <v>0.59127314814814813</v>
      </c>
      <c r="C19">
        <v>-5.8593800000000004E-4</v>
      </c>
      <c r="D19" s="5">
        <f t="shared" si="4"/>
        <v>6</v>
      </c>
      <c r="E19" s="5">
        <f t="shared" si="1"/>
        <v>2.6292590542228709</v>
      </c>
      <c r="F19" s="5">
        <f t="shared" si="2"/>
        <v>5.4121620257750004E-2</v>
      </c>
      <c r="G19" s="5">
        <f t="shared" si="3"/>
        <v>3.5855871851414101</v>
      </c>
      <c r="H19" s="5">
        <f t="shared" si="0"/>
        <v>-2.2992172101166899E-2</v>
      </c>
    </row>
    <row r="20" spans="1:8">
      <c r="A20" s="29">
        <v>37524</v>
      </c>
      <c r="B20" s="28">
        <v>0.59128472222222228</v>
      </c>
      <c r="C20">
        <v>-5.1269499999999997E-4</v>
      </c>
      <c r="D20" s="5">
        <f t="shared" si="4"/>
        <v>7</v>
      </c>
      <c r="E20" s="5">
        <f t="shared" si="1"/>
        <v>4.3506308881140665</v>
      </c>
      <c r="F20" s="5">
        <f t="shared" si="2"/>
        <v>-4.5509305783383205E-2</v>
      </c>
      <c r="G20" s="5">
        <f t="shared" si="3"/>
        <v>3.8373937185572764</v>
      </c>
      <c r="H20" s="5">
        <f t="shared" si="0"/>
        <v>-3.7743649623783918E-2</v>
      </c>
    </row>
    <row r="21" spans="1:8">
      <c r="A21" s="29">
        <v>37524</v>
      </c>
      <c r="B21" s="28">
        <v>0.59129629629629632</v>
      </c>
      <c r="C21">
        <v>-5.1269499999999997E-4</v>
      </c>
      <c r="D21" s="5">
        <f t="shared" si="4"/>
        <v>8</v>
      </c>
      <c r="E21" s="5">
        <f t="shared" si="1"/>
        <v>4.3506308881140665</v>
      </c>
      <c r="F21" s="5">
        <f t="shared" si="2"/>
        <v>-4.5509305783383205E-2</v>
      </c>
      <c r="G21" s="5">
        <f t="shared" si="3"/>
        <v>4.0855129966512678</v>
      </c>
      <c r="H21" s="5">
        <f t="shared" si="0"/>
        <v>-5.2495127146400936E-2</v>
      </c>
    </row>
    <row r="22" spans="1:8">
      <c r="A22" s="29">
        <v>37524</v>
      </c>
      <c r="B22" s="28">
        <v>0.59130787037037036</v>
      </c>
      <c r="C22">
        <v>-5.1269499999999997E-4</v>
      </c>
      <c r="D22" s="5">
        <f t="shared" si="4"/>
        <v>9</v>
      </c>
      <c r="E22" s="5">
        <f t="shared" si="1"/>
        <v>4.3506308881140665</v>
      </c>
      <c r="F22" s="5">
        <f t="shared" si="2"/>
        <v>-4.5509305783383205E-2</v>
      </c>
      <c r="G22" s="5">
        <f t="shared" si="3"/>
        <v>4.3299990126682175</v>
      </c>
      <c r="H22" s="5">
        <f t="shared" si="0"/>
        <v>-6.7246604669017968E-2</v>
      </c>
    </row>
    <row r="23" spans="1:8">
      <c r="A23" s="29">
        <v>37524</v>
      </c>
      <c r="B23" s="28">
        <v>0.5913194444444444</v>
      </c>
      <c r="C23">
        <v>-4.8828100000000002E-4</v>
      </c>
      <c r="D23" s="5">
        <f t="shared" si="4"/>
        <v>10</v>
      </c>
      <c r="E23" s="5">
        <f t="shared" si="1"/>
        <v>4.9244136653435557</v>
      </c>
      <c r="F23" s="5">
        <f t="shared" si="2"/>
        <v>-8.1054163216136399E-2</v>
      </c>
      <c r="G23" s="5">
        <f t="shared" si="3"/>
        <v>4.5709049692186667</v>
      </c>
      <c r="H23" s="5">
        <f t="shared" si="0"/>
        <v>-8.1998082191634986E-2</v>
      </c>
    </row>
    <row r="24" spans="1:8">
      <c r="A24" s="29">
        <v>37524</v>
      </c>
      <c r="B24" s="28">
        <v>0.59133101851851855</v>
      </c>
      <c r="C24">
        <v>-5.1269499999999997E-4</v>
      </c>
      <c r="D24" s="5">
        <f t="shared" si="4"/>
        <v>11</v>
      </c>
      <c r="E24" s="5">
        <f t="shared" si="1"/>
        <v>4.3506308881140665</v>
      </c>
      <c r="F24" s="5">
        <f t="shared" si="2"/>
        <v>-4.5509305783383205E-2</v>
      </c>
      <c r="G24" s="5">
        <f t="shared" si="3"/>
        <v>4.8082832898562913</v>
      </c>
      <c r="H24" s="5">
        <f t="shared" si="0"/>
        <v>-9.6749559714252004E-2</v>
      </c>
    </row>
    <row r="25" spans="1:8">
      <c r="A25" s="29">
        <v>37524</v>
      </c>
      <c r="B25" s="28">
        <v>0.59134259259259259</v>
      </c>
      <c r="C25">
        <v>-4.6386700000000002E-4</v>
      </c>
      <c r="D25" s="5">
        <f t="shared" si="4"/>
        <v>12</v>
      </c>
      <c r="E25" s="5">
        <f t="shared" si="1"/>
        <v>5.4981964425730485</v>
      </c>
      <c r="F25" s="5">
        <f t="shared" si="2"/>
        <v>-0.11790916961281585</v>
      </c>
      <c r="G25" s="5">
        <f t="shared" si="3"/>
        <v>5.0421856304857915</v>
      </c>
      <c r="H25" s="5">
        <f t="shared" si="0"/>
        <v>-0.11150103723686902</v>
      </c>
    </row>
    <row r="26" spans="1:8">
      <c r="A26" s="29">
        <v>37524</v>
      </c>
      <c r="B26" s="28">
        <v>0.59135416666666674</v>
      </c>
      <c r="C26">
        <v>-4.3945300000000002E-4</v>
      </c>
      <c r="D26" s="5">
        <f t="shared" si="4"/>
        <v>13</v>
      </c>
      <c r="E26" s="5">
        <f t="shared" si="1"/>
        <v>6.0719792198025395</v>
      </c>
      <c r="F26" s="5">
        <f t="shared" si="2"/>
        <v>-0.15617461499067012</v>
      </c>
      <c r="G26" s="5">
        <f t="shared" si="3"/>
        <v>5.2726628906037387</v>
      </c>
      <c r="H26" s="5">
        <f t="shared" si="0"/>
        <v>-0.12625251475948604</v>
      </c>
    </row>
    <row r="27" spans="1:8">
      <c r="A27" s="29">
        <v>37524</v>
      </c>
      <c r="B27" s="28">
        <v>0.59136574074074078</v>
      </c>
      <c r="C27">
        <v>-4.6386700000000002E-4</v>
      </c>
      <c r="D27" s="5">
        <f t="shared" si="4"/>
        <v>14</v>
      </c>
      <c r="E27" s="5">
        <f t="shared" si="1"/>
        <v>5.4981964425730485</v>
      </c>
      <c r="F27" s="5">
        <f t="shared" si="2"/>
        <v>-0.11790916961281585</v>
      </c>
      <c r="G27" s="5">
        <f t="shared" si="3"/>
        <v>5.4997652243748067</v>
      </c>
      <c r="H27" s="5">
        <f t="shared" si="0"/>
        <v>-0.14100399228210306</v>
      </c>
    </row>
    <row r="28" spans="1:8">
      <c r="A28" s="29">
        <v>37524</v>
      </c>
      <c r="B28" s="28">
        <v>0.59137731481481481</v>
      </c>
      <c r="C28">
        <v>-4.3945300000000002E-4</v>
      </c>
      <c r="D28" s="5">
        <f t="shared" si="4"/>
        <v>15</v>
      </c>
      <c r="E28" s="5">
        <f t="shared" si="1"/>
        <v>6.0719792198025395</v>
      </c>
      <c r="F28" s="5">
        <f t="shared" si="2"/>
        <v>-0.15617461499067012</v>
      </c>
      <c r="G28" s="5">
        <f t="shared" si="3"/>
        <v>5.7235420515458379</v>
      </c>
      <c r="H28" s="5">
        <f t="shared" si="0"/>
        <v>-0.15575546980472008</v>
      </c>
    </row>
    <row r="29" spans="1:8">
      <c r="A29" s="29">
        <v>37524</v>
      </c>
      <c r="B29" s="28">
        <v>0.59138888888888885</v>
      </c>
      <c r="C29">
        <v>-4.1503900000000002E-4</v>
      </c>
      <c r="D29" s="5">
        <f t="shared" si="4"/>
        <v>16</v>
      </c>
      <c r="E29" s="5">
        <f t="shared" si="1"/>
        <v>6.6457619970320305</v>
      </c>
      <c r="F29" s="5">
        <f t="shared" si="2"/>
        <v>-0.19596276482244238</v>
      </c>
      <c r="G29" s="5">
        <f t="shared" si="3"/>
        <v>5.9440420682000621</v>
      </c>
      <c r="H29" s="5">
        <f t="shared" si="0"/>
        <v>-0.17050694732733709</v>
      </c>
    </row>
    <row r="30" spans="1:8">
      <c r="A30" s="29">
        <v>37524</v>
      </c>
      <c r="B30" s="28">
        <v>0.59140046296296289</v>
      </c>
      <c r="C30">
        <v>-3.9062500000000002E-4</v>
      </c>
      <c r="D30" s="5">
        <f t="shared" si="4"/>
        <v>17</v>
      </c>
      <c r="E30" s="5">
        <f t="shared" si="1"/>
        <v>7.2195447742615215</v>
      </c>
      <c r="F30" s="5">
        <f t="shared" si="2"/>
        <v>-0.23739984597927072</v>
      </c>
      <c r="G30" s="5">
        <f t="shared" si="3"/>
        <v>6.1613132573538518</v>
      </c>
      <c r="H30" s="5">
        <f t="shared" si="0"/>
        <v>-0.18525842484995414</v>
      </c>
    </row>
    <row r="31" spans="1:8">
      <c r="A31" s="29">
        <v>37524</v>
      </c>
      <c r="B31" s="28">
        <v>0.59141203703703704</v>
      </c>
      <c r="C31">
        <v>-3.6621100000000002E-4</v>
      </c>
      <c r="D31" s="5">
        <f t="shared" si="4"/>
        <v>18</v>
      </c>
      <c r="E31" s="5">
        <f t="shared" si="1"/>
        <v>7.7933275514910125</v>
      </c>
      <c r="F31" s="5">
        <f t="shared" si="2"/>
        <v>-0.28062846221809462</v>
      </c>
      <c r="G31" s="5">
        <f t="shared" si="3"/>
        <v>6.3754028993983223</v>
      </c>
      <c r="H31" s="5">
        <f t="shared" si="0"/>
        <v>-0.20000990237257116</v>
      </c>
    </row>
    <row r="32" spans="1:8">
      <c r="A32" s="29">
        <v>37524</v>
      </c>
      <c r="B32" s="28">
        <v>0.59142361111111108</v>
      </c>
      <c r="C32">
        <v>-3.4179700000000002E-4</v>
      </c>
      <c r="D32" s="5">
        <f t="shared" si="4"/>
        <v>19</v>
      </c>
      <c r="E32" s="5">
        <f t="shared" si="1"/>
        <v>8.3671103287205035</v>
      </c>
      <c r="F32" s="5">
        <f t="shared" si="2"/>
        <v>-0.32581055576294399</v>
      </c>
      <c r="G32" s="5">
        <f t="shared" si="3"/>
        <v>6.5863575823880076</v>
      </c>
      <c r="H32" s="5">
        <f t="shared" si="0"/>
        <v>-0.21476137989518818</v>
      </c>
    </row>
    <row r="33" spans="1:8">
      <c r="A33" s="29">
        <v>37524</v>
      </c>
      <c r="B33" s="28">
        <v>0.59143518518518523</v>
      </c>
      <c r="C33">
        <v>-3.9062500000000002E-4</v>
      </c>
      <c r="D33" s="5">
        <f t="shared" si="4"/>
        <v>20</v>
      </c>
      <c r="E33" s="5">
        <f t="shared" si="1"/>
        <v>7.2195447742615215</v>
      </c>
      <c r="F33" s="5">
        <f t="shared" si="2"/>
        <v>-0.23739984597927072</v>
      </c>
      <c r="G33" s="5">
        <f t="shared" si="3"/>
        <v>6.7942232121788901</v>
      </c>
      <c r="H33" s="5">
        <f t="shared" si="0"/>
        <v>-0.22951285741780519</v>
      </c>
    </row>
    <row r="34" spans="1:8">
      <c r="A34" s="29">
        <v>37524</v>
      </c>
      <c r="B34" s="28">
        <v>0.59144675925925927</v>
      </c>
      <c r="C34">
        <v>-3.9062500000000002E-4</v>
      </c>
      <c r="D34" s="5">
        <f t="shared" si="4"/>
        <v>21</v>
      </c>
      <c r="E34" s="5">
        <f t="shared" si="1"/>
        <v>7.2195447742615215</v>
      </c>
      <c r="F34" s="5">
        <f t="shared" si="2"/>
        <v>-0.23739984597927072</v>
      </c>
      <c r="G34" s="5">
        <f t="shared" si="3"/>
        <v>6.9990450224179739</v>
      </c>
      <c r="H34" s="5">
        <f t="shared" si="0"/>
        <v>-0.24426433494042221</v>
      </c>
    </row>
    <row r="35" spans="1:8">
      <c r="A35" s="29">
        <v>37524</v>
      </c>
      <c r="B35" s="28">
        <v>0.59145833333333331</v>
      </c>
      <c r="C35">
        <v>-2.6855500000000002E-4</v>
      </c>
      <c r="D35" s="5">
        <f t="shared" si="4"/>
        <v>22</v>
      </c>
      <c r="E35" s="5">
        <f t="shared" si="1"/>
        <v>10.088458660408978</v>
      </c>
      <c r="F35" s="5">
        <f t="shared" si="2"/>
        <v>-0.47507077932765285</v>
      </c>
      <c r="G35" s="5">
        <f t="shared" si="3"/>
        <v>7.200867584386593</v>
      </c>
      <c r="H35" s="5">
        <f t="shared" si="0"/>
        <v>-0.25901581246303923</v>
      </c>
    </row>
    <row r="36" spans="1:8">
      <c r="A36" s="29">
        <v>37524</v>
      </c>
      <c r="B36" s="28">
        <v>0.59146990740740735</v>
      </c>
      <c r="C36">
        <v>-3.4179700000000002E-4</v>
      </c>
      <c r="D36" s="5">
        <f t="shared" si="4"/>
        <v>23</v>
      </c>
      <c r="E36" s="5">
        <f t="shared" si="1"/>
        <v>8.3671103287205035</v>
      </c>
      <c r="F36" s="5">
        <f t="shared" si="2"/>
        <v>-0.32581055576294399</v>
      </c>
      <c r="G36" s="5">
        <f t="shared" si="3"/>
        <v>7.3997348166995511</v>
      </c>
      <c r="H36" s="5">
        <f t="shared" si="0"/>
        <v>-0.27376728998565625</v>
      </c>
    </row>
    <row r="37" spans="1:8">
      <c r="A37" s="29">
        <v>37524</v>
      </c>
      <c r="B37" s="28">
        <v>0.5914814814814815</v>
      </c>
      <c r="C37">
        <v>-3.1738300000000002E-4</v>
      </c>
      <c r="D37" s="5">
        <f t="shared" si="4"/>
        <v>24</v>
      </c>
      <c r="E37" s="5">
        <f t="shared" si="1"/>
        <v>8.9408931059499963</v>
      </c>
      <c r="F37" s="5">
        <f t="shared" si="2"/>
        <v>-0.3731310701783771</v>
      </c>
      <c r="G37" s="5">
        <f t="shared" si="3"/>
        <v>7.5956899948622656</v>
      </c>
      <c r="H37" s="5">
        <f t="shared" si="0"/>
        <v>-0.28851876750827327</v>
      </c>
    </row>
    <row r="38" spans="1:8">
      <c r="A38" s="29">
        <v>37524</v>
      </c>
      <c r="B38" s="28">
        <v>0.59149305555555554</v>
      </c>
      <c r="C38">
        <v>-3.4179700000000002E-4</v>
      </c>
      <c r="D38" s="5">
        <f t="shared" si="4"/>
        <v>25</v>
      </c>
      <c r="E38" s="5">
        <f t="shared" si="1"/>
        <v>8.3671103287205035</v>
      </c>
      <c r="F38" s="5">
        <f t="shared" si="2"/>
        <v>-0.32581055576294399</v>
      </c>
      <c r="G38" s="5">
        <f t="shared" si="3"/>
        <v>7.7887757606879475</v>
      </c>
      <c r="H38" s="5">
        <f t="shared" si="0"/>
        <v>-0.30327024503089028</v>
      </c>
    </row>
    <row r="39" spans="1:8">
      <c r="A39" s="29">
        <v>37524</v>
      </c>
      <c r="B39" s="28">
        <v>0.59150462962962969</v>
      </c>
      <c r="C39">
        <v>-2.6855500000000002E-4</v>
      </c>
      <c r="D39" s="5">
        <f t="shared" si="4"/>
        <v>26</v>
      </c>
      <c r="E39" s="5">
        <f t="shared" si="1"/>
        <v>10.088458660408978</v>
      </c>
      <c r="F39" s="5">
        <f t="shared" si="2"/>
        <v>-0.47507077932765285</v>
      </c>
      <c r="G39" s="5">
        <f t="shared" si="3"/>
        <v>7.9790341315768849</v>
      </c>
      <c r="H39" s="5">
        <f t="shared" si="0"/>
        <v>-0.3180217225535073</v>
      </c>
    </row>
    <row r="40" spans="1:8">
      <c r="A40" s="29">
        <v>37524</v>
      </c>
      <c r="B40" s="28">
        <v>0.59151620370370372</v>
      </c>
      <c r="C40">
        <v>-2.6855500000000002E-4</v>
      </c>
      <c r="D40" s="5">
        <f t="shared" si="4"/>
        <v>27</v>
      </c>
      <c r="E40" s="5">
        <f t="shared" si="1"/>
        <v>10.088458660408978</v>
      </c>
      <c r="F40" s="5">
        <f t="shared" si="2"/>
        <v>-0.47507077932765285</v>
      </c>
      <c r="G40" s="5">
        <f t="shared" si="3"/>
        <v>8.1665065096598592</v>
      </c>
      <c r="H40" s="5">
        <f t="shared" si="0"/>
        <v>-0.33277320007612432</v>
      </c>
    </row>
    <row r="41" spans="1:8">
      <c r="A41" s="29">
        <v>37524</v>
      </c>
      <c r="B41" s="28">
        <v>0.59152777777777776</v>
      </c>
      <c r="C41">
        <v>-3.1738300000000002E-4</v>
      </c>
      <c r="D41" s="5">
        <f t="shared" si="4"/>
        <v>28</v>
      </c>
      <c r="E41" s="5">
        <f t="shared" si="1"/>
        <v>8.9408931059499963</v>
      </c>
      <c r="F41" s="5">
        <f t="shared" si="2"/>
        <v>-0.3731310701783771</v>
      </c>
      <c r="G41" s="5">
        <f t="shared" si="3"/>
        <v>8.3512336908076552</v>
      </c>
      <c r="H41" s="5">
        <f t="shared" si="0"/>
        <v>-0.34752467759874134</v>
      </c>
    </row>
    <row r="42" spans="1:8">
      <c r="A42" s="29">
        <v>37524</v>
      </c>
      <c r="B42" s="28">
        <v>0.5915393518518518</v>
      </c>
      <c r="C42">
        <v>-2.6855500000000002E-4</v>
      </c>
      <c r="D42" s="5">
        <f t="shared" si="4"/>
        <v>29</v>
      </c>
      <c r="E42" s="5">
        <f t="shared" si="1"/>
        <v>10.088458660408978</v>
      </c>
      <c r="F42" s="5">
        <f t="shared" si="2"/>
        <v>-0.47507077932765285</v>
      </c>
      <c r="G42" s="5">
        <f t="shared" si="3"/>
        <v>8.5332558735086632</v>
      </c>
      <c r="H42" s="5">
        <f t="shared" si="0"/>
        <v>-0.36227615512135836</v>
      </c>
    </row>
    <row r="43" spans="1:8">
      <c r="A43" s="29">
        <v>37524</v>
      </c>
      <c r="B43" s="28">
        <v>0.59155092592592595</v>
      </c>
      <c r="C43">
        <v>-3.1738300000000002E-4</v>
      </c>
      <c r="D43" s="5">
        <f t="shared" si="4"/>
        <v>30</v>
      </c>
      <c r="E43" s="5">
        <f t="shared" si="1"/>
        <v>8.9408931059499963</v>
      </c>
      <c r="F43" s="5">
        <f t="shared" si="2"/>
        <v>-0.3731310701783771</v>
      </c>
      <c r="G43" s="5">
        <f t="shared" si="3"/>
        <v>8.7126126676164546</v>
      </c>
      <c r="H43" s="5">
        <f t="shared" si="0"/>
        <v>-0.37702763264397537</v>
      </c>
    </row>
    <row r="44" spans="1:8">
      <c r="A44" s="29">
        <v>37524</v>
      </c>
      <c r="B44" s="28">
        <v>0.59156249999999999</v>
      </c>
      <c r="C44">
        <v>-3.1738300000000002E-4</v>
      </c>
      <c r="D44" s="5">
        <f t="shared" si="4"/>
        <v>31</v>
      </c>
      <c r="E44" s="5">
        <f t="shared" si="1"/>
        <v>8.9408931059499963</v>
      </c>
      <c r="F44" s="5">
        <f t="shared" si="2"/>
        <v>-0.3731310701783771</v>
      </c>
      <c r="G44" s="5">
        <f t="shared" si="3"/>
        <v>8.8893431029693062</v>
      </c>
      <c r="H44" s="5">
        <f t="shared" si="0"/>
        <v>-0.39177911016659239</v>
      </c>
    </row>
    <row r="45" spans="1:8">
      <c r="A45" s="29">
        <v>37524</v>
      </c>
      <c r="B45" s="28">
        <v>0.59157407407407414</v>
      </c>
      <c r="C45">
        <v>-2.9296900000000002E-4</v>
      </c>
      <c r="D45" s="5">
        <f t="shared" si="4"/>
        <v>32</v>
      </c>
      <c r="E45" s="5">
        <f t="shared" si="1"/>
        <v>9.5146758831794873</v>
      </c>
      <c r="F45" s="5">
        <f t="shared" si="2"/>
        <v>-0.42280252376098926</v>
      </c>
      <c r="G45" s="5">
        <f t="shared" si="3"/>
        <v>9.0634856378834687</v>
      </c>
      <c r="H45" s="5">
        <f t="shared" si="0"/>
        <v>-0.40653058768920941</v>
      </c>
    </row>
    <row r="46" spans="1:8">
      <c r="A46" s="29">
        <v>37524</v>
      </c>
      <c r="B46" s="28">
        <v>0.59158564814814818</v>
      </c>
      <c r="C46">
        <v>-2.4414100000000002E-4</v>
      </c>
      <c r="D46" s="5">
        <f t="shared" si="4"/>
        <v>33</v>
      </c>
      <c r="E46" s="5">
        <f t="shared" si="1"/>
        <v>10.662241437638469</v>
      </c>
      <c r="F46" s="5">
        <f t="shared" si="2"/>
        <v>-0.53022240680748867</v>
      </c>
      <c r="G46" s="5">
        <f t="shared" si="3"/>
        <v>9.2350781675220865</v>
      </c>
      <c r="H46" s="5">
        <f t="shared" si="0"/>
        <v>-0.42128206521182643</v>
      </c>
    </row>
    <row r="47" spans="1:8">
      <c r="A47" s="29">
        <v>37524</v>
      </c>
      <c r="B47" s="28">
        <v>0.59159722222222222</v>
      </c>
      <c r="C47">
        <v>-2.4414100000000002E-4</v>
      </c>
      <c r="D47" s="5">
        <f t="shared" si="4"/>
        <v>34</v>
      </c>
      <c r="E47" s="5">
        <f t="shared" si="1"/>
        <v>10.662241437638469</v>
      </c>
      <c r="F47" s="5">
        <f t="shared" si="2"/>
        <v>-0.53022240680748867</v>
      </c>
      <c r="G47" s="5">
        <f t="shared" si="3"/>
        <v>9.4041580321415701</v>
      </c>
      <c r="H47" s="5">
        <f t="shared" si="0"/>
        <v>-0.4360335427344435</v>
      </c>
    </row>
    <row r="48" spans="1:8">
      <c r="A48" s="29">
        <v>37524</v>
      </c>
      <c r="B48" s="28">
        <v>0.59160879629629626</v>
      </c>
      <c r="C48">
        <v>-2.4414100000000002E-4</v>
      </c>
      <c r="D48" s="5">
        <f t="shared" si="4"/>
        <v>35</v>
      </c>
      <c r="E48" s="5">
        <f t="shared" si="1"/>
        <v>10.662241437638469</v>
      </c>
      <c r="F48" s="5">
        <f t="shared" si="2"/>
        <v>-0.53022240680748867</v>
      </c>
      <c r="G48" s="5">
        <f t="shared" si="3"/>
        <v>9.5707620252172028</v>
      </c>
      <c r="H48" s="5">
        <f t="shared" si="0"/>
        <v>-0.45078502025706046</v>
      </c>
    </row>
    <row r="49" spans="1:13">
      <c r="A49" s="29">
        <v>37524</v>
      </c>
      <c r="B49" s="28">
        <v>0.5916203703703703</v>
      </c>
      <c r="C49">
        <v>-2.4414100000000002E-4</v>
      </c>
      <c r="D49" s="5">
        <f t="shared" si="4"/>
        <v>36</v>
      </c>
      <c r="E49" s="5">
        <f t="shared" si="1"/>
        <v>10.662241437638469</v>
      </c>
      <c r="F49" s="5">
        <f t="shared" si="2"/>
        <v>-0.53022240680748867</v>
      </c>
      <c r="G49" s="5">
        <f t="shared" si="3"/>
        <v>9.7349264014497763</v>
      </c>
      <c r="H49" s="5">
        <f>F$11*D49+F$10</f>
        <v>-0.46553649777967754</v>
      </c>
    </row>
    <row r="50" spans="1:13">
      <c r="A50" s="29">
        <v>37524</v>
      </c>
      <c r="B50" s="28">
        <v>0.59163194444444445</v>
      </c>
      <c r="C50">
        <v>-2.4414100000000002E-4</v>
      </c>
      <c r="D50" s="5">
        <f t="shared" si="4"/>
        <v>37</v>
      </c>
      <c r="E50" s="5">
        <f t="shared" si="1"/>
        <v>10.662241437638469</v>
      </c>
      <c r="F50" s="5">
        <f t="shared" si="2"/>
        <v>-0.53022240680748867</v>
      </c>
      <c r="G50" s="5">
        <f t="shared" si="3"/>
        <v>9.8966868846549776</v>
      </c>
      <c r="H50" s="5">
        <f t="shared" ref="H50:H113" si="5">F$11*D50+F$10</f>
        <v>-0.4802879753022945</v>
      </c>
    </row>
    <row r="51" spans="1:13">
      <c r="A51" s="29">
        <v>37524</v>
      </c>
      <c r="B51" s="28">
        <v>0.59164351851851849</v>
      </c>
      <c r="C51">
        <v>-2.1972699999999999E-4</v>
      </c>
      <c r="D51" s="5">
        <f t="shared" si="4"/>
        <v>38</v>
      </c>
      <c r="E51" s="5">
        <f t="shared" si="1"/>
        <v>11.23602421486796</v>
      </c>
      <c r="F51" s="5">
        <f t="shared" si="2"/>
        <v>-0.58859419728066942</v>
      </c>
      <c r="G51" s="5">
        <f t="shared" si="3"/>
        <v>10.056078675537242</v>
      </c>
      <c r="H51" s="5">
        <f t="shared" si="5"/>
        <v>-0.49503945282491157</v>
      </c>
    </row>
    <row r="52" spans="1:13">
      <c r="A52" s="29">
        <v>37524</v>
      </c>
      <c r="B52" s="28">
        <v>0.59165509259259264</v>
      </c>
      <c r="C52">
        <v>-3.1738300000000002E-4</v>
      </c>
      <c r="D52" s="5">
        <f t="shared" si="4"/>
        <v>39</v>
      </c>
      <c r="E52" s="5">
        <f t="shared" si="1"/>
        <v>8.9408931059499963</v>
      </c>
      <c r="F52" s="5">
        <f t="shared" si="2"/>
        <v>-0.3731310701783771</v>
      </c>
      <c r="G52" s="5">
        <f t="shared" si="3"/>
        <v>10.213136459349791</v>
      </c>
      <c r="H52" s="5">
        <f t="shared" si="5"/>
        <v>-0.50979093034752854</v>
      </c>
    </row>
    <row r="53" spans="1:13">
      <c r="A53" s="29">
        <v>37524</v>
      </c>
      <c r="B53" s="28">
        <v>0.59166666666666667</v>
      </c>
      <c r="C53">
        <v>-2.6855500000000002E-4</v>
      </c>
      <c r="D53" s="5">
        <f t="shared" si="4"/>
        <v>40</v>
      </c>
      <c r="E53" s="5">
        <f t="shared" si="1"/>
        <v>10.088458660408978</v>
      </c>
      <c r="F53" s="5">
        <f t="shared" si="2"/>
        <v>-0.47507077932765285</v>
      </c>
      <c r="G53" s="5">
        <f t="shared" si="3"/>
        <v>10.367894413442478</v>
      </c>
      <c r="H53" s="5">
        <f t="shared" si="5"/>
        <v>-0.52454240787014561</v>
      </c>
    </row>
    <row r="54" spans="1:13">
      <c r="A54" s="29">
        <v>37524</v>
      </c>
      <c r="B54" s="28">
        <v>0.59167824074074071</v>
      </c>
      <c r="C54">
        <v>-2.4414100000000002E-4</v>
      </c>
      <c r="D54" s="5">
        <f t="shared" si="4"/>
        <v>41</v>
      </c>
      <c r="E54" s="5">
        <f t="shared" si="1"/>
        <v>10.662241437638469</v>
      </c>
      <c r="F54" s="5">
        <f t="shared" si="2"/>
        <v>-0.53022240680748867</v>
      </c>
      <c r="G54" s="5">
        <f t="shared" si="3"/>
        <v>10.52038621469914</v>
      </c>
      <c r="H54" s="5">
        <f t="shared" si="5"/>
        <v>-0.53929388539276257</v>
      </c>
    </row>
    <row r="55" spans="1:13">
      <c r="A55" s="29">
        <v>37524</v>
      </c>
      <c r="B55" s="28">
        <v>0.59168981481481475</v>
      </c>
      <c r="C55">
        <v>-2.1972699999999999E-4</v>
      </c>
      <c r="D55" s="5">
        <f t="shared" si="4"/>
        <v>42</v>
      </c>
      <c r="E55" s="5">
        <f t="shared" si="1"/>
        <v>11.23602421486796</v>
      </c>
      <c r="F55" s="5">
        <f t="shared" si="2"/>
        <v>-0.58859419728066942</v>
      </c>
      <c r="G55" s="5">
        <f t="shared" si="3"/>
        <v>10.670645046866008</v>
      </c>
      <c r="H55" s="5">
        <f t="shared" si="5"/>
        <v>-0.55404536291537965</v>
      </c>
    </row>
    <row r="56" spans="1:13" ht="13.5" thickBot="1">
      <c r="A56" s="29">
        <v>37524</v>
      </c>
      <c r="B56" s="28">
        <v>0.5917013888888889</v>
      </c>
      <c r="C56">
        <v>-1.9531299999999999E-4</v>
      </c>
      <c r="D56" s="5">
        <f t="shared" si="4"/>
        <v>43</v>
      </c>
      <c r="E56" s="5">
        <f t="shared" si="1"/>
        <v>11.809806992097453</v>
      </c>
      <c r="F56" s="5">
        <f t="shared" si="2"/>
        <v>-0.65058562996419933</v>
      </c>
      <c r="G56" s="5">
        <f t="shared" si="3"/>
        <v>10.818703607772834</v>
      </c>
      <c r="H56" s="5">
        <f t="shared" si="5"/>
        <v>-0.56879684043799661</v>
      </c>
      <c r="I56" s="5" t="s">
        <v>34</v>
      </c>
    </row>
    <row r="57" spans="1:13">
      <c r="A57" s="29">
        <v>37524</v>
      </c>
      <c r="B57" s="28">
        <v>0.59171296296296294</v>
      </c>
      <c r="C57">
        <v>-2.1972699999999999E-4</v>
      </c>
      <c r="D57" s="5">
        <f t="shared" si="4"/>
        <v>44</v>
      </c>
      <c r="E57" s="5">
        <f t="shared" si="1"/>
        <v>11.23602421486796</v>
      </c>
      <c r="F57" s="5">
        <f t="shared" si="2"/>
        <v>-0.58859419728066942</v>
      </c>
      <c r="G57" s="5">
        <f t="shared" si="3"/>
        <v>10.964594116448263</v>
      </c>
      <c r="H57" s="5">
        <f t="shared" si="5"/>
        <v>-0.58354831796061368</v>
      </c>
      <c r="K57" s="34" t="s">
        <v>23</v>
      </c>
      <c r="L57" s="35"/>
    </row>
    <row r="58" spans="1:13">
      <c r="A58" s="29">
        <v>37524</v>
      </c>
      <c r="B58" s="28">
        <v>0.59172453703703709</v>
      </c>
      <c r="C58">
        <v>-2.4414100000000002E-4</v>
      </c>
      <c r="D58" s="5">
        <f t="shared" si="4"/>
        <v>45</v>
      </c>
      <c r="E58" s="5">
        <f t="shared" si="1"/>
        <v>10.662241437638469</v>
      </c>
      <c r="F58" s="5">
        <f t="shared" si="2"/>
        <v>-0.53022240680748867</v>
      </c>
      <c r="G58" s="5">
        <f t="shared" si="3"/>
        <v>11.108348320131016</v>
      </c>
      <c r="H58" s="5">
        <f t="shared" si="5"/>
        <v>-0.59829979548323065</v>
      </c>
      <c r="J58" s="11" t="s">
        <v>24</v>
      </c>
      <c r="K58" s="12">
        <f t="array" ref="K58:L62">LINEST(F100:F190,D100:D190,TRUE,TRUE)</f>
        <v>-1.5970427244504232E-2</v>
      </c>
      <c r="L58" s="13">
        <v>0.23065012418535602</v>
      </c>
      <c r="M58" s="14" t="s">
        <v>28</v>
      </c>
    </row>
    <row r="59" spans="1:13">
      <c r="A59" s="29">
        <v>37524</v>
      </c>
      <c r="B59" s="28">
        <v>0.59173611111111113</v>
      </c>
      <c r="C59">
        <v>-2.4414100000000002E-4</v>
      </c>
      <c r="D59" s="5">
        <f t="shared" si="4"/>
        <v>46</v>
      </c>
      <c r="E59" s="5">
        <f t="shared" si="1"/>
        <v>10.662241437638469</v>
      </c>
      <c r="F59" s="5">
        <f t="shared" si="2"/>
        <v>-0.53022240680748867</v>
      </c>
      <c r="G59" s="5">
        <f t="shared" si="3"/>
        <v>11.249997501178415</v>
      </c>
      <c r="H59" s="5">
        <f t="shared" si="5"/>
        <v>-0.61305127300584772</v>
      </c>
      <c r="J59" s="11" t="s">
        <v>25</v>
      </c>
      <c r="K59" s="12">
        <v>1.0697781046693029E-3</v>
      </c>
      <c r="L59" s="13">
        <v>0.14397957476727535</v>
      </c>
      <c r="M59" s="14" t="s">
        <v>29</v>
      </c>
    </row>
    <row r="60" spans="1:13" ht="14.25">
      <c r="A60" s="29">
        <v>37524</v>
      </c>
      <c r="B60" s="28">
        <v>0.59174768518518517</v>
      </c>
      <c r="C60">
        <v>-2.1972699999999999E-4</v>
      </c>
      <c r="D60" s="5">
        <f t="shared" si="4"/>
        <v>47</v>
      </c>
      <c r="E60" s="5">
        <f t="shared" si="1"/>
        <v>11.23602421486796</v>
      </c>
      <c r="F60" s="5">
        <f t="shared" si="2"/>
        <v>-0.58859419728066942</v>
      </c>
      <c r="G60" s="5">
        <f t="shared" si="3"/>
        <v>11.389572483873726</v>
      </c>
      <c r="H60" s="5">
        <f t="shared" si="5"/>
        <v>-0.62780275052846468</v>
      </c>
      <c r="J60" s="11" t="s">
        <v>20</v>
      </c>
      <c r="K60" s="12">
        <v>0.71462188769028001</v>
      </c>
      <c r="L60" s="13">
        <v>0.26806427938631067</v>
      </c>
      <c r="M60" s="15" t="s">
        <v>30</v>
      </c>
    </row>
    <row r="61" spans="1:13">
      <c r="A61" s="29">
        <v>37524</v>
      </c>
      <c r="B61" s="28">
        <v>0.59175925925925921</v>
      </c>
      <c r="C61">
        <v>-2.1972699999999999E-4</v>
      </c>
      <c r="D61" s="5">
        <f t="shared" si="4"/>
        <v>48</v>
      </c>
      <c r="E61" s="5">
        <f t="shared" si="1"/>
        <v>11.23602421486796</v>
      </c>
      <c r="F61" s="5">
        <f t="shared" si="2"/>
        <v>-0.58859419728066942</v>
      </c>
      <c r="G61" s="5">
        <f t="shared" si="3"/>
        <v>11.527103641133841</v>
      </c>
      <c r="H61" s="5">
        <f t="shared" si="5"/>
        <v>-0.64255422805108175</v>
      </c>
      <c r="J61" s="11" t="s">
        <v>26</v>
      </c>
      <c r="K61" s="12">
        <v>222.86694480412214</v>
      </c>
      <c r="L61" s="13">
        <v>89</v>
      </c>
      <c r="M61" s="16" t="s">
        <v>31</v>
      </c>
    </row>
    <row r="62" spans="1:13" ht="13.5" thickBot="1">
      <c r="A62" s="29">
        <v>37524</v>
      </c>
      <c r="B62" s="28">
        <v>0.59177083333333336</v>
      </c>
      <c r="C62">
        <v>-1.70898E-4</v>
      </c>
      <c r="D62" s="5">
        <f t="shared" si="4"/>
        <v>49</v>
      </c>
      <c r="E62" s="5">
        <f t="shared" si="1"/>
        <v>12.383613271529665</v>
      </c>
      <c r="F62" s="5">
        <f t="shared" si="2"/>
        <v>-0.71667826370508148</v>
      </c>
      <c r="G62" s="5">
        <f t="shared" si="3"/>
        <v>11.66262090111873</v>
      </c>
      <c r="H62" s="5">
        <f t="shared" si="5"/>
        <v>-0.65730570557369872</v>
      </c>
      <c r="J62" s="11" t="s">
        <v>27</v>
      </c>
      <c r="K62" s="17">
        <v>16.014874966698063</v>
      </c>
      <c r="L62" s="18">
        <v>6.3954027515782812</v>
      </c>
      <c r="M62" s="15" t="s">
        <v>32</v>
      </c>
    </row>
    <row r="63" spans="1:13">
      <c r="A63" s="29">
        <v>37524</v>
      </c>
      <c r="B63" s="28">
        <v>0.5917824074074074</v>
      </c>
      <c r="C63">
        <v>-2.1972699999999999E-4</v>
      </c>
      <c r="D63" s="5">
        <f t="shared" si="4"/>
        <v>50</v>
      </c>
      <c r="E63" s="5">
        <f t="shared" si="1"/>
        <v>11.23602421486796</v>
      </c>
      <c r="F63" s="5">
        <f t="shared" si="2"/>
        <v>-0.58859419728066942</v>
      </c>
      <c r="G63" s="5">
        <f t="shared" si="3"/>
        <v>11.7961537537441</v>
      </c>
      <c r="H63" s="5">
        <f t="shared" si="5"/>
        <v>-0.67205718309631579</v>
      </c>
    </row>
    <row r="64" spans="1:13">
      <c r="A64" s="29">
        <v>37524</v>
      </c>
      <c r="B64" s="28">
        <v>0.59179398148148155</v>
      </c>
      <c r="C64">
        <v>-1.46484E-4</v>
      </c>
      <c r="D64" s="5">
        <f t="shared" si="4"/>
        <v>51</v>
      </c>
      <c r="E64" s="5">
        <f t="shared" si="1"/>
        <v>12.957396048759156</v>
      </c>
      <c r="F64" s="5">
        <f t="shared" si="2"/>
        <v>-0.78744722265280676</v>
      </c>
      <c r="G64" s="5">
        <f t="shared" si="3"/>
        <v>11.92773125709871</v>
      </c>
      <c r="H64" s="5">
        <f t="shared" si="5"/>
        <v>-0.68680866061893275</v>
      </c>
      <c r="J64" s="19" t="s">
        <v>33</v>
      </c>
      <c r="K64" s="5">
        <f>-1/K58</f>
        <v>62.615732484183951</v>
      </c>
      <c r="L64" s="5" t="s">
        <v>35</v>
      </c>
    </row>
    <row r="65" spans="1:13">
      <c r="A65" s="29">
        <v>37524</v>
      </c>
      <c r="B65" s="28">
        <v>0.59180555555555558</v>
      </c>
      <c r="C65">
        <v>-1.70898E-4</v>
      </c>
      <c r="D65" s="5">
        <f t="shared" si="4"/>
        <v>52</v>
      </c>
      <c r="E65" s="5">
        <f t="shared" si="1"/>
        <v>12.383613271529665</v>
      </c>
      <c r="F65" s="5">
        <f t="shared" si="2"/>
        <v>-0.71667826370508148</v>
      </c>
      <c r="G65" s="5">
        <f t="shared" si="3"/>
        <v>12.057382043767687</v>
      </c>
      <c r="H65" s="5">
        <f t="shared" si="5"/>
        <v>-0.70156013814154983</v>
      </c>
    </row>
    <row r="66" spans="1:13">
      <c r="A66" s="29">
        <v>37524</v>
      </c>
      <c r="B66" s="28">
        <v>0.59181712962962962</v>
      </c>
      <c r="C66">
        <v>-2.1972699999999999E-4</v>
      </c>
      <c r="D66" s="5">
        <f t="shared" si="4"/>
        <v>53</v>
      </c>
      <c r="E66" s="5">
        <f t="shared" si="1"/>
        <v>11.23602421486796</v>
      </c>
      <c r="F66" s="5">
        <f t="shared" si="2"/>
        <v>-0.58859419728066942</v>
      </c>
      <c r="G66" s="5">
        <f t="shared" si="3"/>
        <v>12.185134327063281</v>
      </c>
      <c r="H66" s="5">
        <f t="shared" si="5"/>
        <v>-0.71631161566416679</v>
      </c>
    </row>
    <row r="67" spans="1:13">
      <c r="A67" s="29">
        <v>37524</v>
      </c>
      <c r="B67" s="28">
        <v>0.59182870370370366</v>
      </c>
      <c r="C67">
        <v>-1.46484E-4</v>
      </c>
      <c r="D67" s="5">
        <f t="shared" si="4"/>
        <v>54</v>
      </c>
      <c r="E67" s="5">
        <f t="shared" si="1"/>
        <v>12.957396048759156</v>
      </c>
      <c r="F67" s="5">
        <f t="shared" si="2"/>
        <v>-0.78744722265280676</v>
      </c>
      <c r="G67" s="5">
        <f t="shared" si="3"/>
        <v>12.31101590716435</v>
      </c>
      <c r="H67" s="5">
        <f t="shared" si="5"/>
        <v>-0.73106309318678386</v>
      </c>
    </row>
    <row r="68" spans="1:13">
      <c r="A68" s="29">
        <v>37524</v>
      </c>
      <c r="B68" s="28">
        <v>0.59184027777777781</v>
      </c>
      <c r="C68">
        <v>-1.9531299999999999E-4</v>
      </c>
      <c r="D68" s="5">
        <f t="shared" si="4"/>
        <v>55</v>
      </c>
      <c r="E68" s="5">
        <f t="shared" si="1"/>
        <v>11.809806992097453</v>
      </c>
      <c r="F68" s="5">
        <f t="shared" si="2"/>
        <v>-0.65058562996419933</v>
      </c>
      <c r="G68" s="5">
        <f t="shared" si="3"/>
        <v>12.435054177165966</v>
      </c>
      <c r="H68" s="5">
        <f t="shared" si="5"/>
        <v>-0.74581457070940083</v>
      </c>
      <c r="J68" s="20"/>
      <c r="K68" s="20"/>
      <c r="L68" s="20"/>
      <c r="M68" s="20"/>
    </row>
    <row r="69" spans="1:13">
      <c r="A69" s="29">
        <v>37524</v>
      </c>
      <c r="B69" s="28">
        <v>0.59185185185185185</v>
      </c>
      <c r="C69">
        <v>-1.46484E-4</v>
      </c>
      <c r="D69" s="5">
        <f t="shared" si="4"/>
        <v>56</v>
      </c>
      <c r="E69" s="5">
        <f t="shared" si="1"/>
        <v>12.957396048759156</v>
      </c>
      <c r="F69" s="5">
        <f t="shared" si="2"/>
        <v>-0.78744722265280676</v>
      </c>
      <c r="G69" s="5">
        <f t="shared" si="3"/>
        <v>12.557276129040428</v>
      </c>
      <c r="H69" s="5">
        <f t="shared" si="5"/>
        <v>-0.7605660482320179</v>
      </c>
    </row>
    <row r="70" spans="1:13">
      <c r="A70" s="29">
        <v>37524</v>
      </c>
      <c r="B70" s="28">
        <v>0.59186342592592589</v>
      </c>
      <c r="C70">
        <v>-1.70898E-4</v>
      </c>
      <c r="D70" s="5">
        <f t="shared" si="4"/>
        <v>57</v>
      </c>
      <c r="E70" s="5">
        <f t="shared" si="1"/>
        <v>12.383613271529665</v>
      </c>
      <c r="F70" s="5">
        <f t="shared" si="2"/>
        <v>-0.71667826370508148</v>
      </c>
      <c r="G70" s="5">
        <f t="shared" si="3"/>
        <v>12.67770835951098</v>
      </c>
      <c r="H70" s="5">
        <f t="shared" si="5"/>
        <v>-0.77531752575463486</v>
      </c>
    </row>
    <row r="71" spans="1:13">
      <c r="A71" s="29">
        <v>37524</v>
      </c>
      <c r="B71" s="28">
        <v>0.59187500000000004</v>
      </c>
      <c r="C71">
        <v>-1.46484E-4</v>
      </c>
      <c r="D71" s="5">
        <f t="shared" si="4"/>
        <v>58</v>
      </c>
      <c r="E71" s="5">
        <f t="shared" si="1"/>
        <v>12.957396048759156</v>
      </c>
      <c r="F71" s="5">
        <f t="shared" si="2"/>
        <v>-0.78744722265280676</v>
      </c>
      <c r="G71" s="5">
        <f t="shared" si="3"/>
        <v>12.796377075839526</v>
      </c>
      <c r="H71" s="5">
        <f t="shared" si="5"/>
        <v>-0.79006900327725194</v>
      </c>
    </row>
    <row r="72" spans="1:13">
      <c r="A72" s="29">
        <v>37524</v>
      </c>
      <c r="B72" s="28">
        <v>0.59188657407407408</v>
      </c>
      <c r="C72">
        <v>-1.46484E-4</v>
      </c>
      <c r="D72" s="5">
        <f t="shared" si="4"/>
        <v>59</v>
      </c>
      <c r="E72" s="5">
        <f t="shared" si="1"/>
        <v>12.957396048759156</v>
      </c>
      <c r="F72" s="5">
        <f t="shared" si="2"/>
        <v>-0.78744722265280676</v>
      </c>
      <c r="G72" s="5">
        <f t="shared" si="3"/>
        <v>12.913308101529605</v>
      </c>
      <c r="H72" s="5">
        <f t="shared" si="5"/>
        <v>-0.8048204807998689</v>
      </c>
    </row>
    <row r="73" spans="1:13">
      <c r="A73" s="29">
        <v>37524</v>
      </c>
      <c r="B73" s="28">
        <v>0.59189814814814812</v>
      </c>
      <c r="C73">
        <v>-1.9531299999999999E-4</v>
      </c>
      <c r="D73" s="5">
        <f t="shared" si="4"/>
        <v>60</v>
      </c>
      <c r="E73" s="5">
        <f t="shared" si="1"/>
        <v>11.809806992097453</v>
      </c>
      <c r="F73" s="5">
        <f t="shared" si="2"/>
        <v>-0.65058562996419933</v>
      </c>
      <c r="G73" s="5">
        <f t="shared" si="3"/>
        <v>13.028526881945824</v>
      </c>
      <c r="H73" s="5">
        <f t="shared" si="5"/>
        <v>-0.81957195832248597</v>
      </c>
    </row>
    <row r="74" spans="1:13">
      <c r="A74" s="29">
        <v>37524</v>
      </c>
      <c r="B74" s="28">
        <v>0.59190972222222216</v>
      </c>
      <c r="C74">
        <v>-7.3242000000000001E-5</v>
      </c>
      <c r="D74" s="5">
        <f t="shared" si="4"/>
        <v>61</v>
      </c>
      <c r="E74" s="5">
        <f t="shared" si="1"/>
        <v>14.678744380447629</v>
      </c>
      <c r="F74" s="5">
        <f t="shared" si="2"/>
        <v>-1.0359081198381668</v>
      </c>
      <c r="G74" s="5">
        <f t="shared" si="3"/>
        <v>13.142058489851044</v>
      </c>
      <c r="H74" s="5">
        <f t="shared" si="5"/>
        <v>-0.83432343584510293</v>
      </c>
    </row>
    <row r="75" spans="1:13">
      <c r="A75" s="29">
        <v>37524</v>
      </c>
      <c r="B75" s="28">
        <v>0.59192129629629631</v>
      </c>
      <c r="C75">
        <v>-1.46484E-4</v>
      </c>
      <c r="D75" s="5">
        <f t="shared" si="4"/>
        <v>62</v>
      </c>
      <c r="E75" s="5">
        <f t="shared" si="1"/>
        <v>12.957396048759156</v>
      </c>
      <c r="F75" s="5">
        <f t="shared" si="2"/>
        <v>-0.78744722265280676</v>
      </c>
      <c r="G75" s="5">
        <f t="shared" si="3"/>
        <v>13.253927630862453</v>
      </c>
      <c r="H75" s="5">
        <f t="shared" si="5"/>
        <v>-0.84907491336772001</v>
      </c>
    </row>
    <row r="76" spans="1:13">
      <c r="A76" s="29">
        <v>37524</v>
      </c>
      <c r="B76" s="28">
        <v>0.59193287037037035</v>
      </c>
      <c r="C76">
        <v>-1.70898E-4</v>
      </c>
      <c r="D76" s="5">
        <f t="shared" si="4"/>
        <v>63</v>
      </c>
      <c r="E76" s="5">
        <f t="shared" si="1"/>
        <v>12.383613271529665</v>
      </c>
      <c r="F76" s="5">
        <f t="shared" si="2"/>
        <v>-0.71667826370508148</v>
      </c>
      <c r="G76" s="5">
        <f t="shared" si="3"/>
        <v>13.364158648827758</v>
      </c>
      <c r="H76" s="5">
        <f t="shared" si="5"/>
        <v>-0.86382639089033697</v>
      </c>
    </row>
    <row r="77" spans="1:13">
      <c r="A77" s="29">
        <v>37524</v>
      </c>
      <c r="B77" s="28">
        <v>0.5919444444444445</v>
      </c>
      <c r="C77">
        <v>-7.3242000000000001E-5</v>
      </c>
      <c r="D77" s="5">
        <f t="shared" si="4"/>
        <v>64</v>
      </c>
      <c r="E77" s="5">
        <f t="shared" si="1"/>
        <v>14.678744380447629</v>
      </c>
      <c r="F77" s="5">
        <f t="shared" si="2"/>
        <v>-1.0359081198381668</v>
      </c>
      <c r="G77" s="5">
        <f t="shared" si="3"/>
        <v>13.472775531122657</v>
      </c>
      <c r="H77" s="5">
        <f t="shared" si="5"/>
        <v>-0.87857786841295404</v>
      </c>
    </row>
    <row r="78" spans="1:13">
      <c r="A78" s="29">
        <v>37524</v>
      </c>
      <c r="B78" s="28">
        <v>0.59195601851851853</v>
      </c>
      <c r="C78">
        <v>-9.7656000000000001E-5</v>
      </c>
      <c r="D78" s="5">
        <f t="shared" si="4"/>
        <v>65</v>
      </c>
      <c r="E78" s="5">
        <f t="shared" ref="E78:E141" si="6">$F$2*C78+$F$3</f>
        <v>14.104961603218138</v>
      </c>
      <c r="F78" s="5">
        <f t="shared" ref="F78:F141" si="7">LN(1-(E78-F$4)/(F$5-F$4))</f>
        <v>-0.94605197122922535</v>
      </c>
      <c r="G78" s="5">
        <f t="shared" ref="G78:G141" si="8">IF(D78&lt;F$6,F$4,F$5+(F$4-F$5)*EXP(-(D78-F$6)/F$9))</f>
        <v>13.579801913870721</v>
      </c>
      <c r="H78" s="5">
        <f t="shared" si="5"/>
        <v>-0.89332934593557112</v>
      </c>
    </row>
    <row r="79" spans="1:13">
      <c r="A79" s="29">
        <v>37524</v>
      </c>
      <c r="B79" s="28">
        <v>0.59196759259259257</v>
      </c>
      <c r="C79">
        <v>-9.7656000000000001E-5</v>
      </c>
      <c r="D79" s="5">
        <f t="shared" ref="D79:D142" si="9">D78+1</f>
        <v>66</v>
      </c>
      <c r="E79" s="5">
        <f t="shared" si="6"/>
        <v>14.104961603218138</v>
      </c>
      <c r="F79" s="5">
        <f t="shared" si="7"/>
        <v>-0.94605197122922535</v>
      </c>
      <c r="G79" s="5">
        <f t="shared" si="8"/>
        <v>13.685261087086872</v>
      </c>
      <c r="H79" s="5">
        <f t="shared" si="5"/>
        <v>-0.90808082345818808</v>
      </c>
    </row>
    <row r="80" spans="1:13">
      <c r="A80" s="29">
        <v>37524</v>
      </c>
      <c r="B80" s="28">
        <v>0.59197916666666661</v>
      </c>
      <c r="C80">
        <v>-9.7656000000000001E-5</v>
      </c>
      <c r="D80" s="5">
        <f t="shared" si="9"/>
        <v>67</v>
      </c>
      <c r="E80" s="5">
        <f t="shared" si="6"/>
        <v>14.104961603218138</v>
      </c>
      <c r="F80" s="5">
        <f t="shared" si="7"/>
        <v>-0.94605197122922535</v>
      </c>
      <c r="G80" s="5">
        <f t="shared" si="8"/>
        <v>13.789175999745492</v>
      </c>
      <c r="H80" s="5">
        <f t="shared" si="5"/>
        <v>-0.92283230098080515</v>
      </c>
    </row>
    <row r="81" spans="1:10">
      <c r="A81" s="29">
        <v>37524</v>
      </c>
      <c r="B81" s="28">
        <v>0.59199074074074076</v>
      </c>
      <c r="C81">
        <v>-1.46484E-4</v>
      </c>
      <c r="D81" s="5">
        <f t="shared" si="9"/>
        <v>68</v>
      </c>
      <c r="E81" s="5">
        <f t="shared" si="6"/>
        <v>12.957396048759156</v>
      </c>
      <c r="F81" s="5">
        <f t="shared" si="7"/>
        <v>-0.78744722265280676</v>
      </c>
      <c r="G81" s="5">
        <f t="shared" si="8"/>
        <v>13.891569264774386</v>
      </c>
      <c r="H81" s="5">
        <f t="shared" si="5"/>
        <v>-0.93758377850342223</v>
      </c>
    </row>
    <row r="82" spans="1:10">
      <c r="A82" s="29">
        <v>37524</v>
      </c>
      <c r="B82" s="28">
        <v>0.5920023148148148</v>
      </c>
      <c r="C82">
        <v>-9.7656000000000001E-5</v>
      </c>
      <c r="D82" s="5">
        <f t="shared" si="9"/>
        <v>69</v>
      </c>
      <c r="E82" s="5">
        <f t="shared" si="6"/>
        <v>14.104961603218138</v>
      </c>
      <c r="F82" s="5">
        <f t="shared" si="7"/>
        <v>-0.94605197122922535</v>
      </c>
      <c r="G82" s="5">
        <f t="shared" si="8"/>
        <v>13.99246316397555</v>
      </c>
      <c r="H82" s="5">
        <f t="shared" si="5"/>
        <v>-0.95233525602603919</v>
      </c>
      <c r="J82" s="20"/>
    </row>
    <row r="83" spans="1:10">
      <c r="A83" s="29">
        <v>37524</v>
      </c>
      <c r="B83" s="28">
        <v>0.59201388888888895</v>
      </c>
      <c r="C83">
        <v>-7.3242000000000001E-5</v>
      </c>
      <c r="D83" s="5">
        <f t="shared" si="9"/>
        <v>70</v>
      </c>
      <c r="E83" s="5">
        <f t="shared" si="6"/>
        <v>14.678744380447629</v>
      </c>
      <c r="F83" s="5">
        <f t="shared" si="7"/>
        <v>-1.0359081198381668</v>
      </c>
      <c r="G83" s="5">
        <f t="shared" si="8"/>
        <v>14.091879652873946</v>
      </c>
      <c r="H83" s="5">
        <f t="shared" si="5"/>
        <v>-0.96708673354865615</v>
      </c>
      <c r="J83" s="20"/>
    </row>
    <row r="84" spans="1:10">
      <c r="A84" s="29">
        <v>37524</v>
      </c>
      <c r="B84" s="28">
        <v>0.59202546296296299</v>
      </c>
      <c r="C84">
        <v>-7.3242000000000001E-5</v>
      </c>
      <c r="D84" s="5">
        <f t="shared" si="9"/>
        <v>71</v>
      </c>
      <c r="E84" s="5">
        <f t="shared" si="6"/>
        <v>14.678744380447629</v>
      </c>
      <c r="F84" s="5">
        <f t="shared" si="7"/>
        <v>-1.0359081198381668</v>
      </c>
      <c r="G84" s="5">
        <f t="shared" si="8"/>
        <v>14.189840365495211</v>
      </c>
      <c r="H84" s="5">
        <f t="shared" si="5"/>
        <v>-0.98183821107127311</v>
      </c>
      <c r="J84" s="20"/>
    </row>
    <row r="85" spans="1:10">
      <c r="A85" s="29">
        <v>37524</v>
      </c>
      <c r="B85" s="28">
        <v>0.59203703703703703</v>
      </c>
      <c r="C85">
        <v>-1.2207E-4</v>
      </c>
      <c r="D85" s="5">
        <f t="shared" si="9"/>
        <v>72</v>
      </c>
      <c r="E85" s="5">
        <f t="shared" si="6"/>
        <v>13.531178825988647</v>
      </c>
      <c r="F85" s="5">
        <f t="shared" si="7"/>
        <v>-0.86360845396070562</v>
      </c>
      <c r="G85" s="5">
        <f t="shared" si="8"/>
        <v>14.286366619073469</v>
      </c>
      <c r="H85" s="5">
        <f t="shared" si="5"/>
        <v>-0.9965896885938903</v>
      </c>
      <c r="J85" s="20"/>
    </row>
    <row r="86" spans="1:10">
      <c r="A86" s="29">
        <v>37524</v>
      </c>
      <c r="B86" s="28">
        <v>0.59204861111111107</v>
      </c>
      <c r="C86">
        <v>-9.7656000000000001E-5</v>
      </c>
      <c r="D86" s="5">
        <f t="shared" si="9"/>
        <v>73</v>
      </c>
      <c r="E86" s="5">
        <f t="shared" si="6"/>
        <v>14.104961603218138</v>
      </c>
      <c r="F86" s="5">
        <f t="shared" si="7"/>
        <v>-0.94605197122922535</v>
      </c>
      <c r="G86" s="5">
        <f t="shared" si="8"/>
        <v>14.381479418690152</v>
      </c>
      <c r="H86" s="5">
        <f t="shared" si="5"/>
        <v>-1.0113411661165073</v>
      </c>
      <c r="J86" s="20"/>
    </row>
    <row r="87" spans="1:10">
      <c r="A87" s="29">
        <v>37524</v>
      </c>
      <c r="B87" s="28">
        <v>0.59206018518518522</v>
      </c>
      <c r="C87">
        <v>-9.7656000000000001E-5</v>
      </c>
      <c r="D87" s="5">
        <f t="shared" si="9"/>
        <v>74</v>
      </c>
      <c r="E87" s="5">
        <f t="shared" si="6"/>
        <v>14.104961603218138</v>
      </c>
      <c r="F87" s="5">
        <f t="shared" si="7"/>
        <v>-0.94605197122922535</v>
      </c>
      <c r="G87" s="5">
        <f t="shared" si="8"/>
        <v>14.475199461844928</v>
      </c>
      <c r="H87" s="5">
        <f t="shared" si="5"/>
        <v>-1.0260926436391242</v>
      </c>
      <c r="J87" s="20"/>
    </row>
    <row r="88" spans="1:10">
      <c r="A88" s="29">
        <v>37524</v>
      </c>
      <c r="B88" s="28">
        <v>0.59207175925925926</v>
      </c>
      <c r="C88">
        <v>-9.7656000000000001E-5</v>
      </c>
      <c r="D88" s="5">
        <f t="shared" si="9"/>
        <v>75</v>
      </c>
      <c r="E88" s="5">
        <f t="shared" si="6"/>
        <v>14.104961603218138</v>
      </c>
      <c r="F88" s="5">
        <f t="shared" si="7"/>
        <v>-0.94605197122922535</v>
      </c>
      <c r="G88" s="5">
        <f t="shared" si="8"/>
        <v>14.56754714295969</v>
      </c>
      <c r="H88" s="5">
        <f t="shared" si="5"/>
        <v>-1.0408441211617412</v>
      </c>
      <c r="J88" s="20"/>
    </row>
    <row r="89" spans="1:10">
      <c r="A89" s="29">
        <v>37524</v>
      </c>
      <c r="B89" s="28">
        <v>0.59208333333333341</v>
      </c>
      <c r="C89">
        <v>-1.2207E-4</v>
      </c>
      <c r="D89" s="5">
        <f t="shared" si="9"/>
        <v>76</v>
      </c>
      <c r="E89" s="5">
        <f t="shared" si="6"/>
        <v>13.531178825988647</v>
      </c>
      <c r="F89" s="5">
        <f t="shared" si="7"/>
        <v>-0.86360845396070562</v>
      </c>
      <c r="G89" s="5">
        <f t="shared" si="8"/>
        <v>14.658542557816562</v>
      </c>
      <c r="H89" s="5">
        <f t="shared" si="5"/>
        <v>-1.0555955986843584</v>
      </c>
      <c r="J89" s="20"/>
    </row>
    <row r="90" spans="1:10">
      <c r="A90" s="29">
        <v>37524</v>
      </c>
      <c r="B90" s="28">
        <v>0.59209490740740744</v>
      </c>
      <c r="C90">
        <v>-4.8828000000000001E-5</v>
      </c>
      <c r="D90" s="5">
        <f t="shared" si="9"/>
        <v>77</v>
      </c>
      <c r="E90" s="5">
        <f t="shared" si="6"/>
        <v>15.252527157677122</v>
      </c>
      <c r="F90" s="5">
        <f t="shared" si="7"/>
        <v>-1.1346427425460341</v>
      </c>
      <c r="G90" s="5">
        <f t="shared" si="8"/>
        <v>14.74820550793098</v>
      </c>
      <c r="H90" s="5">
        <f t="shared" si="5"/>
        <v>-1.0703470762069753</v>
      </c>
      <c r="J90" s="20"/>
    </row>
    <row r="91" spans="1:10">
      <c r="A91" s="29">
        <v>37524</v>
      </c>
      <c r="B91" s="28">
        <v>0.59210648148148148</v>
      </c>
      <c r="C91">
        <v>-7.3242000000000001E-5</v>
      </c>
      <c r="D91" s="5">
        <f t="shared" si="9"/>
        <v>78</v>
      </c>
      <c r="E91" s="5">
        <f t="shared" si="6"/>
        <v>14.678744380447629</v>
      </c>
      <c r="F91" s="5">
        <f t="shared" si="7"/>
        <v>-1.0359081198381668</v>
      </c>
      <c r="G91" s="5">
        <f t="shared" si="8"/>
        <v>14.836555504860666</v>
      </c>
      <c r="H91" s="5">
        <f t="shared" si="5"/>
        <v>-1.0850985537295923</v>
      </c>
      <c r="J91" s="20"/>
    </row>
    <row r="92" spans="1:10">
      <c r="A92" s="29">
        <v>37524</v>
      </c>
      <c r="B92" s="28">
        <v>0.59211805555555552</v>
      </c>
      <c r="C92">
        <v>-2.4414E-5</v>
      </c>
      <c r="D92" s="5">
        <f t="shared" si="9"/>
        <v>79</v>
      </c>
      <c r="E92" s="5">
        <f t="shared" si="6"/>
        <v>15.826309934906613</v>
      </c>
      <c r="F92" s="5">
        <f t="shared" si="7"/>
        <v>-1.2442046766007291</v>
      </c>
      <c r="G92" s="5">
        <f t="shared" si="8"/>
        <v>14.923611774451562</v>
      </c>
      <c r="H92" s="5">
        <f t="shared" si="5"/>
        <v>-1.0998500312522093</v>
      </c>
      <c r="J92" s="20"/>
    </row>
    <row r="93" spans="1:10">
      <c r="A93" s="29">
        <v>37524</v>
      </c>
      <c r="B93" s="28">
        <v>0.59212962962962956</v>
      </c>
      <c r="C93">
        <v>-7.3242000000000001E-5</v>
      </c>
      <c r="D93" s="5">
        <f t="shared" si="9"/>
        <v>80</v>
      </c>
      <c r="E93" s="5">
        <f t="shared" si="6"/>
        <v>14.678744380447629</v>
      </c>
      <c r="F93" s="5">
        <f t="shared" si="7"/>
        <v>-1.0359081198381668</v>
      </c>
      <c r="G93" s="5">
        <f t="shared" si="8"/>
        <v>15.00939326102155</v>
      </c>
      <c r="H93" s="5">
        <f t="shared" si="5"/>
        <v>-1.1146015087748264</v>
      </c>
      <c r="J93" s="20"/>
    </row>
    <row r="94" spans="1:10">
      <c r="A94" s="29">
        <v>37524</v>
      </c>
      <c r="B94" s="28">
        <v>0.59214120370370371</v>
      </c>
      <c r="C94">
        <v>-4.8828000000000001E-5</v>
      </c>
      <c r="D94" s="5">
        <f t="shared" si="9"/>
        <v>81</v>
      </c>
      <c r="E94" s="5">
        <f t="shared" si="6"/>
        <v>15.252527157677122</v>
      </c>
      <c r="F94" s="5">
        <f t="shared" si="7"/>
        <v>-1.1346427425460341</v>
      </c>
      <c r="G94" s="5">
        <f t="shared" si="8"/>
        <v>15.093918631482943</v>
      </c>
      <c r="H94" s="5">
        <f t="shared" si="5"/>
        <v>-1.1293529862974434</v>
      </c>
      <c r="J94" s="20"/>
    </row>
    <row r="95" spans="1:10">
      <c r="A95" s="29">
        <v>37524</v>
      </c>
      <c r="B95" s="28">
        <v>0.59215277777777775</v>
      </c>
      <c r="C95">
        <v>-4.8828000000000001E-5</v>
      </c>
      <c r="D95" s="5">
        <f t="shared" si="9"/>
        <v>82</v>
      </c>
      <c r="E95" s="5">
        <f t="shared" si="6"/>
        <v>15.252527157677122</v>
      </c>
      <c r="F95" s="5">
        <f t="shared" si="7"/>
        <v>-1.1346427425460341</v>
      </c>
      <c r="G95" s="5">
        <f t="shared" si="8"/>
        <v>15.177206279404579</v>
      </c>
      <c r="H95" s="5">
        <f t="shared" si="5"/>
        <v>-1.1441044638200604</v>
      </c>
      <c r="J95" s="20"/>
    </row>
    <row r="96" spans="1:10">
      <c r="A96" s="29">
        <v>37524</v>
      </c>
      <c r="B96" s="28">
        <v>0.5921643518518519</v>
      </c>
      <c r="C96">
        <v>-7.3242000000000001E-5</v>
      </c>
      <c r="D96" s="5">
        <f t="shared" si="9"/>
        <v>83</v>
      </c>
      <c r="E96" s="5">
        <f t="shared" si="6"/>
        <v>14.678744380447629</v>
      </c>
      <c r="F96" s="5">
        <f t="shared" si="7"/>
        <v>-1.0359081198381668</v>
      </c>
      <c r="G96" s="5">
        <f t="shared" si="8"/>
        <v>15.259274329014451</v>
      </c>
      <c r="H96" s="5">
        <f t="shared" si="5"/>
        <v>-1.1588559413426773</v>
      </c>
      <c r="J96" s="20"/>
    </row>
    <row r="97" spans="1:10">
      <c r="A97" s="29">
        <v>37524</v>
      </c>
      <c r="B97" s="28">
        <v>0.59217592592592594</v>
      </c>
      <c r="C97">
        <v>-4.8828000000000001E-5</v>
      </c>
      <c r="D97" s="5">
        <f t="shared" si="9"/>
        <v>84</v>
      </c>
      <c r="E97" s="5">
        <f t="shared" si="6"/>
        <v>15.252527157677122</v>
      </c>
      <c r="F97" s="5">
        <f t="shared" si="7"/>
        <v>-1.1346427425460341</v>
      </c>
      <c r="G97" s="5">
        <f t="shared" si="8"/>
        <v>15.340140639143717</v>
      </c>
      <c r="H97" s="5">
        <f t="shared" si="5"/>
        <v>-1.1736074188652945</v>
      </c>
      <c r="J97" s="20"/>
    </row>
    <row r="98" spans="1:10">
      <c r="A98" s="29">
        <v>37524</v>
      </c>
      <c r="B98" s="28">
        <v>0.59218749999999998</v>
      </c>
      <c r="C98">
        <v>-4.8828000000000001E-5</v>
      </c>
      <c r="D98" s="5">
        <f t="shared" si="9"/>
        <v>85</v>
      </c>
      <c r="E98" s="5">
        <f t="shared" si="6"/>
        <v>15.252527157677122</v>
      </c>
      <c r="F98" s="5">
        <f t="shared" si="7"/>
        <v>-1.1346427425460341</v>
      </c>
      <c r="G98" s="5">
        <f t="shared" si="8"/>
        <v>15.419822807112972</v>
      </c>
      <c r="H98" s="5">
        <f t="shared" si="5"/>
        <v>-1.1883588963879115</v>
      </c>
      <c r="J98" s="20"/>
    </row>
    <row r="99" spans="1:10">
      <c r="A99" s="29">
        <v>37524</v>
      </c>
      <c r="B99" s="28">
        <v>0.59219907407407402</v>
      </c>
      <c r="C99">
        <v>-2.4414E-5</v>
      </c>
      <c r="D99" s="5">
        <f t="shared" si="9"/>
        <v>86</v>
      </c>
      <c r="E99" s="5">
        <f t="shared" si="6"/>
        <v>15.826309934906613</v>
      </c>
      <c r="F99" s="5">
        <f t="shared" si="7"/>
        <v>-1.2442046766007291</v>
      </c>
      <c r="G99" s="5">
        <f t="shared" si="8"/>
        <v>15.498338172561587</v>
      </c>
      <c r="H99" s="5">
        <f t="shared" si="5"/>
        <v>-1.2031103739105284</v>
      </c>
      <c r="J99" s="20"/>
    </row>
    <row r="100" spans="1:10">
      <c r="A100" s="29">
        <v>37524</v>
      </c>
      <c r="B100" s="28">
        <v>0.59221064814814817</v>
      </c>
      <c r="C100">
        <v>-2.4414E-5</v>
      </c>
      <c r="D100" s="5">
        <f t="shared" si="9"/>
        <v>87</v>
      </c>
      <c r="E100" s="5">
        <f t="shared" si="6"/>
        <v>15.826309934906613</v>
      </c>
      <c r="F100" s="5">
        <f t="shared" si="7"/>
        <v>-1.2442046766007291</v>
      </c>
      <c r="G100" s="5">
        <f t="shared" si="8"/>
        <v>15.575703821220998</v>
      </c>
      <c r="H100" s="5">
        <f t="shared" si="5"/>
        <v>-1.2178618514331454</v>
      </c>
      <c r="J100" s="20"/>
    </row>
    <row r="101" spans="1:10">
      <c r="A101" s="29">
        <v>37524</v>
      </c>
      <c r="B101" s="28">
        <v>0.59222222222222221</v>
      </c>
      <c r="C101">
        <v>-2.4414E-5</v>
      </c>
      <c r="D101" s="5">
        <f t="shared" si="9"/>
        <v>88</v>
      </c>
      <c r="E101" s="5">
        <f t="shared" si="6"/>
        <v>15.826309934906613</v>
      </c>
      <c r="F101" s="5">
        <f t="shared" si="7"/>
        <v>-1.2442046766007291</v>
      </c>
      <c r="G101" s="5">
        <f t="shared" si="8"/>
        <v>15.651936588632733</v>
      </c>
      <c r="H101" s="5">
        <f t="shared" si="5"/>
        <v>-1.2326133289557626</v>
      </c>
      <c r="J101" s="20"/>
    </row>
    <row r="102" spans="1:10">
      <c r="A102" s="29">
        <v>37524</v>
      </c>
      <c r="B102" s="28">
        <v>0.59223379629629636</v>
      </c>
      <c r="C102">
        <v>-2.4414E-5</v>
      </c>
      <c r="D102" s="5">
        <f t="shared" si="9"/>
        <v>89</v>
      </c>
      <c r="E102" s="5">
        <f t="shared" si="6"/>
        <v>15.826309934906613</v>
      </c>
      <c r="F102" s="5">
        <f t="shared" si="7"/>
        <v>-1.2442046766007291</v>
      </c>
      <c r="G102" s="5">
        <f t="shared" si="8"/>
        <v>15.727053063811987</v>
      </c>
      <c r="H102" s="5">
        <f t="shared" si="5"/>
        <v>-1.2473648064783796</v>
      </c>
      <c r="J102" s="20"/>
    </row>
    <row r="103" spans="1:10">
      <c r="A103" s="29">
        <v>37524</v>
      </c>
      <c r="B103" s="28">
        <v>0.59224537037037039</v>
      </c>
      <c r="C103">
        <v>-2.4414E-5</v>
      </c>
      <c r="D103" s="5">
        <f t="shared" si="9"/>
        <v>90</v>
      </c>
      <c r="E103" s="5">
        <f t="shared" si="6"/>
        <v>15.826309934906613</v>
      </c>
      <c r="F103" s="5">
        <f t="shared" si="7"/>
        <v>-1.2442046766007291</v>
      </c>
      <c r="G103" s="5">
        <f t="shared" si="8"/>
        <v>15.801069592857562</v>
      </c>
      <c r="H103" s="5">
        <f t="shared" si="5"/>
        <v>-1.2621162840009965</v>
      </c>
      <c r="J103" s="20"/>
    </row>
    <row r="104" spans="1:10">
      <c r="A104" s="29">
        <v>37524</v>
      </c>
      <c r="B104" s="28">
        <v>0.59225694444444443</v>
      </c>
      <c r="C104">
        <v>-2.4414E-5</v>
      </c>
      <c r="D104" s="5">
        <f t="shared" si="9"/>
        <v>91</v>
      </c>
      <c r="E104" s="5">
        <f t="shared" si="6"/>
        <v>15.826309934906613</v>
      </c>
      <c r="F104" s="5">
        <f t="shared" si="7"/>
        <v>-1.2442046766007291</v>
      </c>
      <c r="G104" s="5">
        <f t="shared" si="8"/>
        <v>15.874002282508954</v>
      </c>
      <c r="H104" s="5">
        <f t="shared" si="5"/>
        <v>-1.2768677615236135</v>
      </c>
      <c r="J104" s="20"/>
    </row>
    <row r="105" spans="1:10">
      <c r="A105" s="29">
        <v>37524</v>
      </c>
      <c r="B105" s="28">
        <v>0.59226851851851847</v>
      </c>
      <c r="C105">
        <v>2.4414E-5</v>
      </c>
      <c r="D105" s="5">
        <f t="shared" si="9"/>
        <v>92</v>
      </c>
      <c r="E105" s="5">
        <f t="shared" si="6"/>
        <v>16.973875489365597</v>
      </c>
      <c r="F105" s="5">
        <f t="shared" si="7"/>
        <v>-1.5076213474252298</v>
      </c>
      <c r="G105" s="5">
        <f t="shared" si="8"/>
        <v>15.945867003651315</v>
      </c>
      <c r="H105" s="5">
        <f t="shared" si="5"/>
        <v>-1.2916192390462307</v>
      </c>
      <c r="J105" s="20"/>
    </row>
    <row r="106" spans="1:10">
      <c r="A106" s="29">
        <v>37524</v>
      </c>
      <c r="B106" s="28">
        <v>0.59228009259259262</v>
      </c>
      <c r="C106">
        <v>0</v>
      </c>
      <c r="D106" s="5">
        <f t="shared" si="9"/>
        <v>93</v>
      </c>
      <c r="E106" s="5">
        <f t="shared" si="6"/>
        <v>16.400092712136104</v>
      </c>
      <c r="F106" s="5">
        <f t="shared" si="7"/>
        <v>-1.3672644305911055</v>
      </c>
      <c r="G106" s="5">
        <f t="shared" si="8"/>
        <v>16.016679394769145</v>
      </c>
      <c r="H106" s="5">
        <f t="shared" si="5"/>
        <v>-1.3063707165688476</v>
      </c>
      <c r="J106" s="20"/>
    </row>
    <row r="107" spans="1:10">
      <c r="A107" s="29">
        <v>37524</v>
      </c>
      <c r="B107" s="28">
        <v>0.59229166666666666</v>
      </c>
      <c r="C107">
        <v>-2.4414E-5</v>
      </c>
      <c r="D107" s="5">
        <f t="shared" si="9"/>
        <v>94</v>
      </c>
      <c r="E107" s="5">
        <f t="shared" si="6"/>
        <v>15.826309934906613</v>
      </c>
      <c r="F107" s="5">
        <f t="shared" si="7"/>
        <v>-1.2442046766007291</v>
      </c>
      <c r="G107" s="5">
        <f t="shared" si="8"/>
        <v>16.08645486534936</v>
      </c>
      <c r="H107" s="5">
        <f t="shared" si="5"/>
        <v>-1.3211221940914646</v>
      </c>
      <c r="J107" s="20"/>
    </row>
    <row r="108" spans="1:10">
      <c r="A108" s="29">
        <v>37524</v>
      </c>
      <c r="B108" s="28">
        <v>0.59230324074074081</v>
      </c>
      <c r="C108">
        <v>-4.8828000000000001E-5</v>
      </c>
      <c r="D108" s="5">
        <f t="shared" si="9"/>
        <v>95</v>
      </c>
      <c r="E108" s="5">
        <f t="shared" si="6"/>
        <v>15.252527157677122</v>
      </c>
      <c r="F108" s="5">
        <f t="shared" si="7"/>
        <v>-1.1346427425460341</v>
      </c>
      <c r="G108" s="5">
        <f t="shared" si="8"/>
        <v>16.155208599234573</v>
      </c>
      <c r="H108" s="5">
        <f t="shared" si="5"/>
        <v>-1.3358736716140815</v>
      </c>
      <c r="J108" s="20"/>
    </row>
    <row r="109" spans="1:10">
      <c r="A109" s="29">
        <v>37524</v>
      </c>
      <c r="B109" s="28">
        <v>0.59231481481481485</v>
      </c>
      <c r="C109">
        <v>-2.4414E-5</v>
      </c>
      <c r="D109" s="5">
        <f t="shared" si="9"/>
        <v>96</v>
      </c>
      <c r="E109" s="5">
        <f t="shared" si="6"/>
        <v>15.826309934906613</v>
      </c>
      <c r="F109" s="5">
        <f t="shared" si="7"/>
        <v>-1.2442046766007291</v>
      </c>
      <c r="G109" s="5">
        <f t="shared" si="8"/>
        <v>16.222955557927225</v>
      </c>
      <c r="H109" s="5">
        <f t="shared" si="5"/>
        <v>-1.3506251491366987</v>
      </c>
      <c r="J109" s="20"/>
    </row>
    <row r="110" spans="1:10">
      <c r="A110" s="29">
        <v>37524</v>
      </c>
      <c r="B110" s="28">
        <v>0.59232638888888889</v>
      </c>
      <c r="C110">
        <v>0</v>
      </c>
      <c r="D110" s="5">
        <f t="shared" si="9"/>
        <v>97</v>
      </c>
      <c r="E110" s="5">
        <f t="shared" si="6"/>
        <v>16.400092712136104</v>
      </c>
      <c r="F110" s="5">
        <f t="shared" si="7"/>
        <v>-1.3672644305911055</v>
      </c>
      <c r="G110" s="5">
        <f t="shared" si="8"/>
        <v>16.289710483845386</v>
      </c>
      <c r="H110" s="5">
        <f t="shared" si="5"/>
        <v>-1.3653766266593157</v>
      </c>
      <c r="J110" s="20"/>
    </row>
    <row r="111" spans="1:10">
      <c r="A111" s="29">
        <v>37524</v>
      </c>
      <c r="B111" s="28">
        <v>0.59233796296296293</v>
      </c>
      <c r="C111">
        <v>2.4414E-5</v>
      </c>
      <c r="D111" s="5">
        <f t="shared" si="9"/>
        <v>98</v>
      </c>
      <c r="E111" s="5">
        <f t="shared" si="6"/>
        <v>16.973875489365597</v>
      </c>
      <c r="F111" s="5">
        <f t="shared" si="7"/>
        <v>-1.5076213474252298</v>
      </c>
      <c r="G111" s="5">
        <f t="shared" si="8"/>
        <v>16.355487903530829</v>
      </c>
      <c r="H111" s="5">
        <f t="shared" si="5"/>
        <v>-1.3801281041819327</v>
      </c>
      <c r="J111" s="20"/>
    </row>
    <row r="112" spans="1:10">
      <c r="A112" s="29">
        <v>37524</v>
      </c>
      <c r="B112" s="28">
        <v>0.59234953703703697</v>
      </c>
      <c r="C112">
        <v>2.4414E-5</v>
      </c>
      <c r="D112" s="5">
        <f t="shared" si="9"/>
        <v>99</v>
      </c>
      <c r="E112" s="5">
        <f t="shared" si="6"/>
        <v>16.973875489365597</v>
      </c>
      <c r="F112" s="5">
        <f t="shared" si="7"/>
        <v>-1.5076213474252298</v>
      </c>
      <c r="G112" s="5">
        <f t="shared" si="8"/>
        <v>16.420302130810164</v>
      </c>
      <c r="H112" s="5">
        <f t="shared" si="5"/>
        <v>-1.3948795817045498</v>
      </c>
      <c r="J112" s="20"/>
    </row>
    <row r="113" spans="1:10">
      <c r="A113" s="29">
        <v>37524</v>
      </c>
      <c r="B113" s="28">
        <v>0.59236111111111112</v>
      </c>
      <c r="C113">
        <v>-2.4414E-5</v>
      </c>
      <c r="D113" s="5">
        <f t="shared" si="9"/>
        <v>100</v>
      </c>
      <c r="E113" s="5">
        <f t="shared" si="6"/>
        <v>15.826309934906613</v>
      </c>
      <c r="F113" s="5">
        <f t="shared" si="7"/>
        <v>-1.2442046766007291</v>
      </c>
      <c r="G113" s="5">
        <f t="shared" si="8"/>
        <v>16.484167269909669</v>
      </c>
      <c r="H113" s="5">
        <f t="shared" si="5"/>
        <v>-1.4096310592271668</v>
      </c>
      <c r="J113" s="20"/>
    </row>
    <row r="114" spans="1:10">
      <c r="A114" s="29">
        <v>37524</v>
      </c>
      <c r="B114" s="28">
        <v>0.59237268518518515</v>
      </c>
      <c r="C114">
        <v>0</v>
      </c>
      <c r="D114" s="5">
        <f t="shared" si="9"/>
        <v>101</v>
      </c>
      <c r="E114" s="5">
        <f t="shared" si="6"/>
        <v>16.400092712136104</v>
      </c>
      <c r="F114" s="5">
        <f t="shared" si="7"/>
        <v>-1.3672644305911055</v>
      </c>
      <c r="G114" s="5">
        <f t="shared" si="8"/>
        <v>16.547097218524513</v>
      </c>
      <c r="H114" s="5">
        <f t="shared" ref="H114:H177" si="10">F$11*D114+F$10</f>
        <v>-1.4243825367497838</v>
      </c>
      <c r="J114" s="20"/>
    </row>
    <row r="115" spans="1:10">
      <c r="A115" s="29">
        <v>37524</v>
      </c>
      <c r="B115" s="28">
        <v>0.5923842592592593</v>
      </c>
      <c r="C115">
        <v>2.4414E-5</v>
      </c>
      <c r="D115" s="5">
        <f t="shared" si="9"/>
        <v>102</v>
      </c>
      <c r="E115" s="5">
        <f t="shared" si="6"/>
        <v>16.973875489365597</v>
      </c>
      <c r="F115" s="5">
        <f t="shared" si="7"/>
        <v>-1.5076213474252298</v>
      </c>
      <c r="G115" s="5">
        <f t="shared" si="8"/>
        <v>16.609105670843022</v>
      </c>
      <c r="H115" s="5">
        <f t="shared" si="10"/>
        <v>-1.4391340142724007</v>
      </c>
      <c r="J115" s="20"/>
    </row>
    <row r="116" spans="1:10">
      <c r="A116" s="29">
        <v>37524</v>
      </c>
      <c r="B116" s="28">
        <v>0.59239583333333334</v>
      </c>
      <c r="C116">
        <v>-4.8828000000000001E-5</v>
      </c>
      <c r="D116" s="5">
        <f t="shared" si="9"/>
        <v>103</v>
      </c>
      <c r="E116" s="5">
        <f t="shared" si="6"/>
        <v>15.252527157677122</v>
      </c>
      <c r="F116" s="5">
        <f t="shared" si="7"/>
        <v>-1.1346427425460341</v>
      </c>
      <c r="G116" s="5">
        <f t="shared" si="8"/>
        <v>16.670206120526686</v>
      </c>
      <c r="H116" s="5">
        <f t="shared" si="10"/>
        <v>-1.4538854917950179</v>
      </c>
      <c r="J116" s="20"/>
    </row>
    <row r="117" spans="1:10">
      <c r="A117" s="29">
        <v>37524</v>
      </c>
      <c r="B117" s="28">
        <v>0.59240740740740738</v>
      </c>
      <c r="C117">
        <v>2.4414E-5</v>
      </c>
      <c r="D117" s="5">
        <f t="shared" si="9"/>
        <v>104</v>
      </c>
      <c r="E117" s="5">
        <f t="shared" si="6"/>
        <v>16.973875489365597</v>
      </c>
      <c r="F117" s="5">
        <f t="shared" si="7"/>
        <v>-1.5076213474252298</v>
      </c>
      <c r="G117" s="5">
        <f t="shared" si="8"/>
        <v>16.730411863646509</v>
      </c>
      <c r="H117" s="5">
        <f t="shared" si="10"/>
        <v>-1.4686369693176349</v>
      </c>
      <c r="J117" s="20"/>
    </row>
    <row r="118" spans="1:10">
      <c r="A118" s="29">
        <v>37524</v>
      </c>
      <c r="B118" s="28">
        <v>0.59241898148148142</v>
      </c>
      <c r="C118">
        <v>2.4414E-5</v>
      </c>
      <c r="D118" s="5">
        <f t="shared" si="9"/>
        <v>105</v>
      </c>
      <c r="E118" s="5">
        <f t="shared" si="6"/>
        <v>16.973875489365597</v>
      </c>
      <c r="F118" s="5">
        <f t="shared" si="7"/>
        <v>-1.5076213474252298</v>
      </c>
      <c r="G118" s="5">
        <f t="shared" si="8"/>
        <v>16.789736001576372</v>
      </c>
      <c r="H118" s="5">
        <f t="shared" si="10"/>
        <v>-1.4833884468402518</v>
      </c>
      <c r="J118" s="20"/>
    </row>
    <row r="119" spans="1:10">
      <c r="A119" s="29">
        <v>37524</v>
      </c>
      <c r="B119" s="28">
        <v>0.59243055555555557</v>
      </c>
      <c r="C119">
        <v>0</v>
      </c>
      <c r="D119" s="5">
        <f t="shared" si="9"/>
        <v>106</v>
      </c>
      <c r="E119" s="5">
        <f t="shared" si="6"/>
        <v>16.400092712136104</v>
      </c>
      <c r="F119" s="5">
        <f t="shared" si="7"/>
        <v>-1.3672644305911055</v>
      </c>
      <c r="G119" s="5">
        <f t="shared" si="8"/>
        <v>16.848191443844009</v>
      </c>
      <c r="H119" s="5">
        <f t="shared" si="10"/>
        <v>-1.4981399243628688</v>
      </c>
      <c r="J119" s="20"/>
    </row>
    <row r="120" spans="1:10">
      <c r="A120" s="29">
        <v>37524</v>
      </c>
      <c r="B120" s="28">
        <v>0.59244212962962961</v>
      </c>
      <c r="C120">
        <v>7.3242000000000001E-5</v>
      </c>
      <c r="D120" s="5">
        <f t="shared" si="9"/>
        <v>107</v>
      </c>
      <c r="E120" s="5">
        <f t="shared" si="6"/>
        <v>18.121441043824579</v>
      </c>
      <c r="F120" s="5">
        <f t="shared" si="7"/>
        <v>-1.8662537036033346</v>
      </c>
      <c r="G120" s="5">
        <f t="shared" si="8"/>
        <v>16.905790910940276</v>
      </c>
      <c r="H120" s="5">
        <f t="shared" si="10"/>
        <v>-1.512891401885486</v>
      </c>
      <c r="J120" s="20"/>
    </row>
    <row r="121" spans="1:10">
      <c r="A121" s="29">
        <v>37524</v>
      </c>
      <c r="B121" s="28">
        <v>0.59245370370370376</v>
      </c>
      <c r="C121">
        <v>0</v>
      </c>
      <c r="D121" s="5">
        <f t="shared" si="9"/>
        <v>108</v>
      </c>
      <c r="E121" s="5">
        <f t="shared" si="6"/>
        <v>16.400092712136104</v>
      </c>
      <c r="F121" s="5">
        <f t="shared" si="7"/>
        <v>-1.3672644305911055</v>
      </c>
      <c r="G121" s="5">
        <f t="shared" si="8"/>
        <v>16.962546937087229</v>
      </c>
      <c r="H121" s="5">
        <f t="shared" si="10"/>
        <v>-1.5276428794081029</v>
      </c>
      <c r="J121" s="20"/>
    </row>
    <row r="122" spans="1:10">
      <c r="A122" s="29">
        <v>37524</v>
      </c>
      <c r="B122" s="28">
        <v>0.5924652777777778</v>
      </c>
      <c r="C122">
        <v>7.3242000000000001E-5</v>
      </c>
      <c r="D122" s="5">
        <f t="shared" si="9"/>
        <v>109</v>
      </c>
      <c r="E122" s="5">
        <f t="shared" si="6"/>
        <v>18.121441043824579</v>
      </c>
      <c r="F122" s="5">
        <f t="shared" si="7"/>
        <v>-1.8662537036033346</v>
      </c>
      <c r="G122" s="5">
        <f t="shared" si="8"/>
        <v>17.018471872965712</v>
      </c>
      <c r="H122" s="5">
        <f t="shared" si="10"/>
        <v>-1.5423943569307199</v>
      </c>
      <c r="J122" s="20"/>
    </row>
    <row r="123" spans="1:10">
      <c r="A123" s="29">
        <v>37524</v>
      </c>
      <c r="B123" s="28">
        <v>0.59247685185185184</v>
      </c>
      <c r="C123">
        <v>2.4414E-5</v>
      </c>
      <c r="D123" s="5">
        <f t="shared" si="9"/>
        <v>110</v>
      </c>
      <c r="E123" s="5">
        <f t="shared" si="6"/>
        <v>16.973875489365597</v>
      </c>
      <c r="F123" s="5">
        <f t="shared" si="7"/>
        <v>-1.5076213474252298</v>
      </c>
      <c r="G123" s="5">
        <f t="shared" si="8"/>
        <v>17.073577888402987</v>
      </c>
      <c r="H123" s="5">
        <f t="shared" si="10"/>
        <v>-1.5571458344533369</v>
      </c>
      <c r="J123" s="20"/>
    </row>
    <row r="124" spans="1:10">
      <c r="A124" s="29">
        <v>37524</v>
      </c>
      <c r="B124" s="28">
        <v>0.59248842592592588</v>
      </c>
      <c r="C124">
        <v>2.4414E-5</v>
      </c>
      <c r="D124" s="5">
        <f t="shared" si="9"/>
        <v>111</v>
      </c>
      <c r="E124" s="5">
        <f t="shared" si="6"/>
        <v>16.973875489365597</v>
      </c>
      <c r="F124" s="5">
        <f t="shared" si="7"/>
        <v>-1.5076213474252298</v>
      </c>
      <c r="G124" s="5">
        <f t="shared" si="8"/>
        <v>17.127876975021017</v>
      </c>
      <c r="H124" s="5">
        <f t="shared" si="10"/>
        <v>-1.5718973119759541</v>
      </c>
      <c r="J124" s="20"/>
    </row>
    <row r="125" spans="1:10">
      <c r="A125" s="29">
        <v>37524</v>
      </c>
      <c r="B125" s="28">
        <v>0.59250000000000003</v>
      </c>
      <c r="C125">
        <v>4.8828000000000001E-5</v>
      </c>
      <c r="D125" s="5">
        <f t="shared" si="9"/>
        <v>112</v>
      </c>
      <c r="E125" s="5">
        <f t="shared" si="6"/>
        <v>17.547658266595086</v>
      </c>
      <c r="F125" s="5">
        <f t="shared" si="7"/>
        <v>-1.6709458062335643</v>
      </c>
      <c r="G125" s="5">
        <f t="shared" si="8"/>
        <v>17.181380948845945</v>
      </c>
      <c r="H125" s="5">
        <f t="shared" si="10"/>
        <v>-1.586648789498571</v>
      </c>
      <c r="J125" s="20"/>
    </row>
    <row r="126" spans="1:10">
      <c r="A126" s="29">
        <v>37524</v>
      </c>
      <c r="B126" s="28">
        <v>0.59251157407407407</v>
      </c>
      <c r="C126">
        <v>2.4414E-5</v>
      </c>
      <c r="D126" s="5">
        <f t="shared" si="9"/>
        <v>113</v>
      </c>
      <c r="E126" s="5">
        <f t="shared" si="6"/>
        <v>16.973875489365597</v>
      </c>
      <c r="F126" s="5">
        <f t="shared" si="7"/>
        <v>-1.5076213474252298</v>
      </c>
      <c r="G126" s="5">
        <f t="shared" si="8"/>
        <v>17.234101452879397</v>
      </c>
      <c r="H126" s="5">
        <f t="shared" si="10"/>
        <v>-1.601400267021188</v>
      </c>
      <c r="J126" s="20"/>
    </row>
    <row r="127" spans="1:10">
      <c r="A127" s="29">
        <v>37524</v>
      </c>
      <c r="B127" s="28">
        <v>0.59252314814814822</v>
      </c>
      <c r="C127">
        <v>9.7656000000000001E-5</v>
      </c>
      <c r="D127" s="5">
        <f t="shared" si="9"/>
        <v>114</v>
      </c>
      <c r="E127" s="5">
        <f t="shared" si="6"/>
        <v>18.695223821054068</v>
      </c>
      <c r="F127" s="5">
        <f t="shared" si="7"/>
        <v>-2.109198557041124</v>
      </c>
      <c r="G127" s="5">
        <f t="shared" si="8"/>
        <v>17.286049959632113</v>
      </c>
      <c r="H127" s="5">
        <f t="shared" si="10"/>
        <v>-1.6161517445438049</v>
      </c>
      <c r="J127" s="20"/>
    </row>
    <row r="128" spans="1:10">
      <c r="A128" s="29">
        <v>37524</v>
      </c>
      <c r="B128" s="28">
        <v>0.59253472222222225</v>
      </c>
      <c r="C128">
        <v>4.8828000000000001E-5</v>
      </c>
      <c r="D128" s="5">
        <f t="shared" si="9"/>
        <v>115</v>
      </c>
      <c r="E128" s="5">
        <f t="shared" si="6"/>
        <v>17.547658266595086</v>
      </c>
      <c r="F128" s="5">
        <f t="shared" si="7"/>
        <v>-1.6709458062335643</v>
      </c>
      <c r="G128" s="5">
        <f t="shared" si="8"/>
        <v>17.337237773620473</v>
      </c>
      <c r="H128" s="5">
        <f t="shared" si="10"/>
        <v>-1.6309032220664221</v>
      </c>
      <c r="J128" s="20"/>
    </row>
    <row r="129" spans="1:10">
      <c r="A129" s="29">
        <v>37524</v>
      </c>
      <c r="B129" s="28">
        <v>0.59254629629629629</v>
      </c>
      <c r="C129">
        <v>2.4414E-5</v>
      </c>
      <c r="D129" s="5">
        <f t="shared" si="9"/>
        <v>116</v>
      </c>
      <c r="E129" s="5">
        <f t="shared" si="6"/>
        <v>16.973875489365597</v>
      </c>
      <c r="F129" s="5">
        <f t="shared" si="7"/>
        <v>-1.5076213474252298</v>
      </c>
      <c r="G129" s="5">
        <f t="shared" si="8"/>
        <v>17.387676033826473</v>
      </c>
      <c r="H129" s="5">
        <f t="shared" si="10"/>
        <v>-1.6456546995890391</v>
      </c>
      <c r="J129" s="20"/>
    </row>
    <row r="130" spans="1:10">
      <c r="A130" s="29">
        <v>37524</v>
      </c>
      <c r="B130" s="28">
        <v>0.59255787037037033</v>
      </c>
      <c r="C130">
        <v>2.4414E-5</v>
      </c>
      <c r="D130" s="5">
        <f t="shared" si="9"/>
        <v>117</v>
      </c>
      <c r="E130" s="5">
        <f t="shared" si="6"/>
        <v>16.973875489365597</v>
      </c>
      <c r="F130" s="5">
        <f t="shared" si="7"/>
        <v>-1.5076213474252298</v>
      </c>
      <c r="G130" s="5">
        <f t="shared" si="8"/>
        <v>17.437375716121696</v>
      </c>
      <c r="H130" s="5">
        <f t="shared" si="10"/>
        <v>-1.6604061771116561</v>
      </c>
      <c r="J130" s="20"/>
    </row>
    <row r="131" spans="1:10">
      <c r="A131" s="29">
        <v>37524</v>
      </c>
      <c r="B131" s="28">
        <v>0.59256944444444448</v>
      </c>
      <c r="C131">
        <v>0</v>
      </c>
      <c r="D131" s="5">
        <f t="shared" si="9"/>
        <v>118</v>
      </c>
      <c r="E131" s="5">
        <f t="shared" si="6"/>
        <v>16.400092712136104</v>
      </c>
      <c r="F131" s="5">
        <f t="shared" si="7"/>
        <v>-1.3672644305911055</v>
      </c>
      <c r="G131" s="5">
        <f t="shared" si="8"/>
        <v>17.486347635655754</v>
      </c>
      <c r="H131" s="5">
        <f t="shared" si="10"/>
        <v>-1.675157654634273</v>
      </c>
      <c r="J131" s="20"/>
    </row>
    <row r="132" spans="1:10">
      <c r="A132" s="29">
        <v>37524</v>
      </c>
      <c r="B132" s="28">
        <v>0.59258101851851852</v>
      </c>
      <c r="C132">
        <v>4.8828000000000001E-5</v>
      </c>
      <c r="D132" s="5">
        <f t="shared" si="9"/>
        <v>119</v>
      </c>
      <c r="E132" s="5">
        <f t="shared" si="6"/>
        <v>17.547658266595086</v>
      </c>
      <c r="F132" s="5">
        <f t="shared" si="7"/>
        <v>-1.6709458062335643</v>
      </c>
      <c r="G132" s="5">
        <f t="shared" si="8"/>
        <v>17.534602449209778</v>
      </c>
      <c r="H132" s="5">
        <f t="shared" si="10"/>
        <v>-1.6899091321568902</v>
      </c>
      <c r="J132" s="20"/>
    </row>
    <row r="133" spans="1:10">
      <c r="A133" s="29">
        <v>37524</v>
      </c>
      <c r="B133" s="28">
        <v>0.59259259259259256</v>
      </c>
      <c r="C133">
        <v>4.8828000000000001E-5</v>
      </c>
      <c r="D133" s="5">
        <f t="shared" si="9"/>
        <v>120</v>
      </c>
      <c r="E133" s="5">
        <f t="shared" si="6"/>
        <v>17.547658266595086</v>
      </c>
      <c r="F133" s="5">
        <f t="shared" si="7"/>
        <v>-1.6709458062335643</v>
      </c>
      <c r="G133" s="5">
        <f t="shared" si="8"/>
        <v>17.582150657515442</v>
      </c>
      <c r="H133" s="5">
        <f t="shared" si="10"/>
        <v>-1.7046606096795072</v>
      </c>
      <c r="J133" s="20"/>
    </row>
    <row r="134" spans="1:10">
      <c r="A134" s="29">
        <v>37524</v>
      </c>
      <c r="B134" s="28">
        <v>0.59260416666666671</v>
      </c>
      <c r="C134">
        <v>7.3242000000000001E-5</v>
      </c>
      <c r="D134" s="5">
        <f t="shared" si="9"/>
        <v>121</v>
      </c>
      <c r="E134" s="5">
        <f t="shared" si="6"/>
        <v>18.121441043824579</v>
      </c>
      <c r="F134" s="5">
        <f t="shared" si="7"/>
        <v>-1.8662537036033346</v>
      </c>
      <c r="G134" s="5">
        <f t="shared" si="8"/>
        <v>17.629002607540023</v>
      </c>
      <c r="H134" s="5">
        <f t="shared" si="10"/>
        <v>-1.7194120872021241</v>
      </c>
      <c r="J134" s="20"/>
    </row>
    <row r="135" spans="1:10">
      <c r="A135" s="29">
        <v>37524</v>
      </c>
      <c r="B135" s="28">
        <v>0.59261574074074075</v>
      </c>
      <c r="C135">
        <v>0</v>
      </c>
      <c r="D135" s="5">
        <f t="shared" si="9"/>
        <v>122</v>
      </c>
      <c r="E135" s="5">
        <f t="shared" si="6"/>
        <v>16.400092712136104</v>
      </c>
      <c r="F135" s="5">
        <f t="shared" si="7"/>
        <v>-1.3672644305911055</v>
      </c>
      <c r="G135" s="5">
        <f t="shared" si="8"/>
        <v>17.675168494738021</v>
      </c>
      <c r="H135" s="5">
        <f t="shared" si="10"/>
        <v>-1.7341635647247411</v>
      </c>
      <c r="J135" s="20"/>
    </row>
    <row r="136" spans="1:10">
      <c r="A136" s="29">
        <v>37524</v>
      </c>
      <c r="B136" s="28">
        <v>0.59262731481481479</v>
      </c>
      <c r="C136">
        <v>4.8828000000000001E-5</v>
      </c>
      <c r="D136" s="5">
        <f t="shared" si="9"/>
        <v>123</v>
      </c>
      <c r="E136" s="5">
        <f t="shared" si="6"/>
        <v>17.547658266595086</v>
      </c>
      <c r="F136" s="5">
        <f t="shared" si="7"/>
        <v>-1.6709458062335643</v>
      </c>
      <c r="G136" s="5">
        <f t="shared" si="8"/>
        <v>17.720658365269767</v>
      </c>
      <c r="H136" s="5">
        <f t="shared" si="10"/>
        <v>-1.7489150422473583</v>
      </c>
      <c r="J136" s="20"/>
    </row>
    <row r="137" spans="1:10">
      <c r="A137" s="29">
        <v>37524</v>
      </c>
      <c r="B137" s="28">
        <v>0.59263888888888883</v>
      </c>
      <c r="C137">
        <v>4.8828000000000001E-5</v>
      </c>
      <c r="D137" s="5">
        <f t="shared" si="9"/>
        <v>124</v>
      </c>
      <c r="E137" s="5">
        <f t="shared" si="6"/>
        <v>17.547658266595086</v>
      </c>
      <c r="F137" s="5">
        <f t="shared" si="7"/>
        <v>-1.6709458062335643</v>
      </c>
      <c r="G137" s="5">
        <f t="shared" si="8"/>
        <v>17.765482118187588</v>
      </c>
      <c r="H137" s="5">
        <f t="shared" si="10"/>
        <v>-1.7636665197699752</v>
      </c>
      <c r="J137" s="20"/>
    </row>
    <row r="138" spans="1:10">
      <c r="A138" s="29">
        <v>37524</v>
      </c>
      <c r="B138" s="28">
        <v>0.59265046296296298</v>
      </c>
      <c r="C138">
        <v>2.4414E-5</v>
      </c>
      <c r="D138" s="5">
        <f t="shared" si="9"/>
        <v>125</v>
      </c>
      <c r="E138" s="5">
        <f t="shared" si="6"/>
        <v>16.973875489365597</v>
      </c>
      <c r="F138" s="5">
        <f t="shared" si="7"/>
        <v>-1.5076213474252298</v>
      </c>
      <c r="G138" s="5">
        <f t="shared" si="8"/>
        <v>17.809649507589935</v>
      </c>
      <c r="H138" s="5">
        <f t="shared" si="10"/>
        <v>-1.7784179972925922</v>
      </c>
      <c r="J138" s="20"/>
    </row>
    <row r="139" spans="1:10">
      <c r="A139" s="29">
        <v>37524</v>
      </c>
      <c r="B139" s="28">
        <v>0.59266203703703701</v>
      </c>
      <c r="C139">
        <v>0</v>
      </c>
      <c r="D139" s="5">
        <f t="shared" si="9"/>
        <v>126</v>
      </c>
      <c r="E139" s="5">
        <f t="shared" si="6"/>
        <v>16.400092712136104</v>
      </c>
      <c r="F139" s="5">
        <f t="shared" si="7"/>
        <v>-1.3672644305911055</v>
      </c>
      <c r="G139" s="5">
        <f t="shared" si="8"/>
        <v>17.85317014474397</v>
      </c>
      <c r="H139" s="5">
        <f t="shared" si="10"/>
        <v>-1.7931694748152092</v>
      </c>
      <c r="J139" s="20"/>
    </row>
    <row r="140" spans="1:10">
      <c r="A140" s="29">
        <v>37524</v>
      </c>
      <c r="B140" s="28">
        <v>0.59267361111111116</v>
      </c>
      <c r="C140">
        <v>2.4414E-5</v>
      </c>
      <c r="D140" s="5">
        <f t="shared" si="9"/>
        <v>127</v>
      </c>
      <c r="E140" s="5">
        <f t="shared" si="6"/>
        <v>16.973875489365597</v>
      </c>
      <c r="F140" s="5">
        <f t="shared" si="7"/>
        <v>-1.5076213474252298</v>
      </c>
      <c r="G140" s="5">
        <f t="shared" si="8"/>
        <v>17.896053500177068</v>
      </c>
      <c r="H140" s="5">
        <f t="shared" si="10"/>
        <v>-1.8079209523378263</v>
      </c>
      <c r="J140" s="20"/>
    </row>
    <row r="141" spans="1:10">
      <c r="A141" s="29">
        <v>37524</v>
      </c>
      <c r="B141" s="28">
        <v>0.5926851851851852</v>
      </c>
      <c r="C141">
        <v>4.8828000000000001E-5</v>
      </c>
      <c r="D141" s="5">
        <f t="shared" si="9"/>
        <v>128</v>
      </c>
      <c r="E141" s="5">
        <f t="shared" si="6"/>
        <v>17.547658266595086</v>
      </c>
      <c r="F141" s="5">
        <f t="shared" si="7"/>
        <v>-1.6709458062335643</v>
      </c>
      <c r="G141" s="5">
        <f t="shared" si="8"/>
        <v>17.938308905737713</v>
      </c>
      <c r="H141" s="5">
        <f t="shared" si="10"/>
        <v>-1.8226724298604433</v>
      </c>
      <c r="J141" s="20"/>
    </row>
    <row r="142" spans="1:10">
      <c r="A142" s="29">
        <v>37524</v>
      </c>
      <c r="B142" s="28">
        <v>0.59269675925925924</v>
      </c>
      <c r="C142">
        <v>9.7656000000000001E-5</v>
      </c>
      <c r="D142" s="5">
        <f t="shared" si="9"/>
        <v>129</v>
      </c>
      <c r="E142" s="5">
        <f t="shared" ref="E142:E205" si="11">$F$2*C142+$F$3</f>
        <v>18.695223821054068</v>
      </c>
      <c r="F142" s="5">
        <f t="shared" ref="F142:F205" si="12">LN(1-(E142-F$4)/(F$5-F$4))</f>
        <v>-2.109198557041124</v>
      </c>
      <c r="G142" s="5">
        <f t="shared" ref="G142:G205" si="13">IF(D142&lt;F$6,F$4,F$5+(F$4-F$5)*EXP(-(D142-F$6)/F$9))</f>
        <v>17.979945556626205</v>
      </c>
      <c r="H142" s="5">
        <f t="shared" si="10"/>
        <v>-1.8374239073830603</v>
      </c>
      <c r="J142" s="20"/>
    </row>
    <row r="143" spans="1:10">
      <c r="A143" s="29">
        <v>37524</v>
      </c>
      <c r="B143" s="28">
        <v>0.59270833333333328</v>
      </c>
      <c r="C143">
        <v>4.8828000000000001E-5</v>
      </c>
      <c r="D143" s="5">
        <f t="shared" ref="D143:D206" si="14">D142+1</f>
        <v>130</v>
      </c>
      <c r="E143" s="5">
        <f t="shared" si="11"/>
        <v>17.547658266595086</v>
      </c>
      <c r="F143" s="5">
        <f t="shared" si="12"/>
        <v>-1.6709458062335643</v>
      </c>
      <c r="G143" s="5">
        <f t="shared" si="13"/>
        <v>18.020972513395598</v>
      </c>
      <c r="H143" s="5">
        <f t="shared" si="10"/>
        <v>-1.8521753849056775</v>
      </c>
      <c r="J143" s="20"/>
    </row>
    <row r="144" spans="1:10">
      <c r="A144" s="29">
        <v>37524</v>
      </c>
      <c r="B144" s="28">
        <v>0.59271990740740743</v>
      </c>
      <c r="C144">
        <v>1.2207E-4</v>
      </c>
      <c r="D144" s="5">
        <f t="shared" si="14"/>
        <v>131</v>
      </c>
      <c r="E144" s="5">
        <f t="shared" si="11"/>
        <v>19.269006598283561</v>
      </c>
      <c r="F144" s="5">
        <f t="shared" si="12"/>
        <v>-2.4307798506968963</v>
      </c>
      <c r="G144" s="5">
        <f t="shared" si="13"/>
        <v>18.061398703923398</v>
      </c>
      <c r="H144" s="5">
        <f t="shared" si="10"/>
        <v>-1.8669268624282944</v>
      </c>
      <c r="J144" s="20"/>
    </row>
    <row r="145" spans="1:10">
      <c r="A145" s="29">
        <v>37524</v>
      </c>
      <c r="B145" s="28">
        <v>0.59273148148148147</v>
      </c>
      <c r="C145">
        <v>0</v>
      </c>
      <c r="D145" s="5">
        <f t="shared" si="14"/>
        <v>132</v>
      </c>
      <c r="E145" s="5">
        <f t="shared" si="11"/>
        <v>16.400092712136104</v>
      </c>
      <c r="F145" s="5">
        <f t="shared" si="12"/>
        <v>-1.3672644305911055</v>
      </c>
      <c r="G145" s="5">
        <f t="shared" si="13"/>
        <v>18.101232925354353</v>
      </c>
      <c r="H145" s="5">
        <f t="shared" si="10"/>
        <v>-1.8816783399509114</v>
      </c>
      <c r="J145" s="20"/>
    </row>
    <row r="146" spans="1:10">
      <c r="A146" s="29">
        <v>37524</v>
      </c>
      <c r="B146" s="28">
        <v>0.59274305555555562</v>
      </c>
      <c r="C146">
        <v>4.8828000000000001E-5</v>
      </c>
      <c r="D146" s="5">
        <f t="shared" si="14"/>
        <v>133</v>
      </c>
      <c r="E146" s="5">
        <f t="shared" si="11"/>
        <v>17.547658266595086</v>
      </c>
      <c r="F146" s="5">
        <f t="shared" si="12"/>
        <v>-1.6709458062335643</v>
      </c>
      <c r="G146" s="5">
        <f t="shared" si="13"/>
        <v>18.140483846014785</v>
      </c>
      <c r="H146" s="5">
        <f t="shared" si="10"/>
        <v>-1.8964298174735283</v>
      </c>
      <c r="J146" s="20"/>
    </row>
    <row r="147" spans="1:10">
      <c r="A147" s="29">
        <v>37524</v>
      </c>
      <c r="B147" s="28">
        <v>0.59275462962962966</v>
      </c>
      <c r="C147">
        <v>4.8828000000000001E-5</v>
      </c>
      <c r="D147" s="5">
        <f t="shared" si="14"/>
        <v>134</v>
      </c>
      <c r="E147" s="5">
        <f t="shared" si="11"/>
        <v>17.547658266595086</v>
      </c>
      <c r="F147" s="5">
        <f t="shared" si="12"/>
        <v>-1.6709458062335643</v>
      </c>
      <c r="G147" s="5">
        <f t="shared" si="13"/>
        <v>18.179160007298922</v>
      </c>
      <c r="H147" s="5">
        <f t="shared" si="10"/>
        <v>-1.9111812949961455</v>
      </c>
      <c r="J147" s="20"/>
    </row>
    <row r="148" spans="1:10">
      <c r="A148" s="29">
        <v>37524</v>
      </c>
      <c r="B148" s="28">
        <v>0.5927662037037037</v>
      </c>
      <c r="C148">
        <v>7.3242000000000001E-5</v>
      </c>
      <c r="D148" s="5">
        <f t="shared" si="14"/>
        <v>135</v>
      </c>
      <c r="E148" s="5">
        <f t="shared" si="11"/>
        <v>18.121441043824579</v>
      </c>
      <c r="F148" s="5">
        <f t="shared" si="12"/>
        <v>-1.8662537036033346</v>
      </c>
      <c r="G148" s="5">
        <f t="shared" si="13"/>
        <v>18.217269825527577</v>
      </c>
      <c r="H148" s="5">
        <f t="shared" si="10"/>
        <v>-1.9259327725187625</v>
      </c>
      <c r="J148" s="20"/>
    </row>
    <row r="149" spans="1:10">
      <c r="A149" s="29">
        <v>37524</v>
      </c>
      <c r="B149" s="28">
        <v>0.59277777777777774</v>
      </c>
      <c r="C149">
        <v>1.2207E-4</v>
      </c>
      <c r="D149" s="5">
        <f t="shared" si="14"/>
        <v>136</v>
      </c>
      <c r="E149" s="5">
        <f t="shared" si="11"/>
        <v>19.269006598283561</v>
      </c>
      <c r="F149" s="5">
        <f t="shared" si="12"/>
        <v>-2.4307798506968963</v>
      </c>
      <c r="G149" s="5">
        <f t="shared" si="13"/>
        <v>18.254821593779635</v>
      </c>
      <c r="H149" s="5">
        <f t="shared" si="10"/>
        <v>-1.9406842500413797</v>
      </c>
      <c r="J149" s="20"/>
    </row>
    <row r="150" spans="1:10">
      <c r="A150" s="29">
        <v>37524</v>
      </c>
      <c r="B150" s="28">
        <v>0.59278935185185189</v>
      </c>
      <c r="C150">
        <v>7.3242000000000001E-5</v>
      </c>
      <c r="D150" s="5">
        <f t="shared" si="14"/>
        <v>137</v>
      </c>
      <c r="E150" s="5">
        <f t="shared" si="11"/>
        <v>18.121441043824579</v>
      </c>
      <c r="F150" s="5">
        <f t="shared" si="12"/>
        <v>-1.8662537036033346</v>
      </c>
      <c r="G150" s="5">
        <f t="shared" si="13"/>
        <v>18.29182348369671</v>
      </c>
      <c r="H150" s="5">
        <f t="shared" si="10"/>
        <v>-1.9554357275639966</v>
      </c>
      <c r="J150" s="20"/>
    </row>
    <row r="151" spans="1:10">
      <c r="A151" s="29">
        <v>37524</v>
      </c>
      <c r="B151" s="28">
        <v>0.59280092592592593</v>
      </c>
      <c r="C151">
        <v>9.7656000000000001E-5</v>
      </c>
      <c r="D151" s="5">
        <f t="shared" si="14"/>
        <v>138</v>
      </c>
      <c r="E151" s="5">
        <f t="shared" si="11"/>
        <v>18.695223821054068</v>
      </c>
      <c r="F151" s="5">
        <f t="shared" si="12"/>
        <v>-2.109198557041124</v>
      </c>
      <c r="G151" s="5">
        <f t="shared" si="13"/>
        <v>18.328283547261364</v>
      </c>
      <c r="H151" s="5">
        <f t="shared" si="10"/>
        <v>-1.9701872050866136</v>
      </c>
      <c r="J151" s="20"/>
    </row>
    <row r="152" spans="1:10">
      <c r="A152" s="29">
        <v>37524</v>
      </c>
      <c r="B152" s="28">
        <v>0.59281249999999996</v>
      </c>
      <c r="C152">
        <v>9.7656000000000001E-5</v>
      </c>
      <c r="D152" s="5">
        <f t="shared" si="14"/>
        <v>139</v>
      </c>
      <c r="E152" s="5">
        <f t="shared" si="11"/>
        <v>18.695223821054068</v>
      </c>
      <c r="F152" s="5">
        <f t="shared" si="12"/>
        <v>-2.109198557041124</v>
      </c>
      <c r="G152" s="5">
        <f t="shared" si="13"/>
        <v>18.364209718549315</v>
      </c>
      <c r="H152" s="5">
        <f t="shared" si="10"/>
        <v>-1.9849386826092306</v>
      </c>
      <c r="J152" s="20"/>
    </row>
    <row r="153" spans="1:10">
      <c r="A153" s="29">
        <v>37524</v>
      </c>
      <c r="B153" s="28">
        <v>0.59282407407407411</v>
      </c>
      <c r="C153">
        <v>4.8828000000000001E-5</v>
      </c>
      <c r="D153" s="5">
        <f t="shared" si="14"/>
        <v>140</v>
      </c>
      <c r="E153" s="5">
        <f t="shared" si="11"/>
        <v>17.547658266595086</v>
      </c>
      <c r="F153" s="5">
        <f t="shared" si="12"/>
        <v>-1.6709458062335643</v>
      </c>
      <c r="G153" s="5">
        <f t="shared" si="13"/>
        <v>18.399609815455957</v>
      </c>
      <c r="H153" s="5">
        <f t="shared" si="10"/>
        <v>-1.9996901601318475</v>
      </c>
      <c r="J153" s="20"/>
    </row>
    <row r="154" spans="1:10">
      <c r="A154" s="29">
        <v>37524</v>
      </c>
      <c r="B154" s="28">
        <v>0.59283564814814815</v>
      </c>
      <c r="C154">
        <v>7.3242000000000001E-5</v>
      </c>
      <c r="D154" s="5">
        <f t="shared" si="14"/>
        <v>141</v>
      </c>
      <c r="E154" s="5">
        <f t="shared" si="11"/>
        <v>18.121441043824579</v>
      </c>
      <c r="F154" s="5">
        <f t="shared" si="12"/>
        <v>-1.8662537036033346</v>
      </c>
      <c r="G154" s="5">
        <f t="shared" si="13"/>
        <v>18.434491541397623</v>
      </c>
      <c r="H154" s="5">
        <f t="shared" si="10"/>
        <v>-2.0144416376544645</v>
      </c>
      <c r="J154" s="20"/>
    </row>
    <row r="155" spans="1:10">
      <c r="A155" s="29">
        <v>37524</v>
      </c>
      <c r="B155" s="28">
        <v>0.59284722222222219</v>
      </c>
      <c r="C155">
        <v>9.7656000000000001E-5</v>
      </c>
      <c r="D155" s="5">
        <f t="shared" si="14"/>
        <v>142</v>
      </c>
      <c r="E155" s="5">
        <f t="shared" si="11"/>
        <v>18.695223821054068</v>
      </c>
      <c r="F155" s="5">
        <f t="shared" si="12"/>
        <v>-2.109198557041124</v>
      </c>
      <c r="G155" s="5">
        <f t="shared" si="13"/>
        <v>18.468862486987923</v>
      </c>
      <c r="H155" s="5">
        <f t="shared" si="10"/>
        <v>-2.0291931151770815</v>
      </c>
      <c r="J155" s="20"/>
    </row>
    <row r="156" spans="1:10">
      <c r="A156" s="29">
        <v>37524</v>
      </c>
      <c r="B156" s="28">
        <v>0.59285879629629623</v>
      </c>
      <c r="C156">
        <v>4.8828000000000001E-5</v>
      </c>
      <c r="D156" s="5">
        <f t="shared" si="14"/>
        <v>143</v>
      </c>
      <c r="E156" s="5">
        <f t="shared" si="11"/>
        <v>17.547658266595086</v>
      </c>
      <c r="F156" s="5">
        <f t="shared" si="12"/>
        <v>-1.6709458062335643</v>
      </c>
      <c r="G156" s="5">
        <f t="shared" si="13"/>
        <v>18.502730131689535</v>
      </c>
      <c r="H156" s="5">
        <f t="shared" si="10"/>
        <v>-2.0439445926996984</v>
      </c>
      <c r="J156" s="20"/>
    </row>
    <row r="157" spans="1:10">
      <c r="A157" s="29">
        <v>37524</v>
      </c>
      <c r="B157" s="28">
        <v>0.59287037037037038</v>
      </c>
      <c r="C157">
        <v>1.2207E-4</v>
      </c>
      <c r="D157" s="5">
        <f t="shared" si="14"/>
        <v>144</v>
      </c>
      <c r="E157" s="5">
        <f t="shared" si="11"/>
        <v>19.269006598283561</v>
      </c>
      <c r="F157" s="5">
        <f t="shared" si="12"/>
        <v>-2.4307798506968963</v>
      </c>
      <c r="G157" s="5">
        <f t="shared" si="13"/>
        <v>18.536101845441813</v>
      </c>
      <c r="H157" s="5">
        <f t="shared" si="10"/>
        <v>-2.0586960702223158</v>
      </c>
      <c r="J157" s="20"/>
    </row>
    <row r="158" spans="1:10">
      <c r="A158" s="29">
        <v>37524</v>
      </c>
      <c r="B158" s="28">
        <v>0.59288194444444442</v>
      </c>
      <c r="C158">
        <v>7.3242000000000001E-5</v>
      </c>
      <c r="D158" s="5">
        <f t="shared" si="14"/>
        <v>145</v>
      </c>
      <c r="E158" s="5">
        <f t="shared" si="11"/>
        <v>18.121441043824579</v>
      </c>
      <c r="F158" s="5">
        <f t="shared" si="12"/>
        <v>-1.8662537036033346</v>
      </c>
      <c r="G158" s="5">
        <f t="shared" si="13"/>
        <v>18.568984890264563</v>
      </c>
      <c r="H158" s="5">
        <f t="shared" si="10"/>
        <v>-2.0734475477449328</v>
      </c>
      <c r="J158" s="20"/>
    </row>
    <row r="159" spans="1:10">
      <c r="A159" s="29">
        <v>37524</v>
      </c>
      <c r="B159" s="28">
        <v>0.59289351851851857</v>
      </c>
      <c r="C159">
        <v>9.7656000000000001E-5</v>
      </c>
      <c r="D159" s="5">
        <f t="shared" si="14"/>
        <v>146</v>
      </c>
      <c r="E159" s="5">
        <f t="shared" si="11"/>
        <v>18.695223821054068</v>
      </c>
      <c r="F159" s="5">
        <f t="shared" si="12"/>
        <v>-2.109198557041124</v>
      </c>
      <c r="G159" s="5">
        <f t="shared" si="13"/>
        <v>18.60138642183832</v>
      </c>
      <c r="H159" s="5">
        <f t="shared" si="10"/>
        <v>-2.0881990252675497</v>
      </c>
      <c r="J159" s="20"/>
    </row>
    <row r="160" spans="1:10">
      <c r="A160" s="29">
        <v>37524</v>
      </c>
      <c r="B160" s="28">
        <v>0.59290509259259261</v>
      </c>
      <c r="C160">
        <v>9.7656000000000001E-5</v>
      </c>
      <c r="D160" s="5">
        <f t="shared" si="14"/>
        <v>147</v>
      </c>
      <c r="E160" s="5">
        <f t="shared" si="11"/>
        <v>18.695223821054068</v>
      </c>
      <c r="F160" s="5">
        <f t="shared" si="12"/>
        <v>-2.109198557041124</v>
      </c>
      <c r="G160" s="5">
        <f t="shared" si="13"/>
        <v>18.633313491061511</v>
      </c>
      <c r="H160" s="5">
        <f t="shared" si="10"/>
        <v>-2.1029505027901667</v>
      </c>
      <c r="J160" s="20"/>
    </row>
    <row r="161" spans="1:10">
      <c r="A161" s="29">
        <v>37524</v>
      </c>
      <c r="B161" s="28">
        <v>0.59291666666666665</v>
      </c>
      <c r="C161">
        <v>9.7656000000000001E-5</v>
      </c>
      <c r="D161" s="5">
        <f t="shared" si="14"/>
        <v>148</v>
      </c>
      <c r="E161" s="5">
        <f t="shared" si="11"/>
        <v>18.695223821054068</v>
      </c>
      <c r="F161" s="5">
        <f t="shared" si="12"/>
        <v>-2.109198557041124</v>
      </c>
      <c r="G161" s="5">
        <f t="shared" si="13"/>
        <v>18.664773045584795</v>
      </c>
      <c r="H161" s="5">
        <f t="shared" si="10"/>
        <v>-2.1177019803127837</v>
      </c>
      <c r="J161" s="20"/>
    </row>
    <row r="162" spans="1:10">
      <c r="A162" s="29">
        <v>37524</v>
      </c>
      <c r="B162" s="28">
        <v>0.59292824074074069</v>
      </c>
      <c r="C162">
        <v>4.8828000000000001E-5</v>
      </c>
      <c r="D162" s="5">
        <f t="shared" si="14"/>
        <v>149</v>
      </c>
      <c r="E162" s="5">
        <f t="shared" si="11"/>
        <v>17.547658266595086</v>
      </c>
      <c r="F162" s="5">
        <f t="shared" si="12"/>
        <v>-1.6709458062335643</v>
      </c>
      <c r="G162" s="5">
        <f t="shared" si="13"/>
        <v>18.695771931322934</v>
      </c>
      <c r="H162" s="5">
        <f t="shared" si="10"/>
        <v>-2.1324534578354006</v>
      </c>
      <c r="J162" s="20"/>
    </row>
    <row r="163" spans="1:10">
      <c r="A163" s="29">
        <v>37524</v>
      </c>
      <c r="B163" s="28">
        <v>0.59293981481481484</v>
      </c>
      <c r="C163">
        <v>1.46484E-4</v>
      </c>
      <c r="D163" s="5">
        <f t="shared" si="14"/>
        <v>150</v>
      </c>
      <c r="E163" s="5">
        <f t="shared" si="11"/>
        <v>19.84278937551305</v>
      </c>
      <c r="F163" s="5">
        <f t="shared" si="12"/>
        <v>-2.9076987439806707</v>
      </c>
      <c r="G163" s="5">
        <f t="shared" si="13"/>
        <v>18.726316893944546</v>
      </c>
      <c r="H163" s="5">
        <f t="shared" si="10"/>
        <v>-2.1472049353580176</v>
      </c>
      <c r="J163" s="20"/>
    </row>
    <row r="164" spans="1:10">
      <c r="A164" s="29">
        <v>37524</v>
      </c>
      <c r="B164" s="28">
        <v>0.59295138888888888</v>
      </c>
      <c r="C164">
        <v>1.2207E-4</v>
      </c>
      <c r="D164" s="5">
        <f t="shared" si="14"/>
        <v>151</v>
      </c>
      <c r="E164" s="5">
        <f t="shared" si="11"/>
        <v>19.269006598283561</v>
      </c>
      <c r="F164" s="5">
        <f t="shared" si="12"/>
        <v>-2.4307798506968963</v>
      </c>
      <c r="G164" s="5">
        <f t="shared" si="13"/>
        <v>18.756414580340021</v>
      </c>
      <c r="H164" s="5">
        <f t="shared" si="10"/>
        <v>-2.1619564128806346</v>
      </c>
      <c r="J164" s="20"/>
    </row>
    <row r="165" spans="1:10">
      <c r="A165" s="29">
        <v>37524</v>
      </c>
      <c r="B165" s="28">
        <v>0.59296296296296302</v>
      </c>
      <c r="C165">
        <v>9.7656000000000001E-5</v>
      </c>
      <c r="D165" s="5">
        <f t="shared" si="14"/>
        <v>152</v>
      </c>
      <c r="E165" s="5">
        <f t="shared" si="11"/>
        <v>18.695223821054068</v>
      </c>
      <c r="F165" s="5">
        <f t="shared" si="12"/>
        <v>-2.109198557041124</v>
      </c>
      <c r="G165" s="5">
        <f t="shared" si="13"/>
        <v>18.786071540067955</v>
      </c>
      <c r="H165" s="5">
        <f t="shared" si="10"/>
        <v>-2.176707890403252</v>
      </c>
      <c r="J165" s="20"/>
    </row>
    <row r="166" spans="1:10">
      <c r="A166" s="29">
        <v>37524</v>
      </c>
      <c r="B166" s="28">
        <v>0.59297453703703706</v>
      </c>
      <c r="C166">
        <v>7.3242000000000001E-5</v>
      </c>
      <c r="D166" s="5">
        <f t="shared" si="14"/>
        <v>153</v>
      </c>
      <c r="E166" s="5">
        <f t="shared" si="11"/>
        <v>18.121441043824579</v>
      </c>
      <c r="F166" s="5">
        <f t="shared" si="12"/>
        <v>-1.8662537036033346</v>
      </c>
      <c r="G166" s="5">
        <f t="shared" si="13"/>
        <v>18.815294226780395</v>
      </c>
      <c r="H166" s="5">
        <f t="shared" si="10"/>
        <v>-2.1914593679258689</v>
      </c>
      <c r="J166" s="20"/>
    </row>
    <row r="167" spans="1:10">
      <c r="A167" s="29">
        <v>37524</v>
      </c>
      <c r="B167" s="28">
        <v>0.5929861111111111</v>
      </c>
      <c r="C167">
        <v>1.2207E-4</v>
      </c>
      <c r="D167" s="5">
        <f t="shared" si="14"/>
        <v>154</v>
      </c>
      <c r="E167" s="5">
        <f t="shared" si="11"/>
        <v>19.269006598283561</v>
      </c>
      <c r="F167" s="5">
        <f t="shared" si="12"/>
        <v>-2.4307798506968963</v>
      </c>
      <c r="G167" s="5">
        <f t="shared" si="13"/>
        <v>18.844088999627225</v>
      </c>
      <c r="H167" s="5">
        <f t="shared" si="10"/>
        <v>-2.2062108454484859</v>
      </c>
      <c r="J167" s="20"/>
    </row>
    <row r="168" spans="1:10">
      <c r="A168" s="29">
        <v>37524</v>
      </c>
      <c r="B168" s="28">
        <v>0.59299768518518514</v>
      </c>
      <c r="C168">
        <v>7.3242000000000001E-5</v>
      </c>
      <c r="D168" s="5">
        <f t="shared" si="14"/>
        <v>155</v>
      </c>
      <c r="E168" s="5">
        <f t="shared" si="11"/>
        <v>18.121441043824579</v>
      </c>
      <c r="F168" s="5">
        <f t="shared" si="12"/>
        <v>-1.8662537036033346</v>
      </c>
      <c r="G168" s="5">
        <f t="shared" si="13"/>
        <v>18.872462124639977</v>
      </c>
      <c r="H168" s="5">
        <f t="shared" si="10"/>
        <v>-2.2209623229711029</v>
      </c>
      <c r="J168" s="20"/>
    </row>
    <row r="169" spans="1:10">
      <c r="A169" s="29">
        <v>37524</v>
      </c>
      <c r="B169" s="28">
        <v>0.59300925925925929</v>
      </c>
      <c r="C169">
        <v>1.2207E-4</v>
      </c>
      <c r="D169" s="5">
        <f t="shared" si="14"/>
        <v>156</v>
      </c>
      <c r="E169" s="5">
        <f t="shared" si="11"/>
        <v>19.269006598283561</v>
      </c>
      <c r="F169" s="5">
        <f t="shared" si="12"/>
        <v>-2.4307798506968963</v>
      </c>
      <c r="G169" s="5">
        <f t="shared" si="13"/>
        <v>18.900419776095379</v>
      </c>
      <c r="H169" s="5">
        <f t="shared" si="10"/>
        <v>-2.2357138004937198</v>
      </c>
      <c r="J169" s="20"/>
    </row>
    <row r="170" spans="1:10">
      <c r="A170" s="29">
        <v>37524</v>
      </c>
      <c r="B170" s="28">
        <v>0.59302083333333333</v>
      </c>
      <c r="C170">
        <v>7.3242000000000001E-5</v>
      </c>
      <c r="D170" s="5">
        <f t="shared" si="14"/>
        <v>157</v>
      </c>
      <c r="E170" s="5">
        <f t="shared" si="11"/>
        <v>18.121441043824579</v>
      </c>
      <c r="F170" s="5">
        <f t="shared" si="12"/>
        <v>-1.8662537036033346</v>
      </c>
      <c r="G170" s="5">
        <f t="shared" si="13"/>
        <v>18.927968037858953</v>
      </c>
      <c r="H170" s="5">
        <f t="shared" si="10"/>
        <v>-2.2504652780163368</v>
      </c>
      <c r="J170" s="20"/>
    </row>
    <row r="171" spans="1:10">
      <c r="A171" s="29">
        <v>37524</v>
      </c>
      <c r="B171" s="28">
        <v>0.59303240740740748</v>
      </c>
      <c r="C171">
        <v>1.2207E-4</v>
      </c>
      <c r="D171" s="5">
        <f t="shared" si="14"/>
        <v>158</v>
      </c>
      <c r="E171" s="5">
        <f t="shared" si="11"/>
        <v>19.269006598283561</v>
      </c>
      <c r="F171" s="5">
        <f t="shared" si="12"/>
        <v>-2.4307798506968963</v>
      </c>
      <c r="G171" s="5">
        <f t="shared" si="13"/>
        <v>18.955112904708908</v>
      </c>
      <c r="H171" s="5">
        <f t="shared" si="10"/>
        <v>-2.2652167555389537</v>
      </c>
      <c r="J171" s="20"/>
    </row>
    <row r="172" spans="1:10">
      <c r="A172" s="29">
        <v>37524</v>
      </c>
      <c r="B172" s="28">
        <v>0.59304398148148152</v>
      </c>
      <c r="C172">
        <v>7.3242000000000001E-5</v>
      </c>
      <c r="D172" s="5">
        <f t="shared" si="14"/>
        <v>159</v>
      </c>
      <c r="E172" s="5">
        <f t="shared" si="11"/>
        <v>18.121441043824579</v>
      </c>
      <c r="F172" s="5">
        <f t="shared" si="12"/>
        <v>-1.8662537036033346</v>
      </c>
      <c r="G172" s="5">
        <f t="shared" si="13"/>
        <v>18.981860283640675</v>
      </c>
      <c r="H172" s="5">
        <f t="shared" si="10"/>
        <v>-2.2799682330615707</v>
      </c>
      <c r="J172" s="20"/>
    </row>
    <row r="173" spans="1:10">
      <c r="A173" s="29">
        <v>37524</v>
      </c>
      <c r="B173" s="28">
        <v>0.59305555555555556</v>
      </c>
      <c r="C173">
        <v>9.7656000000000001E-5</v>
      </c>
      <c r="D173" s="5">
        <f t="shared" si="14"/>
        <v>160</v>
      </c>
      <c r="E173" s="5">
        <f t="shared" si="11"/>
        <v>18.695223821054068</v>
      </c>
      <c r="F173" s="5">
        <f t="shared" si="12"/>
        <v>-2.109198557041124</v>
      </c>
      <c r="G173" s="5">
        <f t="shared" si="13"/>
        <v>19.00821599515232</v>
      </c>
      <c r="H173" s="5">
        <f t="shared" si="10"/>
        <v>-2.2947197105841881</v>
      </c>
      <c r="J173" s="20"/>
    </row>
    <row r="174" spans="1:10">
      <c r="A174" s="29">
        <v>37524</v>
      </c>
      <c r="B174" s="28">
        <v>0.5930671296296296</v>
      </c>
      <c r="C174">
        <v>9.7656000000000001E-5</v>
      </c>
      <c r="D174" s="5">
        <f t="shared" si="14"/>
        <v>161</v>
      </c>
      <c r="E174" s="5">
        <f t="shared" si="11"/>
        <v>18.695223821054068</v>
      </c>
      <c r="F174" s="5">
        <f t="shared" si="12"/>
        <v>-2.109198557041124</v>
      </c>
      <c r="G174" s="5">
        <f t="shared" si="13"/>
        <v>19.034185774511151</v>
      </c>
      <c r="H174" s="5">
        <f t="shared" si="10"/>
        <v>-2.3094711881068051</v>
      </c>
      <c r="J174" s="20"/>
    </row>
    <row r="175" spans="1:10">
      <c r="A175" s="29">
        <v>37524</v>
      </c>
      <c r="B175" s="28">
        <v>0.59307870370370364</v>
      </c>
      <c r="C175">
        <v>1.2207E-4</v>
      </c>
      <c r="D175" s="5">
        <f t="shared" si="14"/>
        <v>162</v>
      </c>
      <c r="E175" s="5">
        <f t="shared" si="11"/>
        <v>19.269006598283561</v>
      </c>
      <c r="F175" s="5">
        <f t="shared" si="12"/>
        <v>-2.4307798506968963</v>
      </c>
      <c r="G175" s="5">
        <f t="shared" si="13"/>
        <v>19.059775273001772</v>
      </c>
      <c r="H175" s="5">
        <f t="shared" si="10"/>
        <v>-2.324222665629422</v>
      </c>
      <c r="J175" s="20"/>
    </row>
    <row r="176" spans="1:10">
      <c r="A176" s="29">
        <v>37524</v>
      </c>
      <c r="B176" s="28">
        <v>0.59309027777777779</v>
      </c>
      <c r="C176">
        <v>1.2207E-4</v>
      </c>
      <c r="D176" s="5">
        <f t="shared" si="14"/>
        <v>163</v>
      </c>
      <c r="E176" s="5">
        <f t="shared" si="11"/>
        <v>19.269006598283561</v>
      </c>
      <c r="F176" s="5">
        <f t="shared" si="12"/>
        <v>-2.4307798506968963</v>
      </c>
      <c r="G176" s="5">
        <f t="shared" si="13"/>
        <v>19.084990059155849</v>
      </c>
      <c r="H176" s="5">
        <f t="shared" si="10"/>
        <v>-2.338974143152039</v>
      </c>
      <c r="J176" s="20"/>
    </row>
    <row r="177" spans="1:10">
      <c r="A177" s="29">
        <v>37524</v>
      </c>
      <c r="B177" s="28">
        <v>0.59310185185185182</v>
      </c>
      <c r="C177">
        <v>7.3242000000000001E-5</v>
      </c>
      <c r="D177" s="5">
        <f t="shared" si="14"/>
        <v>164</v>
      </c>
      <c r="E177" s="5">
        <f t="shared" si="11"/>
        <v>18.121441043824579</v>
      </c>
      <c r="F177" s="5">
        <f t="shared" si="12"/>
        <v>-1.8662537036033346</v>
      </c>
      <c r="G177" s="5">
        <f t="shared" si="13"/>
        <v>19.109835619963881</v>
      </c>
      <c r="H177" s="5">
        <f t="shared" si="10"/>
        <v>-2.353725620674656</v>
      </c>
      <c r="J177" s="20"/>
    </row>
    <row r="178" spans="1:10">
      <c r="A178" s="29">
        <v>37524</v>
      </c>
      <c r="B178" s="28">
        <v>0.59311342592592597</v>
      </c>
      <c r="C178">
        <v>1.46484E-4</v>
      </c>
      <c r="D178" s="5">
        <f t="shared" si="14"/>
        <v>165</v>
      </c>
      <c r="E178" s="5">
        <f t="shared" si="11"/>
        <v>19.84278937551305</v>
      </c>
      <c r="F178" s="5">
        <f t="shared" si="12"/>
        <v>-2.9076987439806707</v>
      </c>
      <c r="G178" s="5">
        <f t="shared" si="13"/>
        <v>19.134317362069233</v>
      </c>
      <c r="H178" s="5">
        <f t="shared" ref="H178:H241" si="15">F$11*D178+F$10</f>
        <v>-2.3684770981972729</v>
      </c>
      <c r="J178" s="20"/>
    </row>
    <row r="179" spans="1:10">
      <c r="A179" s="29">
        <v>37524</v>
      </c>
      <c r="B179" s="28">
        <v>0.59312500000000001</v>
      </c>
      <c r="C179">
        <v>1.2207E-4</v>
      </c>
      <c r="D179" s="5">
        <f t="shared" si="14"/>
        <v>166</v>
      </c>
      <c r="E179" s="5">
        <f t="shared" si="11"/>
        <v>19.269006598283561</v>
      </c>
      <c r="F179" s="5">
        <f t="shared" si="12"/>
        <v>-2.4307798506968963</v>
      </c>
      <c r="G179" s="5">
        <f t="shared" si="13"/>
        <v>19.158440612944663</v>
      </c>
      <c r="H179" s="5">
        <f t="shared" si="15"/>
        <v>-2.3832285757198899</v>
      </c>
      <c r="J179" s="20"/>
    </row>
    <row r="180" spans="1:10">
      <c r="A180" s="29">
        <v>37524</v>
      </c>
      <c r="B180" s="28">
        <v>0.59313657407407405</v>
      </c>
      <c r="C180">
        <v>1.46484E-4</v>
      </c>
      <c r="D180" s="5">
        <f t="shared" si="14"/>
        <v>167</v>
      </c>
      <c r="E180" s="5">
        <f t="shared" si="11"/>
        <v>19.84278937551305</v>
      </c>
      <c r="F180" s="5">
        <f t="shared" si="12"/>
        <v>-2.9076987439806707</v>
      </c>
      <c r="G180" s="5">
        <f t="shared" si="13"/>
        <v>19.182210622051642</v>
      </c>
      <c r="H180" s="5">
        <f t="shared" si="15"/>
        <v>-2.3979800532425073</v>
      </c>
      <c r="J180" s="20"/>
    </row>
    <row r="181" spans="1:10">
      <c r="A181" s="29">
        <v>37524</v>
      </c>
      <c r="B181" s="28">
        <v>0.59314814814814809</v>
      </c>
      <c r="C181">
        <v>1.46484E-4</v>
      </c>
      <c r="D181" s="5">
        <f t="shared" si="14"/>
        <v>168</v>
      </c>
      <c r="E181" s="5">
        <f t="shared" si="11"/>
        <v>19.84278937551305</v>
      </c>
      <c r="F181" s="5">
        <f t="shared" si="12"/>
        <v>-2.9076987439806707</v>
      </c>
      <c r="G181" s="5">
        <f t="shared" si="13"/>
        <v>19.205632561982686</v>
      </c>
      <c r="H181" s="5">
        <f t="shared" si="15"/>
        <v>-2.4127315307651243</v>
      </c>
      <c r="J181" s="20"/>
    </row>
    <row r="182" spans="1:10">
      <c r="A182" s="29">
        <v>37524</v>
      </c>
      <c r="B182" s="28">
        <v>0.59315972222222224</v>
      </c>
      <c r="C182">
        <v>1.2207E-4</v>
      </c>
      <c r="D182" s="5">
        <f t="shared" si="14"/>
        <v>169</v>
      </c>
      <c r="E182" s="5">
        <f t="shared" si="11"/>
        <v>19.269006598283561</v>
      </c>
      <c r="F182" s="5">
        <f t="shared" si="12"/>
        <v>-2.4307798506968963</v>
      </c>
      <c r="G182" s="5">
        <f t="shared" si="13"/>
        <v>19.228711529586967</v>
      </c>
      <c r="H182" s="5">
        <f t="shared" si="15"/>
        <v>-2.4274830082877412</v>
      </c>
      <c r="J182" s="20"/>
    </row>
    <row r="183" spans="1:10">
      <c r="A183" s="29">
        <v>37524</v>
      </c>
      <c r="B183" s="28">
        <v>0.59317129629629628</v>
      </c>
      <c r="C183">
        <v>1.2207E-4</v>
      </c>
      <c r="D183" s="5">
        <f t="shared" si="14"/>
        <v>170</v>
      </c>
      <c r="E183" s="5">
        <f t="shared" si="11"/>
        <v>19.269006598283561</v>
      </c>
      <c r="F183" s="5">
        <f t="shared" si="12"/>
        <v>-2.4307798506968963</v>
      </c>
      <c r="G183" s="5">
        <f t="shared" si="13"/>
        <v>19.251452547079442</v>
      </c>
      <c r="H183" s="5">
        <f t="shared" si="15"/>
        <v>-2.4422344858103582</v>
      </c>
      <c r="J183" s="20"/>
    </row>
    <row r="184" spans="1:10">
      <c r="A184" s="29">
        <v>37524</v>
      </c>
      <c r="B184" s="28">
        <v>0.59318287037037043</v>
      </c>
      <c r="C184">
        <v>1.46484E-4</v>
      </c>
      <c r="D184" s="5">
        <f t="shared" si="14"/>
        <v>171</v>
      </c>
      <c r="E184" s="5">
        <f t="shared" si="11"/>
        <v>19.84278937551305</v>
      </c>
      <c r="F184" s="5">
        <f t="shared" si="12"/>
        <v>-2.9076987439806707</v>
      </c>
      <c r="G184" s="5">
        <f t="shared" si="13"/>
        <v>19.27386056313372</v>
      </c>
      <c r="H184" s="5">
        <f t="shared" si="15"/>
        <v>-2.4569859633329751</v>
      </c>
      <c r="J184" s="20"/>
    </row>
    <row r="185" spans="1:10">
      <c r="A185" s="29">
        <v>37524</v>
      </c>
      <c r="B185" s="28">
        <v>0.59319444444444447</v>
      </c>
      <c r="C185">
        <v>1.2207E-4</v>
      </c>
      <c r="D185" s="5">
        <f t="shared" si="14"/>
        <v>172</v>
      </c>
      <c r="E185" s="5">
        <f t="shared" si="11"/>
        <v>19.269006598283561</v>
      </c>
      <c r="F185" s="5">
        <f t="shared" si="12"/>
        <v>-2.4307798506968963</v>
      </c>
      <c r="G185" s="5">
        <f t="shared" si="13"/>
        <v>19.29594045395897</v>
      </c>
      <c r="H185" s="5">
        <f t="shared" si="15"/>
        <v>-2.4717374408555921</v>
      </c>
      <c r="J185" s="20"/>
    </row>
    <row r="186" spans="1:10">
      <c r="A186" s="29">
        <v>37524</v>
      </c>
      <c r="B186" s="28">
        <v>0.59320601851851851</v>
      </c>
      <c r="C186">
        <v>1.2207E-4</v>
      </c>
      <c r="D186" s="5">
        <f t="shared" si="14"/>
        <v>173</v>
      </c>
      <c r="E186" s="5">
        <f t="shared" si="11"/>
        <v>19.269006598283561</v>
      </c>
      <c r="F186" s="5">
        <f t="shared" si="12"/>
        <v>-2.4307798506968963</v>
      </c>
      <c r="G186" s="5">
        <f t="shared" si="13"/>
        <v>19.317697024361006</v>
      </c>
      <c r="H186" s="5">
        <f t="shared" si="15"/>
        <v>-2.4864889183782091</v>
      </c>
      <c r="J186" s="20"/>
    </row>
    <row r="187" spans="1:10">
      <c r="A187" s="29">
        <v>37524</v>
      </c>
      <c r="B187" s="28">
        <v>0.59321759259259255</v>
      </c>
      <c r="C187">
        <v>9.7656000000000001E-5</v>
      </c>
      <c r="D187" s="5">
        <f t="shared" si="14"/>
        <v>174</v>
      </c>
      <c r="E187" s="5">
        <f t="shared" si="11"/>
        <v>18.695223821054068</v>
      </c>
      <c r="F187" s="5">
        <f t="shared" si="12"/>
        <v>-2.109198557041124</v>
      </c>
      <c r="G187" s="5">
        <f t="shared" si="13"/>
        <v>19.339135008787878</v>
      </c>
      <c r="H187" s="5">
        <f t="shared" si="15"/>
        <v>-2.501240395900826</v>
      </c>
      <c r="J187" s="20"/>
    </row>
    <row r="188" spans="1:10">
      <c r="A188" s="29">
        <v>37524</v>
      </c>
      <c r="B188" s="28">
        <v>0.5932291666666667</v>
      </c>
      <c r="C188">
        <v>1.46484E-4</v>
      </c>
      <c r="D188" s="5">
        <f t="shared" si="14"/>
        <v>175</v>
      </c>
      <c r="E188" s="5">
        <f t="shared" si="11"/>
        <v>19.84278937551305</v>
      </c>
      <c r="F188" s="5">
        <f t="shared" si="12"/>
        <v>-2.9076987439806707</v>
      </c>
      <c r="G188" s="5">
        <f t="shared" si="13"/>
        <v>19.360259072360133</v>
      </c>
      <c r="H188" s="5">
        <f t="shared" si="15"/>
        <v>-2.5159918734234434</v>
      </c>
      <c r="J188" s="20"/>
    </row>
    <row r="189" spans="1:10">
      <c r="A189" s="29">
        <v>37524</v>
      </c>
      <c r="B189" s="28">
        <v>0.59324074074074074</v>
      </c>
      <c r="C189">
        <v>1.46484E-4</v>
      </c>
      <c r="D189" s="5">
        <f t="shared" si="14"/>
        <v>176</v>
      </c>
      <c r="E189" s="5">
        <f t="shared" si="11"/>
        <v>19.84278937551305</v>
      </c>
      <c r="F189" s="5">
        <f t="shared" si="12"/>
        <v>-2.9076987439806707</v>
      </c>
      <c r="G189" s="5">
        <f t="shared" si="13"/>
        <v>19.381073811885987</v>
      </c>
      <c r="H189" s="5">
        <f t="shared" si="15"/>
        <v>-2.5307433509460604</v>
      </c>
      <c r="J189" s="20"/>
    </row>
    <row r="190" spans="1:10">
      <c r="A190" s="29">
        <v>37524</v>
      </c>
      <c r="B190" s="28">
        <v>0.59325231481481489</v>
      </c>
      <c r="C190">
        <v>1.46484E-4</v>
      </c>
      <c r="D190" s="5">
        <f t="shared" si="14"/>
        <v>177</v>
      </c>
      <c r="E190" s="5">
        <f t="shared" si="11"/>
        <v>19.84278937551305</v>
      </c>
      <c r="F190" s="5">
        <f t="shared" si="12"/>
        <v>-2.9076987439806707</v>
      </c>
      <c r="G190" s="5">
        <f t="shared" si="13"/>
        <v>19.40158375686164</v>
      </c>
      <c r="H190" s="5">
        <f t="shared" si="15"/>
        <v>-2.5454948284686774</v>
      </c>
      <c r="J190" s="20"/>
    </row>
    <row r="191" spans="1:10">
      <c r="A191" s="29">
        <v>37524</v>
      </c>
      <c r="B191" s="28">
        <v>0.59326388888888892</v>
      </c>
      <c r="C191">
        <v>1.70898E-4</v>
      </c>
      <c r="D191" s="5">
        <f t="shared" si="14"/>
        <v>178</v>
      </c>
      <c r="E191" s="5">
        <f t="shared" si="11"/>
        <v>20.416572152742543</v>
      </c>
      <c r="F191" s="5">
        <f t="shared" si="12"/>
        <v>-3.8521388980515932</v>
      </c>
      <c r="G191" s="5">
        <f t="shared" si="13"/>
        <v>19.421793370456939</v>
      </c>
      <c r="H191" s="5">
        <f t="shared" si="15"/>
        <v>-2.5602463059912943</v>
      </c>
      <c r="J191" s="20"/>
    </row>
    <row r="192" spans="1:10">
      <c r="A192" s="29">
        <v>37524</v>
      </c>
      <c r="B192" s="28">
        <v>0.59327546296296296</v>
      </c>
      <c r="C192">
        <v>1.2207E-4</v>
      </c>
      <c r="D192" s="5">
        <f t="shared" si="14"/>
        <v>179</v>
      </c>
      <c r="E192" s="5">
        <f t="shared" si="11"/>
        <v>19.269006598283561</v>
      </c>
      <c r="F192" s="5">
        <f t="shared" si="12"/>
        <v>-2.4307798506968963</v>
      </c>
      <c r="G192" s="5">
        <f t="shared" si="13"/>
        <v>19.441707050486613</v>
      </c>
      <c r="H192" s="5">
        <f t="shared" si="15"/>
        <v>-2.5749977835139113</v>
      </c>
      <c r="J192" s="20"/>
    </row>
    <row r="193" spans="1:10">
      <c r="A193" s="29">
        <v>37524</v>
      </c>
      <c r="B193" s="28">
        <v>0.593287037037037</v>
      </c>
      <c r="C193">
        <v>1.46484E-4</v>
      </c>
      <c r="D193" s="5">
        <f t="shared" si="14"/>
        <v>180</v>
      </c>
      <c r="E193" s="5">
        <f t="shared" si="11"/>
        <v>19.84278937551305</v>
      </c>
      <c r="F193" s="5">
        <f t="shared" si="12"/>
        <v>-2.9076987439806707</v>
      </c>
      <c r="G193" s="5">
        <f t="shared" si="13"/>
        <v>19.461329130367268</v>
      </c>
      <c r="H193" s="5">
        <f t="shared" si="15"/>
        <v>-2.5897492610365282</v>
      </c>
      <c r="J193" s="20"/>
    </row>
    <row r="194" spans="1:10">
      <c r="A194" s="29">
        <v>37524</v>
      </c>
      <c r="B194" s="28">
        <v>0.59329861111111104</v>
      </c>
      <c r="C194">
        <v>1.70898E-4</v>
      </c>
      <c r="D194" s="5">
        <f t="shared" si="14"/>
        <v>181</v>
      </c>
      <c r="E194" s="5">
        <f t="shared" si="11"/>
        <v>20.416572152742543</v>
      </c>
      <c r="F194" s="5">
        <f t="shared" si="12"/>
        <v>-3.8521388980515932</v>
      </c>
      <c r="G194" s="5">
        <f t="shared" si="13"/>
        <v>19.480663880060398</v>
      </c>
      <c r="H194" s="5">
        <f t="shared" si="15"/>
        <v>-2.6045007385591452</v>
      </c>
      <c r="J194" s="20"/>
    </row>
    <row r="195" spans="1:10">
      <c r="A195" s="29">
        <v>37524</v>
      </c>
      <c r="B195" s="28">
        <v>0.59331018518518519</v>
      </c>
      <c r="C195">
        <v>9.7656000000000001E-5</v>
      </c>
      <c r="D195" s="5">
        <f t="shared" si="14"/>
        <v>182</v>
      </c>
      <c r="E195" s="5">
        <f t="shared" si="11"/>
        <v>18.695223821054068</v>
      </c>
      <c r="F195" s="5">
        <f t="shared" si="12"/>
        <v>-2.109198557041124</v>
      </c>
      <c r="G195" s="5">
        <f t="shared" si="13"/>
        <v>19.499715507001564</v>
      </c>
      <c r="H195" s="5">
        <f t="shared" si="15"/>
        <v>-2.6192522160817622</v>
      </c>
      <c r="J195" s="20"/>
    </row>
    <row r="196" spans="1:10">
      <c r="A196" s="29">
        <v>37524</v>
      </c>
      <c r="B196" s="28">
        <v>0.59332175925925923</v>
      </c>
      <c r="C196">
        <v>1.9531299999999999E-4</v>
      </c>
      <c r="D196" s="5">
        <f t="shared" si="14"/>
        <v>183</v>
      </c>
      <c r="E196" s="5">
        <f t="shared" si="11"/>
        <v>20.990378432174754</v>
      </c>
      <c r="F196" s="5" t="e">
        <f t="shared" si="12"/>
        <v>#NUM!</v>
      </c>
      <c r="G196" s="5">
        <f t="shared" si="13"/>
        <v>19.518488157015977</v>
      </c>
      <c r="H196" s="5">
        <f t="shared" si="15"/>
        <v>-2.6340036936043796</v>
      </c>
      <c r="J196" s="20"/>
    </row>
    <row r="197" spans="1:10">
      <c r="A197" s="29">
        <v>37524</v>
      </c>
      <c r="B197" s="28">
        <v>0.59333333333333338</v>
      </c>
      <c r="C197">
        <v>1.2207E-4</v>
      </c>
      <c r="D197" s="5">
        <f t="shared" si="14"/>
        <v>184</v>
      </c>
      <c r="E197" s="5">
        <f t="shared" si="11"/>
        <v>19.269006598283561</v>
      </c>
      <c r="F197" s="5">
        <f t="shared" si="12"/>
        <v>-2.4307798506968963</v>
      </c>
      <c r="G197" s="5">
        <f t="shared" si="13"/>
        <v>19.536985915220665</v>
      </c>
      <c r="H197" s="5">
        <f t="shared" si="15"/>
        <v>-2.6487551711269965</v>
      </c>
      <c r="J197" s="20"/>
    </row>
    <row r="198" spans="1:10">
      <c r="A198" s="29">
        <v>37524</v>
      </c>
      <c r="B198" s="28">
        <v>0.59334490740740742</v>
      </c>
      <c r="C198">
        <v>1.70898E-4</v>
      </c>
      <c r="D198" s="5">
        <f t="shared" si="14"/>
        <v>185</v>
      </c>
      <c r="E198" s="5">
        <f t="shared" si="11"/>
        <v>20.416572152742543</v>
      </c>
      <c r="F198" s="5">
        <f t="shared" si="12"/>
        <v>-3.8521388980515932</v>
      </c>
      <c r="G198" s="5">
        <f t="shared" si="13"/>
        <v>19.555212806913438</v>
      </c>
      <c r="H198" s="5">
        <f t="shared" si="15"/>
        <v>-2.6635066486496135</v>
      </c>
      <c r="J198" s="20"/>
    </row>
    <row r="199" spans="1:10">
      <c r="A199" s="29">
        <v>37524</v>
      </c>
      <c r="B199" s="28">
        <v>0.59335648148148146</v>
      </c>
      <c r="C199">
        <v>9.7656000000000001E-5</v>
      </c>
      <c r="D199" s="5">
        <f t="shared" si="14"/>
        <v>186</v>
      </c>
      <c r="E199" s="5">
        <f t="shared" si="11"/>
        <v>18.695223821054068</v>
      </c>
      <c r="F199" s="5">
        <f t="shared" si="12"/>
        <v>-2.109198557041124</v>
      </c>
      <c r="G199" s="5">
        <f t="shared" si="13"/>
        <v>19.573172798448844</v>
      </c>
      <c r="H199" s="5">
        <f t="shared" si="15"/>
        <v>-2.6782581261722305</v>
      </c>
      <c r="J199" s="20"/>
    </row>
    <row r="200" spans="1:10">
      <c r="A200" s="29">
        <v>37524</v>
      </c>
      <c r="B200" s="28">
        <v>0.5933680555555555</v>
      </c>
      <c r="C200">
        <v>1.46484E-4</v>
      </c>
      <c r="D200" s="5">
        <f t="shared" si="14"/>
        <v>187</v>
      </c>
      <c r="E200" s="5">
        <f t="shared" si="11"/>
        <v>19.84278937551305</v>
      </c>
      <c r="F200" s="5">
        <f t="shared" si="12"/>
        <v>-2.9076987439806707</v>
      </c>
      <c r="G200" s="5">
        <f t="shared" si="13"/>
        <v>19.59086979810127</v>
      </c>
      <c r="H200" s="5">
        <f t="shared" si="15"/>
        <v>-2.6930096036948474</v>
      </c>
      <c r="J200" s="20"/>
    </row>
    <row r="201" spans="1:10">
      <c r="A201" s="29">
        <v>37524</v>
      </c>
      <c r="B201" s="28">
        <v>0.59337962962962965</v>
      </c>
      <c r="C201">
        <v>1.70898E-4</v>
      </c>
      <c r="D201" s="5">
        <f t="shared" si="14"/>
        <v>188</v>
      </c>
      <c r="E201" s="5">
        <f t="shared" si="11"/>
        <v>20.416572152742543</v>
      </c>
      <c r="F201" s="5">
        <f t="shared" si="12"/>
        <v>-3.8521388980515932</v>
      </c>
      <c r="G201" s="5">
        <f t="shared" si="13"/>
        <v>19.608307656915432</v>
      </c>
      <c r="H201" s="5">
        <f t="shared" si="15"/>
        <v>-2.7077610812174644</v>
      </c>
      <c r="J201" s="20"/>
    </row>
    <row r="202" spans="1:10">
      <c r="A202" s="29">
        <v>37524</v>
      </c>
      <c r="B202" s="28">
        <v>0.59339120370370368</v>
      </c>
      <c r="C202">
        <v>1.2207E-4</v>
      </c>
      <c r="D202" s="5">
        <f t="shared" si="14"/>
        <v>189</v>
      </c>
      <c r="E202" s="5">
        <f t="shared" si="11"/>
        <v>19.269006598283561</v>
      </c>
      <c r="F202" s="5">
        <f t="shared" si="12"/>
        <v>-2.4307798506968963</v>
      </c>
      <c r="G202" s="5">
        <f t="shared" si="13"/>
        <v>19.625490169544399</v>
      </c>
      <c r="H202" s="5">
        <f t="shared" si="15"/>
        <v>-2.7225125587400814</v>
      </c>
      <c r="J202" s="20"/>
    </row>
    <row r="203" spans="1:10">
      <c r="A203" s="29">
        <v>37524</v>
      </c>
      <c r="B203" s="28">
        <v>0.59340277777777783</v>
      </c>
      <c r="C203">
        <v>1.46484E-4</v>
      </c>
      <c r="D203" s="5">
        <f t="shared" si="14"/>
        <v>190</v>
      </c>
      <c r="E203" s="5">
        <f t="shared" si="11"/>
        <v>19.84278937551305</v>
      </c>
      <c r="F203" s="5">
        <f t="shared" si="12"/>
        <v>-2.9076987439806707</v>
      </c>
      <c r="G203" s="5">
        <f t="shared" si="13"/>
        <v>19.642421075075351</v>
      </c>
      <c r="H203" s="5">
        <f t="shared" si="15"/>
        <v>-2.7372640362626983</v>
      </c>
      <c r="J203" s="20"/>
    </row>
    <row r="204" spans="1:10">
      <c r="A204" s="29">
        <v>37524</v>
      </c>
      <c r="B204" s="28">
        <v>0.59341435185185187</v>
      </c>
      <c r="C204">
        <v>1.70898E-4</v>
      </c>
      <c r="D204" s="5">
        <f t="shared" si="14"/>
        <v>191</v>
      </c>
      <c r="E204" s="5">
        <f t="shared" si="11"/>
        <v>20.416572152742543</v>
      </c>
      <c r="F204" s="5">
        <f t="shared" si="12"/>
        <v>-3.8521388980515932</v>
      </c>
      <c r="G204" s="5">
        <f t="shared" si="13"/>
        <v>19.659104057843237</v>
      </c>
      <c r="H204" s="5">
        <f t="shared" si="15"/>
        <v>-2.7520155137853157</v>
      </c>
      <c r="J204" s="20"/>
    </row>
    <row r="205" spans="1:10">
      <c r="A205" s="29">
        <v>37524</v>
      </c>
      <c r="B205" s="28">
        <v>0.59342592592592591</v>
      </c>
      <c r="C205">
        <v>1.2207E-4</v>
      </c>
      <c r="D205" s="5">
        <f t="shared" si="14"/>
        <v>192</v>
      </c>
      <c r="E205" s="5">
        <f t="shared" si="11"/>
        <v>19.269006598283561</v>
      </c>
      <c r="F205" s="5">
        <f t="shared" si="12"/>
        <v>-2.4307798506968963</v>
      </c>
      <c r="G205" s="5">
        <f t="shared" si="13"/>
        <v>19.67554274823252</v>
      </c>
      <c r="H205" s="5">
        <f t="shared" si="15"/>
        <v>-2.7667669913079327</v>
      </c>
      <c r="J205" s="20"/>
    </row>
    <row r="206" spans="1:10">
      <c r="A206" s="29">
        <v>37524</v>
      </c>
      <c r="B206" s="28">
        <v>0.59343749999999995</v>
      </c>
      <c r="C206">
        <v>1.2207E-4</v>
      </c>
      <c r="D206" s="5">
        <f t="shared" si="14"/>
        <v>193</v>
      </c>
      <c r="E206" s="5">
        <f t="shared" ref="E206:E269" si="16">$F$2*C206+$F$3</f>
        <v>19.269006598283561</v>
      </c>
      <c r="F206" s="5">
        <f t="shared" ref="F206:F269" si="17">LN(1-(E206-F$4)/(F$5-F$4))</f>
        <v>-2.4307798506968963</v>
      </c>
      <c r="G206" s="5">
        <f t="shared" ref="G206:G269" si="18">IF(D206&lt;F$6,F$4,F$5+(F$4-F$5)*EXP(-(D206-F$6)/F$9))</f>
        <v>19.691740723467191</v>
      </c>
      <c r="H206" s="5">
        <f t="shared" si="15"/>
        <v>-2.7815184688305497</v>
      </c>
      <c r="J206" s="20"/>
    </row>
    <row r="207" spans="1:10">
      <c r="A207" s="29">
        <v>37524</v>
      </c>
      <c r="B207" s="28">
        <v>0.5934490740740741</v>
      </c>
      <c r="C207">
        <v>1.70898E-4</v>
      </c>
      <c r="D207" s="5">
        <f t="shared" ref="D207:D270" si="19">D206+1</f>
        <v>194</v>
      </c>
      <c r="E207" s="5">
        <f t="shared" si="16"/>
        <v>20.416572152742543</v>
      </c>
      <c r="F207" s="5">
        <f t="shared" si="17"/>
        <v>-3.8521388980515932</v>
      </c>
      <c r="G207" s="5">
        <f t="shared" si="18"/>
        <v>19.707701508389217</v>
      </c>
      <c r="H207" s="5">
        <f t="shared" si="15"/>
        <v>-2.7962699463531666</v>
      </c>
      <c r="J207" s="20"/>
    </row>
    <row r="208" spans="1:10">
      <c r="A208" s="29">
        <v>37524</v>
      </c>
      <c r="B208" s="28">
        <v>0.59346064814814814</v>
      </c>
      <c r="C208">
        <v>9.7656000000000001E-5</v>
      </c>
      <c r="D208" s="5">
        <f t="shared" si="19"/>
        <v>195</v>
      </c>
      <c r="E208" s="5">
        <f t="shared" si="16"/>
        <v>18.695223821054068</v>
      </c>
      <c r="F208" s="5">
        <f t="shared" si="17"/>
        <v>-2.109198557041124</v>
      </c>
      <c r="G208" s="5">
        <f t="shared" si="18"/>
        <v>19.723428576225565</v>
      </c>
      <c r="H208" s="5">
        <f t="shared" si="15"/>
        <v>-2.8110214238757836</v>
      </c>
      <c r="J208" s="20"/>
    </row>
    <row r="209" spans="1:10">
      <c r="A209" s="29">
        <v>37524</v>
      </c>
      <c r="B209" s="28">
        <v>0.59347222222222229</v>
      </c>
      <c r="C209">
        <v>1.2207E-4</v>
      </c>
      <c r="D209" s="5">
        <f t="shared" si="19"/>
        <v>196</v>
      </c>
      <c r="E209" s="5">
        <f t="shared" si="16"/>
        <v>19.269006598283561</v>
      </c>
      <c r="F209" s="5">
        <f t="shared" si="17"/>
        <v>-2.4307798506968963</v>
      </c>
      <c r="G209" s="5">
        <f t="shared" si="18"/>
        <v>19.738925349344015</v>
      </c>
      <c r="H209" s="5">
        <f t="shared" si="15"/>
        <v>-2.8257729013984005</v>
      </c>
      <c r="J209" s="20"/>
    </row>
    <row r="210" spans="1:10">
      <c r="A210" s="29">
        <v>37524</v>
      </c>
      <c r="B210" s="28">
        <v>0.59348379629629633</v>
      </c>
      <c r="C210">
        <v>1.70898E-4</v>
      </c>
      <c r="D210" s="5">
        <f t="shared" si="19"/>
        <v>197</v>
      </c>
      <c r="E210" s="5">
        <f t="shared" si="16"/>
        <v>20.416572152742543</v>
      </c>
      <c r="F210" s="5">
        <f t="shared" si="17"/>
        <v>-3.8521388980515932</v>
      </c>
      <c r="G210" s="5">
        <f t="shared" si="18"/>
        <v>19.754195199997916</v>
      </c>
      <c r="H210" s="5">
        <f t="shared" si="15"/>
        <v>-2.8405243789210175</v>
      </c>
      <c r="J210" s="20"/>
    </row>
    <row r="211" spans="1:10">
      <c r="A211" s="29">
        <v>37524</v>
      </c>
      <c r="B211" s="28">
        <v>0.59349537037037037</v>
      </c>
      <c r="C211">
        <v>1.2207E-4</v>
      </c>
      <c r="D211" s="5">
        <f t="shared" si="19"/>
        <v>198</v>
      </c>
      <c r="E211" s="5">
        <f t="shared" si="16"/>
        <v>19.269006598283561</v>
      </c>
      <c r="F211" s="5">
        <f t="shared" si="17"/>
        <v>-2.4307798506968963</v>
      </c>
      <c r="G211" s="5">
        <f t="shared" si="18"/>
        <v>19.769241451060005</v>
      </c>
      <c r="H211" s="5">
        <f t="shared" si="15"/>
        <v>-2.8552758564436349</v>
      </c>
      <c r="J211" s="20"/>
    </row>
    <row r="212" spans="1:10">
      <c r="A212" s="29">
        <v>37524</v>
      </c>
      <c r="B212" s="28">
        <v>0.59350694444444441</v>
      </c>
      <c r="C212">
        <v>1.70898E-4</v>
      </c>
      <c r="D212" s="5">
        <f t="shared" si="19"/>
        <v>199</v>
      </c>
      <c r="E212" s="5">
        <f t="shared" si="16"/>
        <v>20.416572152742543</v>
      </c>
      <c r="F212" s="5">
        <f t="shared" si="17"/>
        <v>-3.8521388980515932</v>
      </c>
      <c r="G212" s="5">
        <f t="shared" si="18"/>
        <v>19.784067376745501</v>
      </c>
      <c r="H212" s="5">
        <f t="shared" si="15"/>
        <v>-2.8700273339662519</v>
      </c>
      <c r="J212" s="20"/>
    </row>
    <row r="213" spans="1:10">
      <c r="A213" s="29">
        <v>37524</v>
      </c>
      <c r="B213" s="28">
        <v>0.59351851851851845</v>
      </c>
      <c r="C213">
        <v>1.46484E-4</v>
      </c>
      <c r="D213" s="5">
        <f t="shared" si="19"/>
        <v>200</v>
      </c>
      <c r="E213" s="5">
        <f t="shared" si="16"/>
        <v>19.84278937551305</v>
      </c>
      <c r="F213" s="5">
        <f t="shared" si="17"/>
        <v>-2.9076987439806707</v>
      </c>
      <c r="G213" s="5">
        <f t="shared" si="18"/>
        <v>19.798676203324614</v>
      </c>
      <c r="H213" s="5">
        <f t="shared" si="15"/>
        <v>-2.8847788114888688</v>
      </c>
      <c r="J213" s="20"/>
    </row>
    <row r="214" spans="1:10">
      <c r="A214" s="29">
        <v>37524</v>
      </c>
      <c r="B214" s="28">
        <v>0.5935300925925926</v>
      </c>
      <c r="C214">
        <v>1.2207E-4</v>
      </c>
      <c r="D214" s="5">
        <f t="shared" si="19"/>
        <v>201</v>
      </c>
      <c r="E214" s="5">
        <f t="shared" si="16"/>
        <v>19.269006598283561</v>
      </c>
      <c r="F214" s="5">
        <f t="shared" si="17"/>
        <v>-2.4307798506968963</v>
      </c>
      <c r="G214" s="5">
        <f t="shared" si="18"/>
        <v>19.813071109824612</v>
      </c>
      <c r="H214" s="5">
        <f t="shared" si="15"/>
        <v>-2.8995302890114858</v>
      </c>
      <c r="J214" s="20"/>
    </row>
    <row r="215" spans="1:10">
      <c r="A215" s="29">
        <v>37524</v>
      </c>
      <c r="B215" s="28">
        <v>0.59354166666666663</v>
      </c>
      <c r="C215">
        <v>1.46484E-4</v>
      </c>
      <c r="D215" s="5">
        <f t="shared" si="19"/>
        <v>202</v>
      </c>
      <c r="E215" s="5">
        <f t="shared" si="16"/>
        <v>19.84278937551305</v>
      </c>
      <c r="F215" s="5">
        <f t="shared" si="17"/>
        <v>-2.9076987439806707</v>
      </c>
      <c r="G215" s="5">
        <f t="shared" si="18"/>
        <v>19.827255228721608</v>
      </c>
      <c r="H215" s="5">
        <f t="shared" si="15"/>
        <v>-2.9142817665341028</v>
      </c>
      <c r="J215" s="20"/>
    </row>
    <row r="216" spans="1:10">
      <c r="A216" s="29">
        <v>37524</v>
      </c>
      <c r="B216" s="28">
        <v>0.59355324074074078</v>
      </c>
      <c r="C216">
        <v>1.70898E-4</v>
      </c>
      <c r="D216" s="5">
        <f t="shared" si="19"/>
        <v>203</v>
      </c>
      <c r="E216" s="5">
        <f t="shared" si="16"/>
        <v>20.416572152742543</v>
      </c>
      <c r="F216" s="5">
        <f t="shared" si="17"/>
        <v>-3.8521388980515932</v>
      </c>
      <c r="G216" s="5">
        <f t="shared" si="18"/>
        <v>19.841231646622205</v>
      </c>
      <c r="H216" s="5">
        <f t="shared" si="15"/>
        <v>-2.9290332440567197</v>
      </c>
      <c r="J216" s="20"/>
    </row>
    <row r="217" spans="1:10">
      <c r="A217" s="29">
        <v>37524</v>
      </c>
      <c r="B217" s="28">
        <v>0.59356481481481482</v>
      </c>
      <c r="C217">
        <v>1.46484E-4</v>
      </c>
      <c r="D217" s="5">
        <f t="shared" si="19"/>
        <v>204</v>
      </c>
      <c r="E217" s="5">
        <f t="shared" si="16"/>
        <v>19.84278937551305</v>
      </c>
      <c r="F217" s="5">
        <f t="shared" si="17"/>
        <v>-2.9076987439806707</v>
      </c>
      <c r="G217" s="5">
        <f t="shared" si="18"/>
        <v>19.8550034049352</v>
      </c>
      <c r="H217" s="5">
        <f t="shared" si="15"/>
        <v>-2.9437847215793367</v>
      </c>
      <c r="J217" s="20"/>
    </row>
    <row r="218" spans="1:10">
      <c r="A218" s="29">
        <v>37524</v>
      </c>
      <c r="B218" s="28">
        <v>0.59357638888888886</v>
      </c>
      <c r="C218">
        <v>1.9531299999999999E-4</v>
      </c>
      <c r="D218" s="5">
        <f t="shared" si="19"/>
        <v>205</v>
      </c>
      <c r="E218" s="5">
        <f t="shared" si="16"/>
        <v>20.990378432174754</v>
      </c>
      <c r="F218" s="5" t="e">
        <f t="shared" si="17"/>
        <v>#NUM!</v>
      </c>
      <c r="G218" s="5">
        <f t="shared" si="18"/>
        <v>19.868573500533405</v>
      </c>
      <c r="H218" s="5">
        <f t="shared" si="15"/>
        <v>-2.9585361991019536</v>
      </c>
      <c r="J218" s="20"/>
    </row>
    <row r="219" spans="1:10">
      <c r="A219" s="29">
        <v>37524</v>
      </c>
      <c r="B219" s="28">
        <v>0.5935879629629629</v>
      </c>
      <c r="C219">
        <v>9.7656000000000001E-5</v>
      </c>
      <c r="D219" s="5">
        <f t="shared" si="19"/>
        <v>206</v>
      </c>
      <c r="E219" s="5">
        <f t="shared" si="16"/>
        <v>18.695223821054068</v>
      </c>
      <c r="F219" s="5">
        <f t="shared" si="17"/>
        <v>-2.109198557041124</v>
      </c>
      <c r="G219" s="5">
        <f t="shared" si="18"/>
        <v>19.881944886405794</v>
      </c>
      <c r="H219" s="5">
        <f t="shared" si="15"/>
        <v>-2.9732876766245711</v>
      </c>
      <c r="J219" s="20"/>
    </row>
    <row r="220" spans="1:10">
      <c r="A220" s="29">
        <v>37524</v>
      </c>
      <c r="B220" s="28">
        <v>0.59359953703703705</v>
      </c>
      <c r="C220">
        <v>1.70898E-4</v>
      </c>
      <c r="D220" s="5">
        <f t="shared" si="19"/>
        <v>207</v>
      </c>
      <c r="E220" s="5">
        <f t="shared" si="16"/>
        <v>20.416572152742543</v>
      </c>
      <c r="F220" s="5">
        <f t="shared" si="17"/>
        <v>-3.8521388980515932</v>
      </c>
      <c r="G220" s="5">
        <f t="shared" si="18"/>
        <v>19.895120472300125</v>
      </c>
      <c r="H220" s="5">
        <f t="shared" si="15"/>
        <v>-2.988039154147188</v>
      </c>
      <c r="J220" s="20"/>
    </row>
    <row r="221" spans="1:10">
      <c r="A221" s="29">
        <v>37524</v>
      </c>
      <c r="B221" s="28">
        <v>0.59361111111111109</v>
      </c>
      <c r="C221">
        <v>1.70898E-4</v>
      </c>
      <c r="D221" s="5">
        <f t="shared" si="19"/>
        <v>208</v>
      </c>
      <c r="E221" s="5">
        <f t="shared" si="16"/>
        <v>20.416572152742543</v>
      </c>
      <c r="F221" s="5">
        <f t="shared" si="17"/>
        <v>-3.8521388980515932</v>
      </c>
      <c r="G221" s="5">
        <f t="shared" si="18"/>
        <v>19.908103125356099</v>
      </c>
      <c r="H221" s="5">
        <f t="shared" si="15"/>
        <v>-3.002790631669805</v>
      </c>
      <c r="J221" s="20"/>
    </row>
    <row r="222" spans="1:10">
      <c r="A222" s="29">
        <v>37524</v>
      </c>
      <c r="B222" s="28">
        <v>0.59362268518518524</v>
      </c>
      <c r="C222">
        <v>1.70898E-4</v>
      </c>
      <c r="D222" s="5">
        <f t="shared" si="19"/>
        <v>209</v>
      </c>
      <c r="E222" s="5">
        <f t="shared" si="16"/>
        <v>20.416572152742543</v>
      </c>
      <c r="F222" s="5">
        <f t="shared" si="17"/>
        <v>-3.8521388980515932</v>
      </c>
      <c r="G222" s="5">
        <f t="shared" si="18"/>
        <v>19.920895670729308</v>
      </c>
      <c r="H222" s="5">
        <f t="shared" si="15"/>
        <v>-3.0175421091924219</v>
      </c>
      <c r="J222" s="20"/>
    </row>
    <row r="223" spans="1:10">
      <c r="A223" s="29">
        <v>37524</v>
      </c>
      <c r="B223" s="28">
        <v>0.59363425925925928</v>
      </c>
      <c r="C223">
        <v>1.70898E-4</v>
      </c>
      <c r="D223" s="5">
        <f t="shared" si="19"/>
        <v>210</v>
      </c>
      <c r="E223" s="5">
        <f t="shared" si="16"/>
        <v>20.416572152742543</v>
      </c>
      <c r="F223" s="5">
        <f t="shared" si="17"/>
        <v>-3.8521388980515932</v>
      </c>
      <c r="G223" s="5">
        <f t="shared" si="18"/>
        <v>19.933500892206006</v>
      </c>
      <c r="H223" s="5">
        <f t="shared" si="15"/>
        <v>-3.0322935867150389</v>
      </c>
      <c r="J223" s="20"/>
    </row>
    <row r="224" spans="1:10">
      <c r="A224" s="29">
        <v>37524</v>
      </c>
      <c r="B224" s="28">
        <v>0.59364583333333332</v>
      </c>
      <c r="C224">
        <v>1.2207E-4</v>
      </c>
      <c r="D224" s="5">
        <f t="shared" si="19"/>
        <v>211</v>
      </c>
      <c r="E224" s="5">
        <f t="shared" si="16"/>
        <v>19.269006598283561</v>
      </c>
      <c r="F224" s="5">
        <f t="shared" si="17"/>
        <v>-2.4307798506968963</v>
      </c>
      <c r="G224" s="5">
        <f t="shared" si="18"/>
        <v>19.945921532808871</v>
      </c>
      <c r="H224" s="5">
        <f t="shared" si="15"/>
        <v>-3.0470450642376559</v>
      </c>
      <c r="J224" s="20"/>
    </row>
    <row r="225" spans="1:10">
      <c r="A225" s="29">
        <v>37524</v>
      </c>
      <c r="B225" s="28">
        <v>0.59365740740740736</v>
      </c>
      <c r="C225">
        <v>2.1972699999999999E-4</v>
      </c>
      <c r="D225" s="5">
        <f t="shared" si="19"/>
        <v>212</v>
      </c>
      <c r="E225" s="5">
        <f t="shared" si="16"/>
        <v>21.564161209404247</v>
      </c>
      <c r="F225" s="5" t="e">
        <f t="shared" si="17"/>
        <v>#NUM!</v>
      </c>
      <c r="G225" s="5">
        <f t="shared" si="18"/>
        <v>19.958160295393952</v>
      </c>
      <c r="H225" s="5">
        <f t="shared" si="15"/>
        <v>-3.0617965417602728</v>
      </c>
      <c r="J225" s="20"/>
    </row>
    <row r="226" spans="1:10">
      <c r="A226" s="29">
        <v>37524</v>
      </c>
      <c r="B226" s="28">
        <v>0.59366898148148151</v>
      </c>
      <c r="C226">
        <v>1.46484E-4</v>
      </c>
      <c r="D226" s="5">
        <f t="shared" si="19"/>
        <v>213</v>
      </c>
      <c r="E226" s="5">
        <f t="shared" si="16"/>
        <v>19.84278937551305</v>
      </c>
      <c r="F226" s="5">
        <f t="shared" si="17"/>
        <v>-2.9076987439806707</v>
      </c>
      <c r="G226" s="5">
        <f t="shared" si="18"/>
        <v>19.970219843238798</v>
      </c>
      <c r="H226" s="5">
        <f t="shared" si="15"/>
        <v>-3.0765480192828898</v>
      </c>
      <c r="J226" s="20"/>
    </row>
    <row r="227" spans="1:10">
      <c r="A227" s="29">
        <v>37524</v>
      </c>
      <c r="B227" s="28">
        <v>0.59368055555555554</v>
      </c>
      <c r="C227">
        <v>1.2207E-4</v>
      </c>
      <c r="D227" s="5">
        <f t="shared" si="19"/>
        <v>214</v>
      </c>
      <c r="E227" s="5">
        <f t="shared" si="16"/>
        <v>19.269006598283561</v>
      </c>
      <c r="F227" s="5">
        <f t="shared" si="17"/>
        <v>-2.4307798506968963</v>
      </c>
      <c r="G227" s="5">
        <f t="shared" si="18"/>
        <v>19.982102800622041</v>
      </c>
      <c r="H227" s="5">
        <f t="shared" si="15"/>
        <v>-3.0912994968055072</v>
      </c>
      <c r="J227" s="20"/>
    </row>
    <row r="228" spans="1:10">
      <c r="A228" s="29">
        <v>37524</v>
      </c>
      <c r="B228" s="28">
        <v>0.59369212962962969</v>
      </c>
      <c r="C228">
        <v>1.70898E-4</v>
      </c>
      <c r="D228" s="5">
        <f t="shared" si="19"/>
        <v>215</v>
      </c>
      <c r="E228" s="5">
        <f t="shared" si="16"/>
        <v>20.416572152742543</v>
      </c>
      <c r="F228" s="5">
        <f t="shared" si="17"/>
        <v>-3.8521388980515932</v>
      </c>
      <c r="G228" s="5">
        <f t="shared" si="18"/>
        <v>19.993811753394457</v>
      </c>
      <c r="H228" s="5">
        <f t="shared" si="15"/>
        <v>-3.1060509743281242</v>
      </c>
      <c r="J228" s="20"/>
    </row>
    <row r="229" spans="1:10">
      <c r="A229" s="29">
        <v>37524</v>
      </c>
      <c r="B229" s="28">
        <v>0.59370370370370373</v>
      </c>
      <c r="C229">
        <v>1.70898E-4</v>
      </c>
      <c r="D229" s="5">
        <f t="shared" si="19"/>
        <v>216</v>
      </c>
      <c r="E229" s="5">
        <f t="shared" si="16"/>
        <v>20.416572152742543</v>
      </c>
      <c r="F229" s="5">
        <f t="shared" si="17"/>
        <v>-3.8521388980515932</v>
      </c>
      <c r="G229" s="5">
        <f t="shared" si="18"/>
        <v>20.00534924954167</v>
      </c>
      <c r="H229" s="5">
        <f t="shared" si="15"/>
        <v>-3.1208024518507411</v>
      </c>
      <c r="J229" s="20"/>
    </row>
    <row r="230" spans="1:10">
      <c r="A230" s="29">
        <v>37524</v>
      </c>
      <c r="B230" s="28">
        <v>0.59371527777777777</v>
      </c>
      <c r="C230">
        <v>1.9531299999999999E-4</v>
      </c>
      <c r="D230" s="5">
        <f t="shared" si="19"/>
        <v>217</v>
      </c>
      <c r="E230" s="5">
        <f t="shared" si="16"/>
        <v>20.990378432174754</v>
      </c>
      <c r="F230" s="5" t="e">
        <f t="shared" si="17"/>
        <v>#NUM!</v>
      </c>
      <c r="G230" s="5">
        <f t="shared" si="18"/>
        <v>20.016717799738622</v>
      </c>
      <c r="H230" s="5">
        <f t="shared" si="15"/>
        <v>-3.1355539293733581</v>
      </c>
      <c r="J230" s="20"/>
    </row>
    <row r="231" spans="1:10">
      <c r="A231" s="29">
        <v>37524</v>
      </c>
      <c r="B231" s="28">
        <v>0.59372685185185181</v>
      </c>
      <c r="C231">
        <v>1.46484E-4</v>
      </c>
      <c r="D231" s="5">
        <f t="shared" si="19"/>
        <v>218</v>
      </c>
      <c r="E231" s="5">
        <f t="shared" si="16"/>
        <v>19.84278937551305</v>
      </c>
      <c r="F231" s="5">
        <f t="shared" si="17"/>
        <v>-2.9076987439806707</v>
      </c>
      <c r="G231" s="5">
        <f t="shared" si="18"/>
        <v>20.027919877895918</v>
      </c>
      <c r="H231" s="5">
        <f t="shared" si="15"/>
        <v>-3.150305406895975</v>
      </c>
      <c r="J231" s="20"/>
    </row>
    <row r="232" spans="1:10">
      <c r="A232" s="29">
        <v>37524</v>
      </c>
      <c r="B232" s="28">
        <v>0.59373842592592596</v>
      </c>
      <c r="C232">
        <v>1.46484E-4</v>
      </c>
      <c r="D232" s="5">
        <f t="shared" si="19"/>
        <v>219</v>
      </c>
      <c r="E232" s="5">
        <f t="shared" si="16"/>
        <v>19.84278937551305</v>
      </c>
      <c r="F232" s="5">
        <f t="shared" si="17"/>
        <v>-2.9076987439806707</v>
      </c>
      <c r="G232" s="5">
        <f t="shared" si="18"/>
        <v>20.038957921698188</v>
      </c>
      <c r="H232" s="5">
        <f t="shared" si="15"/>
        <v>-3.165056884418592</v>
      </c>
      <c r="J232" s="20"/>
    </row>
    <row r="233" spans="1:10">
      <c r="A233" s="29">
        <v>37524</v>
      </c>
      <c r="B233" s="28">
        <v>0.59375</v>
      </c>
      <c r="C233">
        <v>1.2207E-4</v>
      </c>
      <c r="D233" s="5">
        <f t="shared" si="19"/>
        <v>220</v>
      </c>
      <c r="E233" s="5">
        <f t="shared" si="16"/>
        <v>19.269006598283561</v>
      </c>
      <c r="F233" s="5">
        <f t="shared" si="17"/>
        <v>-2.4307798506968963</v>
      </c>
      <c r="G233" s="5">
        <f t="shared" si="18"/>
        <v>20.049834333134523</v>
      </c>
      <c r="H233" s="5">
        <f t="shared" si="15"/>
        <v>-3.179808361941209</v>
      </c>
      <c r="J233" s="20"/>
    </row>
    <row r="234" spans="1:10">
      <c r="A234" s="29">
        <v>37524</v>
      </c>
      <c r="B234" s="28">
        <v>0.59376157407407404</v>
      </c>
      <c r="C234">
        <v>1.9531299999999999E-4</v>
      </c>
      <c r="D234" s="5">
        <f t="shared" si="19"/>
        <v>221</v>
      </c>
      <c r="E234" s="5">
        <f t="shared" si="16"/>
        <v>20.990378432174754</v>
      </c>
      <c r="F234" s="5" t="e">
        <f t="shared" si="17"/>
        <v>#NUM!</v>
      </c>
      <c r="G234" s="5">
        <f t="shared" si="18"/>
        <v>20.0605514790212</v>
      </c>
      <c r="H234" s="5">
        <f t="shared" si="15"/>
        <v>-3.1945598394638259</v>
      </c>
      <c r="J234" s="20"/>
    </row>
    <row r="235" spans="1:10">
      <c r="A235" s="29">
        <v>37524</v>
      </c>
      <c r="B235" s="28">
        <v>0.59377314814814819</v>
      </c>
      <c r="C235">
        <v>9.7656000000000001E-5</v>
      </c>
      <c r="D235" s="5">
        <f t="shared" si="19"/>
        <v>222</v>
      </c>
      <c r="E235" s="5">
        <f t="shared" si="16"/>
        <v>18.695223821054068</v>
      </c>
      <c r="F235" s="5">
        <f t="shared" si="17"/>
        <v>-2.109198557041124</v>
      </c>
      <c r="G235" s="5">
        <f t="shared" si="18"/>
        <v>20.07111169151672</v>
      </c>
      <c r="H235" s="5">
        <f t="shared" si="15"/>
        <v>-3.2093113169864433</v>
      </c>
      <c r="J235" s="20"/>
    </row>
    <row r="236" spans="1:10">
      <c r="A236" s="29">
        <v>37524</v>
      </c>
      <c r="B236" s="28">
        <v>0.59378472222222223</v>
      </c>
      <c r="C236">
        <v>1.46484E-4</v>
      </c>
      <c r="D236" s="5">
        <f t="shared" si="19"/>
        <v>223</v>
      </c>
      <c r="E236" s="5">
        <f t="shared" si="16"/>
        <v>19.84278937551305</v>
      </c>
      <c r="F236" s="5">
        <f t="shared" si="17"/>
        <v>-2.9076987439806707</v>
      </c>
      <c r="G236" s="5">
        <f t="shared" si="18"/>
        <v>20.081517268629284</v>
      </c>
      <c r="H236" s="5">
        <f t="shared" si="15"/>
        <v>-3.2240627945090603</v>
      </c>
      <c r="J236" s="20"/>
    </row>
    <row r="237" spans="1:10">
      <c r="A237" s="29">
        <v>37524</v>
      </c>
      <c r="B237" s="28">
        <v>0.59379629629629627</v>
      </c>
      <c r="C237">
        <v>1.46484E-4</v>
      </c>
      <c r="D237" s="5">
        <f t="shared" si="19"/>
        <v>224</v>
      </c>
      <c r="E237" s="5">
        <f t="shared" si="16"/>
        <v>19.84278937551305</v>
      </c>
      <c r="F237" s="5">
        <f t="shared" si="17"/>
        <v>-2.9076987439806707</v>
      </c>
      <c r="G237" s="5">
        <f t="shared" si="18"/>
        <v>20.091770474716903</v>
      </c>
      <c r="H237" s="5">
        <f t="shared" si="15"/>
        <v>-3.2388142720316773</v>
      </c>
      <c r="J237" s="20"/>
    </row>
    <row r="238" spans="1:10">
      <c r="A238" s="29">
        <v>37524</v>
      </c>
      <c r="B238" s="28">
        <v>0.59380787037037031</v>
      </c>
      <c r="C238">
        <v>1.9531299999999999E-4</v>
      </c>
      <c r="D238" s="5">
        <f t="shared" si="19"/>
        <v>225</v>
      </c>
      <c r="E238" s="5">
        <f t="shared" si="16"/>
        <v>20.990378432174754</v>
      </c>
      <c r="F238" s="5" t="e">
        <f t="shared" si="17"/>
        <v>#NUM!</v>
      </c>
      <c r="G238" s="5">
        <f t="shared" si="18"/>
        <v>20.101873540980105</v>
      </c>
      <c r="H238" s="5">
        <f t="shared" si="15"/>
        <v>-3.2535657495542942</v>
      </c>
      <c r="J238" s="20"/>
    </row>
    <row r="239" spans="1:10">
      <c r="A239" s="29">
        <v>37524</v>
      </c>
      <c r="B239" s="28">
        <v>0.59381944444444446</v>
      </c>
      <c r="C239">
        <v>1.70898E-4</v>
      </c>
      <c r="D239" s="5">
        <f t="shared" si="19"/>
        <v>226</v>
      </c>
      <c r="E239" s="5">
        <f t="shared" si="16"/>
        <v>20.416572152742543</v>
      </c>
      <c r="F239" s="5">
        <f t="shared" si="17"/>
        <v>-3.8521388980515932</v>
      </c>
      <c r="G239" s="5">
        <f t="shared" si="18"/>
        <v>20.111828665947503</v>
      </c>
      <c r="H239" s="5">
        <f t="shared" si="15"/>
        <v>-3.2683172270769112</v>
      </c>
      <c r="J239" s="20"/>
    </row>
    <row r="240" spans="1:10">
      <c r="A240" s="29">
        <v>37524</v>
      </c>
      <c r="B240" s="28">
        <v>0.59383101851851849</v>
      </c>
      <c r="C240">
        <v>1.70898E-4</v>
      </c>
      <c r="D240" s="5">
        <f t="shared" si="19"/>
        <v>227</v>
      </c>
      <c r="E240" s="5">
        <f t="shared" si="16"/>
        <v>20.416572152742543</v>
      </c>
      <c r="F240" s="5">
        <f t="shared" si="17"/>
        <v>-3.8521388980515932</v>
      </c>
      <c r="G240" s="5">
        <f t="shared" si="18"/>
        <v>20.12163801595419</v>
      </c>
      <c r="H240" s="5">
        <f t="shared" si="15"/>
        <v>-3.2830687045995282</v>
      </c>
      <c r="J240" s="20"/>
    </row>
    <row r="241" spans="1:10">
      <c r="A241" s="29">
        <v>37524</v>
      </c>
      <c r="B241" s="28">
        <v>0.59384259259259264</v>
      </c>
      <c r="C241">
        <v>1.46484E-4</v>
      </c>
      <c r="D241" s="5">
        <f t="shared" si="19"/>
        <v>228</v>
      </c>
      <c r="E241" s="5">
        <f t="shared" si="16"/>
        <v>19.84278937551305</v>
      </c>
      <c r="F241" s="5">
        <f t="shared" si="17"/>
        <v>-2.9076987439806707</v>
      </c>
      <c r="G241" s="5">
        <f t="shared" si="18"/>
        <v>20.131303725613162</v>
      </c>
      <c r="H241" s="5">
        <f t="shared" si="15"/>
        <v>-3.2978201821221451</v>
      </c>
      <c r="J241" s="20"/>
    </row>
    <row r="242" spans="1:10">
      <c r="A242" s="29">
        <v>37524</v>
      </c>
      <c r="B242" s="28">
        <v>0.59385416666666668</v>
      </c>
      <c r="C242">
        <v>1.70898E-4</v>
      </c>
      <c r="D242" s="5">
        <f t="shared" si="19"/>
        <v>229</v>
      </c>
      <c r="E242" s="5">
        <f t="shared" si="16"/>
        <v>20.416572152742543</v>
      </c>
      <c r="F242" s="5">
        <f t="shared" si="17"/>
        <v>-3.8521388980515932</v>
      </c>
      <c r="G242" s="5">
        <f t="shared" si="18"/>
        <v>20.140827898279838</v>
      </c>
      <c r="H242" s="5">
        <f t="shared" ref="H242:H305" si="20">F$11*D242+F$10</f>
        <v>-3.3125716596447625</v>
      </c>
      <c r="J242" s="20"/>
    </row>
    <row r="243" spans="1:10">
      <c r="A243" s="29">
        <v>37524</v>
      </c>
      <c r="B243" s="28">
        <v>0.59386574074074072</v>
      </c>
      <c r="C243">
        <v>1.70898E-4</v>
      </c>
      <c r="D243" s="5">
        <f t="shared" si="19"/>
        <v>230</v>
      </c>
      <c r="E243" s="5">
        <f t="shared" si="16"/>
        <v>20.416572152742543</v>
      </c>
      <c r="F243" s="5">
        <f t="shared" si="17"/>
        <v>-3.8521388980515932</v>
      </c>
      <c r="G243" s="5">
        <f t="shared" si="18"/>
        <v>20.150212606509768</v>
      </c>
      <c r="H243" s="5">
        <f t="shared" si="20"/>
        <v>-3.3273231371673795</v>
      </c>
      <c r="J243" s="20"/>
    </row>
    <row r="244" spans="1:10">
      <c r="A244" s="29">
        <v>37524</v>
      </c>
      <c r="B244" s="28">
        <v>0.59387731481481476</v>
      </c>
      <c r="C244">
        <v>1.46484E-4</v>
      </c>
      <c r="D244" s="5">
        <f t="shared" si="19"/>
        <v>231</v>
      </c>
      <c r="E244" s="5">
        <f t="shared" si="16"/>
        <v>19.84278937551305</v>
      </c>
      <c r="F244" s="5">
        <f t="shared" si="17"/>
        <v>-2.9076987439806707</v>
      </c>
      <c r="G244" s="5">
        <f t="shared" si="18"/>
        <v>20.159459892509645</v>
      </c>
      <c r="H244" s="5">
        <f t="shared" si="20"/>
        <v>-3.3420746146899964</v>
      </c>
      <c r="J244" s="20"/>
    </row>
    <row r="245" spans="1:10">
      <c r="A245" s="29">
        <v>37524</v>
      </c>
      <c r="B245" s="28">
        <v>0.59388888888888891</v>
      </c>
      <c r="C245">
        <v>1.70898E-4</v>
      </c>
      <c r="D245" s="5">
        <f t="shared" si="19"/>
        <v>232</v>
      </c>
      <c r="E245" s="5">
        <f t="shared" si="16"/>
        <v>20.416572152742543</v>
      </c>
      <c r="F245" s="5">
        <f t="shared" si="17"/>
        <v>-3.8521388980515932</v>
      </c>
      <c r="G245" s="5">
        <f t="shared" si="18"/>
        <v>20.168571768581693</v>
      </c>
      <c r="H245" s="5">
        <f t="shared" si="20"/>
        <v>-3.3568260922126134</v>
      </c>
      <c r="J245" s="20"/>
    </row>
    <row r="246" spans="1:10">
      <c r="A246" s="29">
        <v>37524</v>
      </c>
      <c r="B246" s="28">
        <v>0.59390046296296295</v>
      </c>
      <c r="C246">
        <v>1.9531299999999999E-4</v>
      </c>
      <c r="D246" s="5">
        <f t="shared" si="19"/>
        <v>233</v>
      </c>
      <c r="E246" s="5">
        <f t="shared" si="16"/>
        <v>20.990378432174754</v>
      </c>
      <c r="F246" s="5" t="e">
        <f t="shared" si="17"/>
        <v>#NUM!</v>
      </c>
      <c r="G246" s="5">
        <f t="shared" si="18"/>
        <v>20.177550217561588</v>
      </c>
      <c r="H246" s="5">
        <f t="shared" si="20"/>
        <v>-3.3715775697352304</v>
      </c>
      <c r="J246" s="20"/>
    </row>
    <row r="247" spans="1:10">
      <c r="A247" s="29">
        <v>37524</v>
      </c>
      <c r="B247" s="28">
        <v>0.5939120370370371</v>
      </c>
      <c r="C247">
        <v>1.46484E-4</v>
      </c>
      <c r="D247" s="5">
        <f t="shared" si="19"/>
        <v>234</v>
      </c>
      <c r="E247" s="5">
        <f t="shared" si="16"/>
        <v>19.84278937551305</v>
      </c>
      <c r="F247" s="5">
        <f t="shared" si="17"/>
        <v>-2.9076987439806707</v>
      </c>
      <c r="G247" s="5">
        <f t="shared" si="18"/>
        <v>20.186397193249928</v>
      </c>
      <c r="H247" s="5">
        <f t="shared" si="20"/>
        <v>-3.3863290472578473</v>
      </c>
      <c r="J247" s="20"/>
    </row>
    <row r="248" spans="1:10">
      <c r="A248" s="29">
        <v>37524</v>
      </c>
      <c r="B248" s="28">
        <v>0.59392361111111114</v>
      </c>
      <c r="C248">
        <v>1.70898E-4</v>
      </c>
      <c r="D248" s="5">
        <f t="shared" si="19"/>
        <v>235</v>
      </c>
      <c r="E248" s="5">
        <f t="shared" si="16"/>
        <v>20.416572152742543</v>
      </c>
      <c r="F248" s="5">
        <f t="shared" si="17"/>
        <v>-3.8521388980515932</v>
      </c>
      <c r="G248" s="5">
        <f t="shared" si="18"/>
        <v>20.195114620837405</v>
      </c>
      <c r="H248" s="5">
        <f t="shared" si="20"/>
        <v>-3.4010805247804643</v>
      </c>
      <c r="J248" s="20"/>
    </row>
    <row r="249" spans="1:10">
      <c r="A249" s="29">
        <v>37524</v>
      </c>
      <c r="B249" s="28">
        <v>0.59393518518518518</v>
      </c>
      <c r="C249">
        <v>1.46484E-4</v>
      </c>
      <c r="D249" s="5">
        <f t="shared" si="19"/>
        <v>236</v>
      </c>
      <c r="E249" s="5">
        <f t="shared" si="16"/>
        <v>19.84278937551305</v>
      </c>
      <c r="F249" s="5">
        <f t="shared" si="17"/>
        <v>-2.9076987439806707</v>
      </c>
      <c r="G249" s="5">
        <f t="shared" si="18"/>
        <v>20.20370439732374</v>
      </c>
      <c r="H249" s="5">
        <f t="shared" si="20"/>
        <v>-3.4158320023030813</v>
      </c>
      <c r="J249" s="20"/>
    </row>
    <row r="250" spans="1:10">
      <c r="A250" s="29">
        <v>37524</v>
      </c>
      <c r="B250" s="28">
        <v>0.59394675925925922</v>
      </c>
      <c r="C250">
        <v>2.1972699999999999E-4</v>
      </c>
      <c r="D250" s="5">
        <f t="shared" si="19"/>
        <v>237</v>
      </c>
      <c r="E250" s="5">
        <f t="shared" si="16"/>
        <v>21.564161209404247</v>
      </c>
      <c r="F250" s="5" t="e">
        <f t="shared" si="17"/>
        <v>#NUM!</v>
      </c>
      <c r="G250" s="5">
        <f t="shared" si="18"/>
        <v>20.212168391930497</v>
      </c>
      <c r="H250" s="5">
        <f t="shared" si="20"/>
        <v>-3.4305834798256987</v>
      </c>
      <c r="J250" s="20"/>
    </row>
    <row r="251" spans="1:10">
      <c r="A251" s="29">
        <v>37524</v>
      </c>
      <c r="B251" s="28">
        <v>0.59395833333333337</v>
      </c>
      <c r="C251">
        <v>1.2207E-4</v>
      </c>
      <c r="D251" s="5">
        <f t="shared" si="19"/>
        <v>238</v>
      </c>
      <c r="E251" s="5">
        <f t="shared" si="16"/>
        <v>19.269006598283561</v>
      </c>
      <c r="F251" s="5">
        <f t="shared" si="17"/>
        <v>-2.4307798506968963</v>
      </c>
      <c r="G251" s="5">
        <f t="shared" si="18"/>
        <v>20.220508446507843</v>
      </c>
      <c r="H251" s="5">
        <f t="shared" si="20"/>
        <v>-3.4453349573483156</v>
      </c>
      <c r="J251" s="20"/>
    </row>
    <row r="252" spans="1:10">
      <c r="A252" s="29">
        <v>37524</v>
      </c>
      <c r="B252" s="28">
        <v>0.5939699074074074</v>
      </c>
      <c r="C252">
        <v>2.1972699999999999E-4</v>
      </c>
      <c r="D252" s="5">
        <f t="shared" si="19"/>
        <v>239</v>
      </c>
      <c r="E252" s="5">
        <f t="shared" si="16"/>
        <v>21.564161209404247</v>
      </c>
      <c r="F252" s="5" t="e">
        <f t="shared" si="17"/>
        <v>#NUM!</v>
      </c>
      <c r="G252" s="5">
        <f t="shared" si="18"/>
        <v>20.228726375935342</v>
      </c>
      <c r="H252" s="5">
        <f t="shared" si="20"/>
        <v>-3.4600864348709326</v>
      </c>
      <c r="J252" s="20"/>
    </row>
    <row r="253" spans="1:10">
      <c r="A253" s="29">
        <v>37524</v>
      </c>
      <c r="B253" s="28">
        <v>0.59398148148148155</v>
      </c>
      <c r="C253">
        <v>1.2207E-4</v>
      </c>
      <c r="D253" s="5">
        <f t="shared" si="19"/>
        <v>240</v>
      </c>
      <c r="E253" s="5">
        <f t="shared" si="16"/>
        <v>19.269006598283561</v>
      </c>
      <c r="F253" s="5">
        <f t="shared" si="17"/>
        <v>-2.4307798506968963</v>
      </c>
      <c r="G253" s="5">
        <f t="shared" si="18"/>
        <v>20.236823968516909</v>
      </c>
      <c r="H253" s="5">
        <f t="shared" si="20"/>
        <v>-3.4748379123935496</v>
      </c>
      <c r="J253" s="20"/>
    </row>
    <row r="254" spans="1:10">
      <c r="A254" s="29">
        <v>37524</v>
      </c>
      <c r="B254" s="28">
        <v>0.59399305555555559</v>
      </c>
      <c r="C254">
        <v>1.70898E-4</v>
      </c>
      <c r="D254" s="5">
        <f t="shared" si="19"/>
        <v>241</v>
      </c>
      <c r="E254" s="5">
        <f t="shared" si="16"/>
        <v>20.416572152742543</v>
      </c>
      <c r="F254" s="5">
        <f t="shared" si="17"/>
        <v>-3.8521388980515932</v>
      </c>
      <c r="G254" s="5">
        <f t="shared" si="18"/>
        <v>20.244802986369951</v>
      </c>
      <c r="H254" s="5">
        <f t="shared" si="20"/>
        <v>-3.4895893899161665</v>
      </c>
      <c r="J254" s="20"/>
    </row>
    <row r="255" spans="1:10">
      <c r="A255" s="29">
        <v>37524</v>
      </c>
      <c r="B255" s="28">
        <v>0.59400462962962963</v>
      </c>
      <c r="C255">
        <v>1.9531299999999999E-4</v>
      </c>
      <c r="D255" s="5">
        <f t="shared" si="19"/>
        <v>242</v>
      </c>
      <c r="E255" s="5">
        <f t="shared" si="16"/>
        <v>20.990378432174754</v>
      </c>
      <c r="F255" s="5" t="e">
        <f t="shared" si="17"/>
        <v>#NUM!</v>
      </c>
      <c r="G255" s="5">
        <f t="shared" si="18"/>
        <v>20.252665165808825</v>
      </c>
      <c r="H255" s="5">
        <f t="shared" si="20"/>
        <v>-3.5043408674387835</v>
      </c>
      <c r="J255" s="20"/>
    </row>
    <row r="256" spans="1:10">
      <c r="A256" s="29">
        <v>37524</v>
      </c>
      <c r="B256" s="28">
        <v>0.59401620370370367</v>
      </c>
      <c r="C256">
        <v>1.46484E-4</v>
      </c>
      <c r="D256" s="5">
        <f t="shared" si="19"/>
        <v>243</v>
      </c>
      <c r="E256" s="5">
        <f t="shared" si="16"/>
        <v>19.84278937551305</v>
      </c>
      <c r="F256" s="5">
        <f t="shared" si="17"/>
        <v>-2.9076987439806707</v>
      </c>
      <c r="G256" s="5">
        <f t="shared" si="18"/>
        <v>20.260412217722671</v>
      </c>
      <c r="H256" s="5">
        <f t="shared" si="20"/>
        <v>-3.5190923449614004</v>
      </c>
      <c r="J256" s="20"/>
    </row>
    <row r="257" spans="1:10">
      <c r="A257" s="29">
        <v>37524</v>
      </c>
      <c r="B257" s="28">
        <v>0.59402777777777771</v>
      </c>
      <c r="C257">
        <v>1.70898E-4</v>
      </c>
      <c r="D257" s="5">
        <f t="shared" si="19"/>
        <v>244</v>
      </c>
      <c r="E257" s="5">
        <f t="shared" si="16"/>
        <v>20.416572152742543</v>
      </c>
      <c r="F257" s="5">
        <f t="shared" si="17"/>
        <v>-3.8521388980515932</v>
      </c>
      <c r="G257" s="5">
        <f t="shared" si="18"/>
        <v>20.268045827947731</v>
      </c>
      <c r="H257" s="5">
        <f t="shared" si="20"/>
        <v>-3.5338438224840174</v>
      </c>
      <c r="J257" s="20"/>
    </row>
    <row r="258" spans="1:10">
      <c r="A258" s="29">
        <v>37524</v>
      </c>
      <c r="B258" s="28">
        <v>0.59403935185185186</v>
      </c>
      <c r="C258">
        <v>1.70898E-4</v>
      </c>
      <c r="D258" s="5">
        <f t="shared" si="19"/>
        <v>245</v>
      </c>
      <c r="E258" s="5">
        <f t="shared" si="16"/>
        <v>20.416572152742543</v>
      </c>
      <c r="F258" s="5">
        <f t="shared" si="17"/>
        <v>-3.8521388980515932</v>
      </c>
      <c r="G258" s="5">
        <f t="shared" si="18"/>
        <v>20.275567657634195</v>
      </c>
      <c r="H258" s="5">
        <f t="shared" si="20"/>
        <v>-3.5485953000066348</v>
      </c>
      <c r="J258" s="20"/>
    </row>
    <row r="259" spans="1:10">
      <c r="A259" s="29">
        <v>37524</v>
      </c>
      <c r="B259" s="28">
        <v>0.5940509259259259</v>
      </c>
      <c r="C259">
        <v>1.70898E-4</v>
      </c>
      <c r="D259" s="5">
        <f t="shared" si="19"/>
        <v>246</v>
      </c>
      <c r="E259" s="5">
        <f t="shared" si="16"/>
        <v>20.416572152742543</v>
      </c>
      <c r="F259" s="5">
        <f t="shared" si="17"/>
        <v>-3.8521388980515932</v>
      </c>
      <c r="G259" s="5">
        <f t="shared" si="18"/>
        <v>20.282979343607686</v>
      </c>
      <c r="H259" s="5">
        <f t="shared" si="20"/>
        <v>-3.5633467775292518</v>
      </c>
      <c r="J259" s="20"/>
    </row>
    <row r="260" spans="1:10">
      <c r="A260" s="29">
        <v>37524</v>
      </c>
      <c r="B260" s="28">
        <v>0.59406250000000005</v>
      </c>
      <c r="C260">
        <v>1.70898E-4</v>
      </c>
      <c r="D260" s="5">
        <f t="shared" si="19"/>
        <v>247</v>
      </c>
      <c r="E260" s="5">
        <f t="shared" si="16"/>
        <v>20.416572152742543</v>
      </c>
      <c r="F260" s="5">
        <f t="shared" si="17"/>
        <v>-3.8521388980515932</v>
      </c>
      <c r="G260" s="5">
        <f t="shared" si="18"/>
        <v>20.290282498725443</v>
      </c>
      <c r="H260" s="5">
        <f t="shared" si="20"/>
        <v>-3.5780982550518687</v>
      </c>
      <c r="J260" s="20"/>
    </row>
    <row r="261" spans="1:10">
      <c r="A261" s="29">
        <v>37524</v>
      </c>
      <c r="B261" s="28">
        <v>0.59407407407407409</v>
      </c>
      <c r="C261">
        <v>1.70898E-4</v>
      </c>
      <c r="D261" s="5">
        <f t="shared" si="19"/>
        <v>248</v>
      </c>
      <c r="E261" s="5">
        <f t="shared" si="16"/>
        <v>20.416572152742543</v>
      </c>
      <c r="F261" s="5">
        <f t="shared" si="17"/>
        <v>-3.8521388980515932</v>
      </c>
      <c r="G261" s="5">
        <f t="shared" si="18"/>
        <v>20.297478712227317</v>
      </c>
      <c r="H261" s="5">
        <f t="shared" si="20"/>
        <v>-3.5928497325744857</v>
      </c>
      <c r="J261" s="20"/>
    </row>
    <row r="262" spans="1:10">
      <c r="A262" s="29">
        <v>37524</v>
      </c>
      <c r="B262" s="28">
        <v>0.59408564814814813</v>
      </c>
      <c r="C262">
        <v>1.70898E-4</v>
      </c>
      <c r="D262" s="5">
        <f t="shared" si="19"/>
        <v>249</v>
      </c>
      <c r="E262" s="5">
        <f t="shared" si="16"/>
        <v>20.416572152742543</v>
      </c>
      <c r="F262" s="5">
        <f t="shared" si="17"/>
        <v>-3.8521388980515932</v>
      </c>
      <c r="G262" s="5">
        <f t="shared" si="18"/>
        <v>20.304569550081574</v>
      </c>
      <c r="H262" s="5">
        <f t="shared" si="20"/>
        <v>-3.6076012100971027</v>
      </c>
      <c r="J262" s="20"/>
    </row>
    <row r="263" spans="1:10">
      <c r="A263" s="29">
        <v>37524</v>
      </c>
      <c r="B263" s="28">
        <v>0.59409722222222217</v>
      </c>
      <c r="C263">
        <v>1.9531299999999999E-4</v>
      </c>
      <c r="D263" s="5">
        <f t="shared" si="19"/>
        <v>250</v>
      </c>
      <c r="E263" s="5">
        <f t="shared" si="16"/>
        <v>20.990378432174754</v>
      </c>
      <c r="F263" s="5" t="e">
        <f t="shared" si="17"/>
        <v>#NUM!</v>
      </c>
      <c r="G263" s="5">
        <f t="shared" si="18"/>
        <v>20.311556555325694</v>
      </c>
      <c r="H263" s="5">
        <f t="shared" si="20"/>
        <v>-3.6223526876197196</v>
      </c>
      <c r="J263" s="20"/>
    </row>
    <row r="264" spans="1:10">
      <c r="A264" s="29">
        <v>37524</v>
      </c>
      <c r="B264" s="28">
        <v>0.59410879629629632</v>
      </c>
      <c r="C264">
        <v>1.46484E-4</v>
      </c>
      <c r="D264" s="5">
        <f t="shared" si="19"/>
        <v>251</v>
      </c>
      <c r="E264" s="5">
        <f t="shared" si="16"/>
        <v>19.84278937551305</v>
      </c>
      <c r="F264" s="5">
        <f t="shared" si="17"/>
        <v>-2.9076987439806707</v>
      </c>
      <c r="G264" s="5">
        <f t="shared" si="18"/>
        <v>20.318441248402134</v>
      </c>
      <c r="H264" s="5">
        <f t="shared" si="20"/>
        <v>-3.6371041651423366</v>
      </c>
      <c r="J264" s="20"/>
    </row>
    <row r="265" spans="1:10">
      <c r="A265" s="29">
        <v>37524</v>
      </c>
      <c r="B265" s="28">
        <v>0.59412037037037035</v>
      </c>
      <c r="C265">
        <v>1.9531299999999999E-4</v>
      </c>
      <c r="D265" s="5">
        <f t="shared" si="19"/>
        <v>252</v>
      </c>
      <c r="E265" s="5">
        <f t="shared" si="16"/>
        <v>20.990378432174754</v>
      </c>
      <c r="F265" s="5" t="e">
        <f t="shared" si="17"/>
        <v>#NUM!</v>
      </c>
      <c r="G265" s="5">
        <f t="shared" si="18"/>
        <v>20.32522512748919</v>
      </c>
      <c r="H265" s="5">
        <f t="shared" si="20"/>
        <v>-3.6518556426649535</v>
      </c>
      <c r="J265" s="20"/>
    </row>
    <row r="266" spans="1:10">
      <c r="A266" s="29">
        <v>37524</v>
      </c>
      <c r="B266" s="28">
        <v>0.5941319444444445</v>
      </c>
      <c r="C266">
        <v>1.70898E-4</v>
      </c>
      <c r="D266" s="5">
        <f t="shared" si="19"/>
        <v>253</v>
      </c>
      <c r="E266" s="5">
        <f t="shared" si="16"/>
        <v>20.416572152742543</v>
      </c>
      <c r="F266" s="5">
        <f t="shared" si="17"/>
        <v>-3.8521388980515932</v>
      </c>
      <c r="G266" s="5">
        <f t="shared" si="18"/>
        <v>20.331909668827034</v>
      </c>
      <c r="H266" s="5">
        <f t="shared" si="20"/>
        <v>-3.666607120187571</v>
      </c>
      <c r="J266" s="20"/>
    </row>
    <row r="267" spans="1:10">
      <c r="A267" s="29">
        <v>37524</v>
      </c>
      <c r="B267" s="28">
        <v>0.59414351851851854</v>
      </c>
      <c r="C267">
        <v>1.9531299999999999E-4</v>
      </c>
      <c r="D267" s="5">
        <f t="shared" si="19"/>
        <v>254</v>
      </c>
      <c r="E267" s="5">
        <f t="shared" si="16"/>
        <v>20.990378432174754</v>
      </c>
      <c r="F267" s="5" t="e">
        <f t="shared" si="17"/>
        <v>#NUM!</v>
      </c>
      <c r="G267" s="5">
        <f t="shared" si="18"/>
        <v>20.338496327038943</v>
      </c>
      <c r="H267" s="5">
        <f t="shared" si="20"/>
        <v>-3.6813585977101879</v>
      </c>
      <c r="J267" s="20"/>
    </row>
    <row r="268" spans="1:10">
      <c r="A268" s="29">
        <v>37524</v>
      </c>
      <c r="B268" s="28">
        <v>0.59415509259259258</v>
      </c>
      <c r="C268">
        <v>1.9531299999999999E-4</v>
      </c>
      <c r="D268" s="5">
        <f t="shared" si="19"/>
        <v>255</v>
      </c>
      <c r="E268" s="5">
        <f t="shared" si="16"/>
        <v>20.990378432174754</v>
      </c>
      <c r="F268" s="5" t="e">
        <f t="shared" si="17"/>
        <v>#NUM!</v>
      </c>
      <c r="G268" s="5">
        <f t="shared" si="18"/>
        <v>20.344986535447838</v>
      </c>
      <c r="H268" s="5">
        <f t="shared" si="20"/>
        <v>-3.6961100752328049</v>
      </c>
      <c r="J268" s="20"/>
    </row>
    <row r="269" spans="1:10">
      <c r="A269" s="29">
        <v>37524</v>
      </c>
      <c r="B269" s="28">
        <v>0.59416666666666662</v>
      </c>
      <c r="C269">
        <v>1.46484E-4</v>
      </c>
      <c r="D269" s="5">
        <f t="shared" si="19"/>
        <v>256</v>
      </c>
      <c r="E269" s="5">
        <f t="shared" si="16"/>
        <v>19.84278937551305</v>
      </c>
      <c r="F269" s="5">
        <f t="shared" si="17"/>
        <v>-2.9076987439806707</v>
      </c>
      <c r="G269" s="5">
        <f t="shared" si="18"/>
        <v>20.351381706388199</v>
      </c>
      <c r="H269" s="5">
        <f t="shared" si="20"/>
        <v>-3.7108615527554218</v>
      </c>
      <c r="J269" s="20"/>
    </row>
    <row r="270" spans="1:10">
      <c r="A270" s="29">
        <v>37524</v>
      </c>
      <c r="B270" s="28">
        <v>0.59417824074074077</v>
      </c>
      <c r="C270">
        <v>1.70898E-4</v>
      </c>
      <c r="D270" s="5">
        <f t="shared" si="19"/>
        <v>257</v>
      </c>
      <c r="E270" s="5">
        <f t="shared" ref="E270:E333" si="21">$F$2*C270+$F$3</f>
        <v>20.416572152742543</v>
      </c>
      <c r="F270" s="5">
        <f t="shared" ref="F270:F333" si="22">LN(1-(E270-F$4)/(F$5-F$4))</f>
        <v>-3.8521388980515932</v>
      </c>
      <c r="G270" s="5">
        <f t="shared" ref="G270:G333" si="23">IF(D270&lt;F$6,F$4,F$5+(F$4-F$5)*EXP(-(D270-F$6)/F$9))</f>
        <v>20.357683231513402</v>
      </c>
      <c r="H270" s="5">
        <f t="shared" si="20"/>
        <v>-3.7256130302780388</v>
      </c>
      <c r="J270" s="20"/>
    </row>
    <row r="271" spans="1:10">
      <c r="A271" s="29">
        <v>37524</v>
      </c>
      <c r="B271" s="28">
        <v>0.59418981481481481</v>
      </c>
      <c r="C271">
        <v>1.9531299999999999E-4</v>
      </c>
      <c r="D271" s="5">
        <f t="shared" ref="D271:D334" si="24">D270+1</f>
        <v>258</v>
      </c>
      <c r="E271" s="5">
        <f t="shared" si="21"/>
        <v>20.990378432174754</v>
      </c>
      <c r="F271" s="5" t="e">
        <f t="shared" si="22"/>
        <v>#NUM!</v>
      </c>
      <c r="G271" s="5">
        <f t="shared" si="23"/>
        <v>20.363892482098549</v>
      </c>
      <c r="H271" s="5">
        <f t="shared" si="20"/>
        <v>-3.7403645078006558</v>
      </c>
      <c r="J271" s="20"/>
    </row>
    <row r="272" spans="1:10">
      <c r="A272" s="29">
        <v>37524</v>
      </c>
      <c r="B272" s="28">
        <v>0.59420138888888896</v>
      </c>
      <c r="C272">
        <v>1.70898E-4</v>
      </c>
      <c r="D272" s="5">
        <f t="shared" si="24"/>
        <v>259</v>
      </c>
      <c r="E272" s="5">
        <f t="shared" si="21"/>
        <v>20.416572152742543</v>
      </c>
      <c r="F272" s="5">
        <f t="shared" si="22"/>
        <v>-3.8521388980515932</v>
      </c>
      <c r="G272" s="5">
        <f t="shared" si="23"/>
        <v>20.370010809338879</v>
      </c>
      <c r="H272" s="5">
        <f t="shared" si="20"/>
        <v>-3.7551159853232727</v>
      </c>
      <c r="J272" s="20"/>
    </row>
    <row r="273" spans="1:10">
      <c r="A273" s="29">
        <v>37524</v>
      </c>
      <c r="B273" s="28">
        <v>0.594212962962963</v>
      </c>
      <c r="C273">
        <v>1.2207E-4</v>
      </c>
      <c r="D273" s="5">
        <f t="shared" si="24"/>
        <v>260</v>
      </c>
      <c r="E273" s="5">
        <f t="shared" si="21"/>
        <v>19.269006598283561</v>
      </c>
      <c r="F273" s="5">
        <f t="shared" si="22"/>
        <v>-2.4307798506968963</v>
      </c>
      <c r="G273" s="5">
        <f t="shared" si="23"/>
        <v>20.376039544643799</v>
      </c>
      <c r="H273" s="5">
        <f t="shared" si="20"/>
        <v>-3.7698674628458901</v>
      </c>
      <c r="J273" s="20"/>
    </row>
    <row r="274" spans="1:10">
      <c r="A274" s="29">
        <v>37524</v>
      </c>
      <c r="B274" s="28">
        <v>0.59422453703703704</v>
      </c>
      <c r="C274">
        <v>1.2207E-4</v>
      </c>
      <c r="D274" s="5">
        <f t="shared" si="24"/>
        <v>261</v>
      </c>
      <c r="E274" s="5">
        <f t="shared" si="21"/>
        <v>19.269006598283561</v>
      </c>
      <c r="F274" s="5">
        <f t="shared" si="22"/>
        <v>-2.4307798506968963</v>
      </c>
      <c r="G274" s="5">
        <f t="shared" si="23"/>
        <v>20.38197999992661</v>
      </c>
      <c r="H274" s="5">
        <f t="shared" si="20"/>
        <v>-3.7846189403685071</v>
      </c>
      <c r="J274" s="20"/>
    </row>
    <row r="275" spans="1:10">
      <c r="A275" s="29">
        <v>37524</v>
      </c>
      <c r="B275" s="28">
        <v>0.59423611111111108</v>
      </c>
      <c r="C275">
        <v>1.9531299999999999E-4</v>
      </c>
      <c r="D275" s="5">
        <f t="shared" si="24"/>
        <v>262</v>
      </c>
      <c r="E275" s="5">
        <f t="shared" si="21"/>
        <v>20.990378432174754</v>
      </c>
      <c r="F275" s="5" t="e">
        <f t="shared" si="22"/>
        <v>#NUM!</v>
      </c>
      <c r="G275" s="5">
        <f t="shared" si="23"/>
        <v>20.387833467889994</v>
      </c>
      <c r="H275" s="5">
        <f t="shared" si="20"/>
        <v>-3.7993704178911241</v>
      </c>
      <c r="J275" s="20"/>
    </row>
    <row r="276" spans="1:10">
      <c r="A276" s="29">
        <v>37524</v>
      </c>
      <c r="B276" s="28">
        <v>0.59424768518518511</v>
      </c>
      <c r="C276">
        <v>1.70898E-4</v>
      </c>
      <c r="D276" s="5">
        <f t="shared" si="24"/>
        <v>263</v>
      </c>
      <c r="E276" s="5">
        <f t="shared" si="21"/>
        <v>20.416572152742543</v>
      </c>
      <c r="F276" s="5">
        <f t="shared" si="22"/>
        <v>-3.8521388980515932</v>
      </c>
      <c r="G276" s="5">
        <f t="shared" si="23"/>
        <v>20.393601222307318</v>
      </c>
      <c r="H276" s="5">
        <f t="shared" si="20"/>
        <v>-3.814121895413741</v>
      </c>
      <c r="J276" s="20"/>
    </row>
    <row r="277" spans="1:10">
      <c r="A277" s="29">
        <v>37524</v>
      </c>
      <c r="B277" s="28">
        <v>0.59425925925925926</v>
      </c>
      <c r="C277">
        <v>1.9531299999999999E-4</v>
      </c>
      <c r="D277" s="5">
        <f t="shared" si="24"/>
        <v>264</v>
      </c>
      <c r="E277" s="5">
        <f t="shared" si="21"/>
        <v>20.990378432174754</v>
      </c>
      <c r="F277" s="5" t="e">
        <f t="shared" si="22"/>
        <v>#NUM!</v>
      </c>
      <c r="G277" s="5">
        <f t="shared" si="23"/>
        <v>20.399284518299829</v>
      </c>
      <c r="H277" s="5">
        <f t="shared" si="20"/>
        <v>-3.828873372936358</v>
      </c>
      <c r="J277" s="20"/>
    </row>
    <row r="278" spans="1:10">
      <c r="A278" s="29">
        <v>37524</v>
      </c>
      <c r="B278" s="28">
        <v>0.5942708333333333</v>
      </c>
      <c r="C278">
        <v>1.9531299999999999E-4</v>
      </c>
      <c r="D278" s="5">
        <f t="shared" si="24"/>
        <v>265</v>
      </c>
      <c r="E278" s="5">
        <f t="shared" si="21"/>
        <v>20.990378432174754</v>
      </c>
      <c r="F278" s="5" t="e">
        <f t="shared" si="22"/>
        <v>#NUM!</v>
      </c>
      <c r="G278" s="5">
        <f t="shared" si="23"/>
        <v>20.404884592609768</v>
      </c>
      <c r="H278" s="5">
        <f t="shared" si="20"/>
        <v>-3.843624850458975</v>
      </c>
      <c r="J278" s="20"/>
    </row>
    <row r="279" spans="1:10">
      <c r="A279" s="29">
        <v>37524</v>
      </c>
      <c r="B279" s="28">
        <v>0.59428240740740745</v>
      </c>
      <c r="C279">
        <v>2.6855500000000002E-4</v>
      </c>
      <c r="D279" s="5">
        <f t="shared" si="24"/>
        <v>266</v>
      </c>
      <c r="E279" s="5">
        <f t="shared" si="21"/>
        <v>22.711726763863229</v>
      </c>
      <c r="F279" s="5" t="e">
        <f t="shared" si="22"/>
        <v>#NUM!</v>
      </c>
      <c r="G279" s="5">
        <f t="shared" si="23"/>
        <v>20.410402663869498</v>
      </c>
      <c r="H279" s="5">
        <f t="shared" si="20"/>
        <v>-3.8583763279815919</v>
      </c>
      <c r="J279" s="20"/>
    </row>
    <row r="280" spans="1:10">
      <c r="A280" s="29">
        <v>37524</v>
      </c>
      <c r="B280" s="28">
        <v>0.59429398148148149</v>
      </c>
      <c r="C280">
        <v>1.9531299999999999E-4</v>
      </c>
      <c r="D280" s="5">
        <f t="shared" si="24"/>
        <v>267</v>
      </c>
      <c r="E280" s="5">
        <f t="shared" si="21"/>
        <v>20.990378432174754</v>
      </c>
      <c r="F280" s="5" t="e">
        <f t="shared" si="22"/>
        <v>#NUM!</v>
      </c>
      <c r="G280" s="5">
        <f t="shared" si="23"/>
        <v>20.4158399328667</v>
      </c>
      <c r="H280" s="5">
        <f t="shared" si="20"/>
        <v>-3.8731278055042089</v>
      </c>
      <c r="J280" s="20"/>
    </row>
    <row r="281" spans="1:10">
      <c r="A281" s="29">
        <v>37524</v>
      </c>
      <c r="B281" s="28">
        <v>0.59430555555555553</v>
      </c>
      <c r="C281">
        <v>1.70898E-4</v>
      </c>
      <c r="D281" s="5">
        <f t="shared" si="24"/>
        <v>268</v>
      </c>
      <c r="E281" s="5">
        <f t="shared" si="21"/>
        <v>20.416572152742543</v>
      </c>
      <c r="F281" s="5">
        <f t="shared" si="22"/>
        <v>-3.8521388980515932</v>
      </c>
      <c r="G281" s="5">
        <f t="shared" si="23"/>
        <v>20.421197582805675</v>
      </c>
      <c r="H281" s="5">
        <f t="shared" si="20"/>
        <v>-3.8878792830268263</v>
      </c>
      <c r="J281" s="20"/>
    </row>
    <row r="282" spans="1:10">
      <c r="A282" s="29">
        <v>37524</v>
      </c>
      <c r="B282" s="28">
        <v>0.59431712962962957</v>
      </c>
      <c r="C282">
        <v>1.70898E-4</v>
      </c>
      <c r="D282" s="5">
        <f t="shared" si="24"/>
        <v>269</v>
      </c>
      <c r="E282" s="5">
        <f t="shared" si="21"/>
        <v>20.416572152742543</v>
      </c>
      <c r="F282" s="5">
        <f t="shared" si="22"/>
        <v>-3.8521388980515932</v>
      </c>
      <c r="G282" s="5">
        <f t="shared" si="23"/>
        <v>20.426476779564812</v>
      </c>
      <c r="H282" s="5">
        <f t="shared" si="20"/>
        <v>-3.9026307605494432</v>
      </c>
      <c r="J282" s="20"/>
    </row>
    <row r="283" spans="1:10">
      <c r="A283" s="29">
        <v>37524</v>
      </c>
      <c r="B283" s="28">
        <v>0.59432870370370372</v>
      </c>
      <c r="C283">
        <v>1.9531299999999999E-4</v>
      </c>
      <c r="D283" s="5">
        <f t="shared" si="24"/>
        <v>270</v>
      </c>
      <c r="E283" s="5">
        <f t="shared" si="21"/>
        <v>20.990378432174754</v>
      </c>
      <c r="F283" s="5" t="e">
        <f t="shared" si="22"/>
        <v>#NUM!</v>
      </c>
      <c r="G283" s="5">
        <f t="shared" si="23"/>
        <v>20.431678671950305</v>
      </c>
      <c r="H283" s="5">
        <f t="shared" si="20"/>
        <v>-3.9173822380720602</v>
      </c>
      <c r="J283" s="20"/>
    </row>
    <row r="284" spans="1:10">
      <c r="A284" s="29">
        <v>37524</v>
      </c>
      <c r="B284" s="28">
        <v>0.59434027777777776</v>
      </c>
      <c r="C284">
        <v>1.9531299999999999E-4</v>
      </c>
      <c r="D284" s="5">
        <f t="shared" si="24"/>
        <v>271</v>
      </c>
      <c r="E284" s="5">
        <f t="shared" si="21"/>
        <v>20.990378432174754</v>
      </c>
      <c r="F284" s="5" t="e">
        <f t="shared" si="22"/>
        <v>#NUM!</v>
      </c>
      <c r="G284" s="5">
        <f t="shared" si="23"/>
        <v>20.436804391946136</v>
      </c>
      <c r="H284" s="5">
        <f t="shared" si="20"/>
        <v>-3.9321337155946772</v>
      </c>
      <c r="J284" s="20"/>
    </row>
    <row r="285" spans="1:10">
      <c r="A285" s="29">
        <v>37524</v>
      </c>
      <c r="B285" s="28">
        <v>0.59435185185185191</v>
      </c>
      <c r="C285">
        <v>1.9531299999999999E-4</v>
      </c>
      <c r="D285" s="5">
        <f t="shared" si="24"/>
        <v>272</v>
      </c>
      <c r="E285" s="5">
        <f t="shared" si="21"/>
        <v>20.990378432174754</v>
      </c>
      <c r="F285" s="5" t="e">
        <f t="shared" si="22"/>
        <v>#NUM!</v>
      </c>
      <c r="G285" s="5">
        <f t="shared" si="23"/>
        <v>20.441855054960421</v>
      </c>
      <c r="H285" s="5">
        <f t="shared" si="20"/>
        <v>-3.9468851931172946</v>
      </c>
      <c r="J285" s="20"/>
    </row>
    <row r="286" spans="1:10">
      <c r="A286" s="29">
        <v>37524</v>
      </c>
      <c r="B286" s="28">
        <v>0.59436342592592595</v>
      </c>
      <c r="C286">
        <v>1.70898E-4</v>
      </c>
      <c r="D286" s="5">
        <f t="shared" si="24"/>
        <v>273</v>
      </c>
      <c r="E286" s="5">
        <f t="shared" si="21"/>
        <v>20.416572152742543</v>
      </c>
      <c r="F286" s="5">
        <f t="shared" si="22"/>
        <v>-3.8521388980515932</v>
      </c>
      <c r="G286" s="5">
        <f t="shared" si="23"/>
        <v>20.446831760068108</v>
      </c>
      <c r="H286" s="5">
        <f t="shared" si="20"/>
        <v>-3.9616366706399111</v>
      </c>
      <c r="J286" s="20"/>
    </row>
    <row r="287" spans="1:10">
      <c r="A287" s="29">
        <v>37524</v>
      </c>
      <c r="B287" s="28">
        <v>0.59437499999999999</v>
      </c>
      <c r="C287">
        <v>1.9531299999999999E-4</v>
      </c>
      <c r="D287" s="5">
        <f t="shared" si="24"/>
        <v>274</v>
      </c>
      <c r="E287" s="5">
        <f t="shared" si="21"/>
        <v>20.990378432174754</v>
      </c>
      <c r="F287" s="5" t="e">
        <f t="shared" si="22"/>
        <v>#NUM!</v>
      </c>
      <c r="G287" s="5">
        <f t="shared" si="23"/>
        <v>20.45173559025017</v>
      </c>
      <c r="H287" s="5">
        <f t="shared" si="20"/>
        <v>-3.9763881481625285</v>
      </c>
      <c r="J287" s="20"/>
    </row>
    <row r="288" spans="1:10">
      <c r="A288" s="29">
        <v>37524</v>
      </c>
      <c r="B288" s="28">
        <v>0.59438657407407403</v>
      </c>
      <c r="C288">
        <v>1.9531299999999999E-4</v>
      </c>
      <c r="D288" s="5">
        <f t="shared" si="24"/>
        <v>275</v>
      </c>
      <c r="E288" s="5">
        <f t="shared" si="21"/>
        <v>20.990378432174754</v>
      </c>
      <c r="F288" s="5" t="e">
        <f t="shared" si="22"/>
        <v>#NUM!</v>
      </c>
      <c r="G288" s="5">
        <f t="shared" si="23"/>
        <v>20.456567612629275</v>
      </c>
      <c r="H288" s="5">
        <f t="shared" si="20"/>
        <v>-3.991139625685145</v>
      </c>
      <c r="J288" s="20"/>
    </row>
    <row r="289" spans="1:10">
      <c r="A289" s="29">
        <v>37524</v>
      </c>
      <c r="B289" s="28">
        <v>0.59439814814814818</v>
      </c>
      <c r="C289">
        <v>1.9531299999999999E-4</v>
      </c>
      <c r="D289" s="5">
        <f t="shared" si="24"/>
        <v>276</v>
      </c>
      <c r="E289" s="5">
        <f t="shared" si="21"/>
        <v>20.990378432174754</v>
      </c>
      <c r="F289" s="5" t="e">
        <f t="shared" si="22"/>
        <v>#NUM!</v>
      </c>
      <c r="G289" s="5">
        <f t="shared" si="23"/>
        <v>20.461328878701973</v>
      </c>
      <c r="H289" s="5">
        <f t="shared" si="20"/>
        <v>-4.0058911032077624</v>
      </c>
      <c r="J289" s="20"/>
    </row>
    <row r="290" spans="1:10">
      <c r="A290" s="29">
        <v>37524</v>
      </c>
      <c r="B290" s="28">
        <v>0.59440972222222221</v>
      </c>
      <c r="C290">
        <v>1.46484E-4</v>
      </c>
      <c r="D290" s="5">
        <f t="shared" si="24"/>
        <v>277</v>
      </c>
      <c r="E290" s="5">
        <f t="shared" si="21"/>
        <v>19.84278937551305</v>
      </c>
      <c r="F290" s="5">
        <f t="shared" si="22"/>
        <v>-2.9076987439806707</v>
      </c>
      <c r="G290" s="5">
        <f t="shared" si="23"/>
        <v>20.466020424567546</v>
      </c>
      <c r="H290" s="5">
        <f t="shared" si="20"/>
        <v>-4.0206425807303789</v>
      </c>
      <c r="J290" s="20"/>
    </row>
    <row r="291" spans="1:10">
      <c r="A291" s="29">
        <v>37524</v>
      </c>
      <c r="B291" s="28">
        <v>0.59442129629629636</v>
      </c>
      <c r="C291">
        <v>1.70898E-4</v>
      </c>
      <c r="D291" s="5">
        <f t="shared" si="24"/>
        <v>278</v>
      </c>
      <c r="E291" s="5">
        <f t="shared" si="21"/>
        <v>20.416572152742543</v>
      </c>
      <c r="F291" s="5">
        <f t="shared" si="22"/>
        <v>-3.8521388980515932</v>
      </c>
      <c r="G291" s="5">
        <f t="shared" si="23"/>
        <v>20.470643271153453</v>
      </c>
      <c r="H291" s="5">
        <f t="shared" si="20"/>
        <v>-4.0353940582529964</v>
      </c>
      <c r="J291" s="20"/>
    </row>
    <row r="292" spans="1:10">
      <c r="A292" s="29">
        <v>37524</v>
      </c>
      <c r="B292" s="28">
        <v>0.5944328703703704</v>
      </c>
      <c r="C292">
        <v>1.9531299999999999E-4</v>
      </c>
      <c r="D292" s="5">
        <f t="shared" si="24"/>
        <v>279</v>
      </c>
      <c r="E292" s="5">
        <f t="shared" si="21"/>
        <v>20.990378432174754</v>
      </c>
      <c r="F292" s="5" t="e">
        <f t="shared" si="22"/>
        <v>#NUM!</v>
      </c>
      <c r="G292" s="5">
        <f t="shared" si="23"/>
        <v>20.475198424437501</v>
      </c>
      <c r="H292" s="5">
        <f t="shared" si="20"/>
        <v>-4.0501455357756129</v>
      </c>
      <c r="J292" s="20"/>
    </row>
    <row r="293" spans="1:10">
      <c r="A293" s="29">
        <v>37524</v>
      </c>
      <c r="B293" s="28">
        <v>0.59444444444444444</v>
      </c>
      <c r="C293">
        <v>1.46484E-4</v>
      </c>
      <c r="D293" s="5">
        <f t="shared" si="24"/>
        <v>280</v>
      </c>
      <c r="E293" s="5">
        <f t="shared" si="21"/>
        <v>19.84278937551305</v>
      </c>
      <c r="F293" s="5">
        <f t="shared" si="22"/>
        <v>-2.9076987439806707</v>
      </c>
      <c r="G293" s="5">
        <f t="shared" si="23"/>
        <v>20.479686875666761</v>
      </c>
      <c r="H293" s="5">
        <f t="shared" si="20"/>
        <v>-4.0648970132982303</v>
      </c>
      <c r="J293" s="20"/>
    </row>
    <row r="294" spans="1:10">
      <c r="A294" s="29">
        <v>37524</v>
      </c>
      <c r="B294" s="28">
        <v>0.59445601851851848</v>
      </c>
      <c r="C294">
        <v>1.70898E-4</v>
      </c>
      <c r="D294" s="5">
        <f t="shared" si="24"/>
        <v>281</v>
      </c>
      <c r="E294" s="5">
        <f t="shared" si="21"/>
        <v>20.416572152742543</v>
      </c>
      <c r="F294" s="5">
        <f t="shared" si="22"/>
        <v>-3.8521388980515932</v>
      </c>
      <c r="G294" s="5">
        <f t="shared" si="23"/>
        <v>20.484109601573262</v>
      </c>
      <c r="H294" s="5">
        <f t="shared" si="20"/>
        <v>-4.0796484908208477</v>
      </c>
      <c r="J294" s="20"/>
    </row>
    <row r="295" spans="1:10">
      <c r="A295" s="29">
        <v>37524</v>
      </c>
      <c r="B295" s="28">
        <v>0.59446759259259263</v>
      </c>
      <c r="C295">
        <v>1.70898E-4</v>
      </c>
      <c r="D295" s="5">
        <f t="shared" si="24"/>
        <v>282</v>
      </c>
      <c r="E295" s="5">
        <f t="shared" si="21"/>
        <v>20.416572152742543</v>
      </c>
      <c r="F295" s="5">
        <f t="shared" si="22"/>
        <v>-3.8521388980515932</v>
      </c>
      <c r="G295" s="5">
        <f t="shared" si="23"/>
        <v>20.488467564586539</v>
      </c>
      <c r="H295" s="5">
        <f t="shared" si="20"/>
        <v>-4.0943999683434642</v>
      </c>
      <c r="J295" s="20"/>
    </row>
    <row r="296" spans="1:10">
      <c r="A296" s="29">
        <v>37524</v>
      </c>
      <c r="B296" s="28">
        <v>0.59447916666666667</v>
      </c>
      <c r="C296">
        <v>2.1972699999999999E-4</v>
      </c>
      <c r="D296" s="5">
        <f t="shared" si="24"/>
        <v>283</v>
      </c>
      <c r="E296" s="5">
        <f t="shared" si="21"/>
        <v>21.564161209404247</v>
      </c>
      <c r="F296" s="5" t="e">
        <f t="shared" si="22"/>
        <v>#NUM!</v>
      </c>
      <c r="G296" s="5">
        <f t="shared" si="23"/>
        <v>20.49276171304308</v>
      </c>
      <c r="H296" s="5">
        <f t="shared" si="20"/>
        <v>-4.1091514458660816</v>
      </c>
      <c r="J296" s="20"/>
    </row>
    <row r="297" spans="1:10">
      <c r="A297" s="29">
        <v>37524</v>
      </c>
      <c r="B297" s="28">
        <v>0.59449074074074071</v>
      </c>
      <c r="C297">
        <v>1.46484E-4</v>
      </c>
      <c r="D297" s="5">
        <f t="shared" si="24"/>
        <v>284</v>
      </c>
      <c r="E297" s="5">
        <f t="shared" si="21"/>
        <v>19.84278937551305</v>
      </c>
      <c r="F297" s="5">
        <f t="shared" si="22"/>
        <v>-2.9076987439806707</v>
      </c>
      <c r="G297" s="5">
        <f t="shared" si="23"/>
        <v>20.496992981392683</v>
      </c>
      <c r="H297" s="5">
        <f t="shared" si="20"/>
        <v>-4.1239029233886981</v>
      </c>
      <c r="J297" s="20"/>
    </row>
    <row r="298" spans="1:10">
      <c r="A298" s="29">
        <v>37524</v>
      </c>
      <c r="B298" s="28">
        <v>0.59450231481481486</v>
      </c>
      <c r="C298">
        <v>1.46484E-4</v>
      </c>
      <c r="D298" s="5">
        <f t="shared" si="24"/>
        <v>285</v>
      </c>
      <c r="E298" s="5">
        <f t="shared" si="21"/>
        <v>19.84278937551305</v>
      </c>
      <c r="F298" s="5">
        <f t="shared" si="22"/>
        <v>-2.9076987439806707</v>
      </c>
      <c r="G298" s="5">
        <f t="shared" si="23"/>
        <v>20.501162290401798</v>
      </c>
      <c r="H298" s="5">
        <f t="shared" si="20"/>
        <v>-4.1386544009113155</v>
      </c>
      <c r="J298" s="20"/>
    </row>
    <row r="299" spans="1:10">
      <c r="A299" s="29">
        <v>37524</v>
      </c>
      <c r="B299" s="28">
        <v>0.5945138888888889</v>
      </c>
      <c r="C299">
        <v>1.9531299999999999E-4</v>
      </c>
      <c r="D299" s="5">
        <f t="shared" si="24"/>
        <v>286</v>
      </c>
      <c r="E299" s="5">
        <f t="shared" si="21"/>
        <v>20.990378432174754</v>
      </c>
      <c r="F299" s="5" t="e">
        <f t="shared" si="22"/>
        <v>#NUM!</v>
      </c>
      <c r="G299" s="5">
        <f t="shared" si="23"/>
        <v>20.505270547353909</v>
      </c>
      <c r="H299" s="5">
        <f t="shared" si="20"/>
        <v>-4.1534058784339321</v>
      </c>
      <c r="J299" s="20"/>
    </row>
    <row r="300" spans="1:10">
      <c r="A300" s="29">
        <v>37524</v>
      </c>
      <c r="B300" s="28">
        <v>0.59452546296296294</v>
      </c>
      <c r="C300">
        <v>1.70898E-4</v>
      </c>
      <c r="D300" s="5">
        <f t="shared" si="24"/>
        <v>287</v>
      </c>
      <c r="E300" s="5">
        <f t="shared" si="21"/>
        <v>20.416572152742543</v>
      </c>
      <c r="F300" s="5">
        <f t="shared" si="22"/>
        <v>-3.8521388980515932</v>
      </c>
      <c r="G300" s="5">
        <f t="shared" si="23"/>
        <v>20.509318646246957</v>
      </c>
      <c r="H300" s="5">
        <f t="shared" si="20"/>
        <v>-4.1681573559565495</v>
      </c>
      <c r="J300" s="20"/>
    </row>
    <row r="301" spans="1:10">
      <c r="A301" s="29">
        <v>37524</v>
      </c>
      <c r="B301" s="28">
        <v>0.59453703703703698</v>
      </c>
      <c r="C301">
        <v>1.9531299999999999E-4</v>
      </c>
      <c r="D301" s="5">
        <f t="shared" si="24"/>
        <v>288</v>
      </c>
      <c r="E301" s="5">
        <f t="shared" si="21"/>
        <v>20.990378432174754</v>
      </c>
      <c r="F301" s="5" t="e">
        <f t="shared" si="22"/>
        <v>#NUM!</v>
      </c>
      <c r="G301" s="5">
        <f t="shared" si="23"/>
        <v>20.513307467987879</v>
      </c>
      <c r="H301" s="5">
        <f t="shared" si="20"/>
        <v>-4.1829088334791669</v>
      </c>
      <c r="J301" s="20"/>
    </row>
    <row r="302" spans="1:10">
      <c r="A302" s="29">
        <v>37524</v>
      </c>
      <c r="B302" s="28">
        <v>0.59454861111111112</v>
      </c>
      <c r="C302">
        <v>1.70898E-4</v>
      </c>
      <c r="D302" s="5">
        <f t="shared" si="24"/>
        <v>289</v>
      </c>
      <c r="E302" s="5">
        <f t="shared" si="21"/>
        <v>20.416572152742543</v>
      </c>
      <c r="F302" s="5">
        <f t="shared" si="22"/>
        <v>-3.8521388980515932</v>
      </c>
      <c r="G302" s="5">
        <f t="shared" si="23"/>
        <v>20.517237880584318</v>
      </c>
      <c r="H302" s="5">
        <f t="shared" si="20"/>
        <v>-4.1976603110017834</v>
      </c>
      <c r="J302" s="20"/>
    </row>
    <row r="303" spans="1:10">
      <c r="A303" s="29">
        <v>37524</v>
      </c>
      <c r="B303" s="28">
        <v>0.59456018518518516</v>
      </c>
      <c r="C303">
        <v>1.70898E-4</v>
      </c>
      <c r="D303" s="5">
        <f t="shared" si="24"/>
        <v>290</v>
      </c>
      <c r="E303" s="5">
        <f t="shared" si="21"/>
        <v>20.416572152742543</v>
      </c>
      <c r="F303" s="5">
        <f t="shared" si="22"/>
        <v>-3.8521388980515932</v>
      </c>
      <c r="G303" s="5">
        <f t="shared" si="23"/>
        <v>20.521110739333498</v>
      </c>
      <c r="H303" s="5">
        <f t="shared" si="20"/>
        <v>-4.2124117885244008</v>
      </c>
      <c r="J303" s="20"/>
    </row>
    <row r="304" spans="1:10">
      <c r="A304" s="29">
        <v>37524</v>
      </c>
      <c r="B304" s="28">
        <v>0.59457175925925931</v>
      </c>
      <c r="C304">
        <v>1.46484E-4</v>
      </c>
      <c r="D304" s="5">
        <f t="shared" si="24"/>
        <v>291</v>
      </c>
      <c r="E304" s="5">
        <f t="shared" si="21"/>
        <v>19.84278937551305</v>
      </c>
      <c r="F304" s="5">
        <f t="shared" si="22"/>
        <v>-2.9076987439806707</v>
      </c>
      <c r="G304" s="5">
        <f t="shared" si="23"/>
        <v>20.524926887008345</v>
      </c>
      <c r="H304" s="5">
        <f t="shared" si="20"/>
        <v>-4.2271632660470173</v>
      </c>
      <c r="J304" s="20"/>
    </row>
    <row r="305" spans="1:10">
      <c r="A305" s="29">
        <v>37524</v>
      </c>
      <c r="B305" s="28">
        <v>0.59458333333333335</v>
      </c>
      <c r="C305">
        <v>2.1972699999999999E-4</v>
      </c>
      <c r="D305" s="5">
        <f t="shared" si="24"/>
        <v>292</v>
      </c>
      <c r="E305" s="5">
        <f t="shared" si="21"/>
        <v>21.564161209404247</v>
      </c>
      <c r="F305" s="5" t="e">
        <f t="shared" si="22"/>
        <v>#NUM!</v>
      </c>
      <c r="G305" s="5">
        <f t="shared" si="23"/>
        <v>20.528687154040888</v>
      </c>
      <c r="H305" s="5">
        <f t="shared" si="20"/>
        <v>-4.2419147435696347</v>
      </c>
      <c r="J305" s="20"/>
    </row>
    <row r="306" spans="1:10">
      <c r="A306" s="29">
        <v>37524</v>
      </c>
      <c r="B306" s="28">
        <v>0.59459490740740739</v>
      </c>
      <c r="C306">
        <v>1.9531299999999999E-4</v>
      </c>
      <c r="D306" s="5">
        <f t="shared" si="24"/>
        <v>293</v>
      </c>
      <c r="E306" s="5">
        <f t="shared" si="21"/>
        <v>20.990378432174754</v>
      </c>
      <c r="F306" s="5" t="e">
        <f t="shared" si="22"/>
        <v>#NUM!</v>
      </c>
      <c r="G306" s="5">
        <f t="shared" si="23"/>
        <v>20.532392358702975</v>
      </c>
      <c r="H306" s="5">
        <f t="shared" ref="H306:H369" si="25">F$11*D306+F$10</f>
        <v>-4.2566662210922512</v>
      </c>
      <c r="J306" s="20"/>
    </row>
    <row r="307" spans="1:10">
      <c r="A307" s="29">
        <v>37524</v>
      </c>
      <c r="B307" s="28">
        <v>0.59460648148148143</v>
      </c>
      <c r="C307">
        <v>1.70898E-4</v>
      </c>
      <c r="D307" s="5">
        <f t="shared" si="24"/>
        <v>294</v>
      </c>
      <c r="E307" s="5">
        <f t="shared" si="21"/>
        <v>20.416572152742543</v>
      </c>
      <c r="F307" s="5">
        <f t="shared" si="22"/>
        <v>-3.8521388980515932</v>
      </c>
      <c r="G307" s="5">
        <f t="shared" si="23"/>
        <v>20.536043307284313</v>
      </c>
      <c r="H307" s="5">
        <f t="shared" si="25"/>
        <v>-4.2714176986148686</v>
      </c>
      <c r="J307" s="20"/>
    </row>
    <row r="308" spans="1:10">
      <c r="A308" s="29">
        <v>37524</v>
      </c>
      <c r="B308" s="28">
        <v>0.59461805555555558</v>
      </c>
      <c r="C308">
        <v>2.1972699999999999E-4</v>
      </c>
      <c r="D308" s="5">
        <f t="shared" si="24"/>
        <v>295</v>
      </c>
      <c r="E308" s="5">
        <f t="shared" si="21"/>
        <v>21.564161209404247</v>
      </c>
      <c r="F308" s="5" t="e">
        <f t="shared" si="22"/>
        <v>#NUM!</v>
      </c>
      <c r="G308" s="5">
        <f t="shared" si="23"/>
        <v>20.53964079426796</v>
      </c>
      <c r="H308" s="5">
        <f t="shared" si="25"/>
        <v>-4.286169176137486</v>
      </c>
      <c r="J308" s="20"/>
    </row>
    <row r="309" spans="1:10">
      <c r="A309" s="29">
        <v>37524</v>
      </c>
      <c r="B309" s="28">
        <v>0.59462962962962962</v>
      </c>
      <c r="C309">
        <v>1.46484E-4</v>
      </c>
      <c r="D309" s="5">
        <f t="shared" si="24"/>
        <v>296</v>
      </c>
      <c r="E309" s="5">
        <f t="shared" si="21"/>
        <v>19.84278937551305</v>
      </c>
      <c r="F309" s="5">
        <f t="shared" si="22"/>
        <v>-2.9076987439806707</v>
      </c>
      <c r="G309" s="5">
        <f t="shared" si="23"/>
        <v>20.543185602503179</v>
      </c>
      <c r="H309" s="5">
        <f t="shared" si="25"/>
        <v>-4.3009206536601026</v>
      </c>
      <c r="J309" s="20"/>
    </row>
    <row r="310" spans="1:10">
      <c r="A310" s="29">
        <v>37524</v>
      </c>
      <c r="B310" s="28">
        <v>0.59464120370370377</v>
      </c>
      <c r="C310">
        <v>1.46484E-4</v>
      </c>
      <c r="D310" s="5">
        <f t="shared" si="24"/>
        <v>297</v>
      </c>
      <c r="E310" s="5">
        <f t="shared" si="21"/>
        <v>19.84278937551305</v>
      </c>
      <c r="F310" s="5">
        <f t="shared" si="22"/>
        <v>-2.9076987439806707</v>
      </c>
      <c r="G310" s="5">
        <f t="shared" si="23"/>
        <v>20.546678503375816</v>
      </c>
      <c r="H310" s="5">
        <f t="shared" si="25"/>
        <v>-4.31567213118272</v>
      </c>
      <c r="J310" s="20"/>
    </row>
    <row r="311" spans="1:10">
      <c r="A311" s="29">
        <v>37524</v>
      </c>
      <c r="B311" s="28">
        <v>0.59465277777777781</v>
      </c>
      <c r="C311">
        <v>1.46484E-4</v>
      </c>
      <c r="D311" s="5">
        <f t="shared" si="24"/>
        <v>298</v>
      </c>
      <c r="E311" s="5">
        <f t="shared" si="21"/>
        <v>19.84278937551305</v>
      </c>
      <c r="F311" s="5">
        <f t="shared" si="22"/>
        <v>-2.9076987439806707</v>
      </c>
      <c r="G311" s="5">
        <f t="shared" si="23"/>
        <v>20.550120256976154</v>
      </c>
      <c r="H311" s="5">
        <f t="shared" si="25"/>
        <v>-4.3304236087053365</v>
      </c>
      <c r="J311" s="20"/>
    </row>
    <row r="312" spans="1:10">
      <c r="A312" s="29">
        <v>37524</v>
      </c>
      <c r="B312" s="28">
        <v>0.59466435185185185</v>
      </c>
      <c r="C312">
        <v>1.70898E-4</v>
      </c>
      <c r="D312" s="5">
        <f t="shared" si="24"/>
        <v>299</v>
      </c>
      <c r="E312" s="5">
        <f t="shared" si="21"/>
        <v>20.416572152742543</v>
      </c>
      <c r="F312" s="5">
        <f t="shared" si="22"/>
        <v>-3.8521388980515932</v>
      </c>
      <c r="G312" s="5">
        <f t="shared" si="23"/>
        <v>20.553511612264316</v>
      </c>
      <c r="H312" s="5">
        <f t="shared" si="25"/>
        <v>-4.3451750862279539</v>
      </c>
      <c r="J312" s="20"/>
    </row>
    <row r="313" spans="1:10">
      <c r="A313" s="29">
        <v>37524</v>
      </c>
      <c r="B313" s="28">
        <v>0.59467592592592589</v>
      </c>
      <c r="C313">
        <v>1.2207E-4</v>
      </c>
      <c r="D313" s="5">
        <f t="shared" si="24"/>
        <v>300</v>
      </c>
      <c r="E313" s="5">
        <f t="shared" si="21"/>
        <v>19.269006598283561</v>
      </c>
      <c r="F313" s="5">
        <f t="shared" si="22"/>
        <v>-2.4307798506968963</v>
      </c>
      <c r="G313" s="5">
        <f t="shared" si="23"/>
        <v>20.556853307233244</v>
      </c>
      <c r="H313" s="5">
        <f t="shared" si="25"/>
        <v>-4.3599265637505704</v>
      </c>
      <c r="J313" s="20"/>
    </row>
    <row r="314" spans="1:10">
      <c r="A314" s="29">
        <v>37524</v>
      </c>
      <c r="B314" s="28">
        <v>0.59468750000000004</v>
      </c>
      <c r="C314">
        <v>2.1972699999999999E-4</v>
      </c>
      <c r="D314" s="5">
        <f t="shared" si="24"/>
        <v>301</v>
      </c>
      <c r="E314" s="5">
        <f t="shared" si="21"/>
        <v>21.564161209404247</v>
      </c>
      <c r="F314" s="5" t="e">
        <f t="shared" si="22"/>
        <v>#NUM!</v>
      </c>
      <c r="G314" s="5">
        <f t="shared" si="23"/>
        <v>20.560146069069297</v>
      </c>
      <c r="H314" s="5">
        <f t="shared" si="25"/>
        <v>-4.3746780412731878</v>
      </c>
      <c r="J314" s="20"/>
    </row>
    <row r="315" spans="1:10">
      <c r="A315" s="29">
        <v>37524</v>
      </c>
      <c r="B315" s="28">
        <v>0.59469907407407407</v>
      </c>
      <c r="C315">
        <v>1.9531299999999999E-4</v>
      </c>
      <c r="D315" s="5">
        <f t="shared" si="24"/>
        <v>302</v>
      </c>
      <c r="E315" s="5">
        <f t="shared" si="21"/>
        <v>20.990378432174754</v>
      </c>
      <c r="F315" s="5" t="e">
        <f t="shared" si="22"/>
        <v>#NUM!</v>
      </c>
      <c r="G315" s="5">
        <f t="shared" si="23"/>
        <v>20.563390614310492</v>
      </c>
      <c r="H315" s="5">
        <f t="shared" si="25"/>
        <v>-4.3894295187958043</v>
      </c>
      <c r="J315" s="20"/>
    </row>
    <row r="316" spans="1:10">
      <c r="A316" s="29">
        <v>37524</v>
      </c>
      <c r="B316" s="28">
        <v>0.59471064814814811</v>
      </c>
      <c r="C316">
        <v>2.1972699999999999E-4</v>
      </c>
      <c r="D316" s="5">
        <f t="shared" si="24"/>
        <v>303</v>
      </c>
      <c r="E316" s="5">
        <f t="shared" si="21"/>
        <v>21.564161209404247</v>
      </c>
      <c r="F316" s="5" t="e">
        <f t="shared" si="22"/>
        <v>#NUM!</v>
      </c>
      <c r="G316" s="5">
        <f t="shared" si="23"/>
        <v>20.56658764900244</v>
      </c>
      <c r="H316" s="5">
        <f t="shared" si="25"/>
        <v>-4.4041809963184217</v>
      </c>
      <c r="J316" s="20"/>
    </row>
    <row r="317" spans="1:10">
      <c r="A317" s="29">
        <v>37524</v>
      </c>
      <c r="B317" s="28">
        <v>0.59472222222222226</v>
      </c>
      <c r="C317">
        <v>1.9531299999999999E-4</v>
      </c>
      <c r="D317" s="5">
        <f t="shared" si="24"/>
        <v>304</v>
      </c>
      <c r="E317" s="5">
        <f t="shared" si="21"/>
        <v>20.990378432174754</v>
      </c>
      <c r="F317" s="5" t="e">
        <f t="shared" si="22"/>
        <v>#NUM!</v>
      </c>
      <c r="G317" s="5">
        <f t="shared" si="23"/>
        <v>20.569737868851966</v>
      </c>
      <c r="H317" s="5">
        <f t="shared" si="25"/>
        <v>-4.4189324738410392</v>
      </c>
      <c r="J317" s="20"/>
    </row>
    <row r="318" spans="1:10">
      <c r="A318" s="29">
        <v>37524</v>
      </c>
      <c r="B318" s="28">
        <v>0.5947337962962963</v>
      </c>
      <c r="C318">
        <v>1.70898E-4</v>
      </c>
      <c r="D318" s="5">
        <f t="shared" si="24"/>
        <v>305</v>
      </c>
      <c r="E318" s="5">
        <f t="shared" si="21"/>
        <v>20.416572152742543</v>
      </c>
      <c r="F318" s="5">
        <f t="shared" si="22"/>
        <v>-3.8521388980515932</v>
      </c>
      <c r="G318" s="5">
        <f t="shared" si="23"/>
        <v>20.572841959378525</v>
      </c>
      <c r="H318" s="5">
        <f t="shared" si="25"/>
        <v>-4.4336839513636557</v>
      </c>
      <c r="J318" s="20"/>
    </row>
    <row r="319" spans="1:10">
      <c r="A319" s="29">
        <v>37524</v>
      </c>
      <c r="B319" s="28">
        <v>0.59474537037037034</v>
      </c>
      <c r="C319">
        <v>1.70898E-4</v>
      </c>
      <c r="D319" s="5">
        <f t="shared" si="24"/>
        <v>306</v>
      </c>
      <c r="E319" s="5">
        <f t="shared" si="21"/>
        <v>20.416572152742543</v>
      </c>
      <c r="F319" s="5">
        <f t="shared" si="22"/>
        <v>-3.8521388980515932</v>
      </c>
      <c r="G319" s="5">
        <f t="shared" si="23"/>
        <v>20.575900596063367</v>
      </c>
      <c r="H319" s="5">
        <f t="shared" si="25"/>
        <v>-4.4484354288862731</v>
      </c>
      <c r="J319" s="20"/>
    </row>
    <row r="320" spans="1:10">
      <c r="A320" s="29">
        <v>37524</v>
      </c>
      <c r="B320" s="28">
        <v>0.59475694444444438</v>
      </c>
      <c r="C320">
        <v>1.70898E-4</v>
      </c>
      <c r="D320" s="5">
        <f t="shared" si="24"/>
        <v>307</v>
      </c>
      <c r="E320" s="5">
        <f t="shared" si="21"/>
        <v>20.416572152742543</v>
      </c>
      <c r="F320" s="5">
        <f t="shared" si="22"/>
        <v>-3.8521388980515932</v>
      </c>
      <c r="G320" s="5">
        <f t="shared" si="23"/>
        <v>20.578914444496522</v>
      </c>
      <c r="H320" s="5">
        <f t="shared" si="25"/>
        <v>-4.4631869064088896</v>
      </c>
      <c r="J320" s="20"/>
    </row>
    <row r="321" spans="1:10">
      <c r="A321" s="29">
        <v>37524</v>
      </c>
      <c r="B321" s="28">
        <v>0.59476851851851853</v>
      </c>
      <c r="C321">
        <v>1.70898E-4</v>
      </c>
      <c r="D321" s="5">
        <f t="shared" si="24"/>
        <v>308</v>
      </c>
      <c r="E321" s="5">
        <f t="shared" si="21"/>
        <v>20.416572152742543</v>
      </c>
      <c r="F321" s="5">
        <f t="shared" si="22"/>
        <v>-3.8521388980515932</v>
      </c>
      <c r="G321" s="5">
        <f t="shared" si="23"/>
        <v>20.581884160521664</v>
      </c>
      <c r="H321" s="5">
        <f t="shared" si="25"/>
        <v>-4.477938383931507</v>
      </c>
      <c r="J321" s="20"/>
    </row>
    <row r="322" spans="1:10">
      <c r="A322" s="29">
        <v>37524</v>
      </c>
      <c r="B322" s="28">
        <v>0.59478009259259257</v>
      </c>
      <c r="C322">
        <v>1.46484E-4</v>
      </c>
      <c r="D322" s="5">
        <f t="shared" si="24"/>
        <v>309</v>
      </c>
      <c r="E322" s="5">
        <f t="shared" si="21"/>
        <v>19.84278937551305</v>
      </c>
      <c r="F322" s="5">
        <f t="shared" si="22"/>
        <v>-2.9076987439806707</v>
      </c>
      <c r="G322" s="5">
        <f t="shared" si="23"/>
        <v>20.584810390378792</v>
      </c>
      <c r="H322" s="5">
        <f t="shared" si="25"/>
        <v>-4.4926898614541235</v>
      </c>
      <c r="J322" s="20"/>
    </row>
    <row r="323" spans="1:10">
      <c r="A323" s="29">
        <v>37524</v>
      </c>
      <c r="B323" s="28">
        <v>0.59479166666666672</v>
      </c>
      <c r="C323">
        <v>1.70898E-4</v>
      </c>
      <c r="D323" s="5">
        <f t="shared" si="24"/>
        <v>310</v>
      </c>
      <c r="E323" s="5">
        <f t="shared" si="21"/>
        <v>20.416572152742543</v>
      </c>
      <c r="F323" s="5">
        <f t="shared" si="22"/>
        <v>-3.8521388980515932</v>
      </c>
      <c r="G323" s="5">
        <f t="shared" si="23"/>
        <v>20.587693770844893</v>
      </c>
      <c r="H323" s="5">
        <f t="shared" si="25"/>
        <v>-4.5074413389767409</v>
      </c>
      <c r="J323" s="20"/>
    </row>
    <row r="324" spans="1:10">
      <c r="A324" s="29">
        <v>37524</v>
      </c>
      <c r="B324" s="28">
        <v>0.59480324074074076</v>
      </c>
      <c r="C324">
        <v>1.70898E-4</v>
      </c>
      <c r="D324" s="5">
        <f t="shared" si="24"/>
        <v>311</v>
      </c>
      <c r="E324" s="5">
        <f t="shared" si="21"/>
        <v>20.416572152742543</v>
      </c>
      <c r="F324" s="5">
        <f t="shared" si="22"/>
        <v>-3.8521388980515932</v>
      </c>
      <c r="G324" s="5">
        <f t="shared" si="23"/>
        <v>20.590534929372492</v>
      </c>
      <c r="H324" s="5">
        <f t="shared" si="25"/>
        <v>-4.5221928164993583</v>
      </c>
      <c r="J324" s="20"/>
    </row>
    <row r="325" spans="1:10">
      <c r="A325" s="29">
        <v>37524</v>
      </c>
      <c r="B325" s="28">
        <v>0.5948148148148148</v>
      </c>
      <c r="C325">
        <v>1.70898E-4</v>
      </c>
      <c r="D325" s="5">
        <f t="shared" si="24"/>
        <v>312</v>
      </c>
      <c r="E325" s="5">
        <f t="shared" si="21"/>
        <v>20.416572152742543</v>
      </c>
      <c r="F325" s="5">
        <f t="shared" si="22"/>
        <v>-3.8521388980515932</v>
      </c>
      <c r="G325" s="5">
        <f t="shared" si="23"/>
        <v>20.593334484226194</v>
      </c>
      <c r="H325" s="5">
        <f t="shared" si="25"/>
        <v>-4.5369442940219749</v>
      </c>
      <c r="J325" s="20"/>
    </row>
    <row r="326" spans="1:10">
      <c r="A326" s="29">
        <v>37524</v>
      </c>
      <c r="B326" s="28">
        <v>0.59482638888888884</v>
      </c>
      <c r="C326">
        <v>1.70898E-4</v>
      </c>
      <c r="D326" s="5">
        <f t="shared" si="24"/>
        <v>313</v>
      </c>
      <c r="E326" s="5">
        <f t="shared" si="21"/>
        <v>20.416572152742543</v>
      </c>
      <c r="F326" s="5">
        <f t="shared" si="22"/>
        <v>-3.8521388980515932</v>
      </c>
      <c r="G326" s="5">
        <f t="shared" si="23"/>
        <v>20.596093044617231</v>
      </c>
      <c r="H326" s="5">
        <f t="shared" si="25"/>
        <v>-4.5516957715445923</v>
      </c>
      <c r="J326" s="20"/>
    </row>
    <row r="327" spans="1:10">
      <c r="A327" s="29">
        <v>37524</v>
      </c>
      <c r="B327" s="28">
        <v>0.59483796296296299</v>
      </c>
      <c r="C327">
        <v>1.70898E-4</v>
      </c>
      <c r="D327" s="5">
        <f t="shared" si="24"/>
        <v>314</v>
      </c>
      <c r="E327" s="5">
        <f t="shared" si="21"/>
        <v>20.416572152742543</v>
      </c>
      <c r="F327" s="5">
        <f t="shared" si="22"/>
        <v>-3.8521388980515932</v>
      </c>
      <c r="G327" s="5">
        <f t="shared" si="23"/>
        <v>20.598811210836022</v>
      </c>
      <c r="H327" s="5">
        <f t="shared" si="25"/>
        <v>-4.5664472490672088</v>
      </c>
      <c r="J327" s="20"/>
    </row>
    <row r="328" spans="1:10">
      <c r="A328" s="29">
        <v>37524</v>
      </c>
      <c r="B328" s="28">
        <v>0.59484953703703702</v>
      </c>
      <c r="C328">
        <v>1.70898E-4</v>
      </c>
      <c r="D328" s="5">
        <f t="shared" si="24"/>
        <v>315</v>
      </c>
      <c r="E328" s="5">
        <f t="shared" si="21"/>
        <v>20.416572152742543</v>
      </c>
      <c r="F328" s="5">
        <f t="shared" si="22"/>
        <v>-3.8521388980515932</v>
      </c>
      <c r="G328" s="5">
        <f t="shared" si="23"/>
        <v>20.601489574382821</v>
      </c>
      <c r="H328" s="5">
        <f t="shared" si="25"/>
        <v>-4.5811987265898262</v>
      </c>
      <c r="J328" s="20"/>
    </row>
    <row r="329" spans="1:10">
      <c r="A329" s="29">
        <v>37524</v>
      </c>
      <c r="B329" s="28">
        <v>0.59486111111111117</v>
      </c>
      <c r="C329">
        <v>1.9531299999999999E-4</v>
      </c>
      <c r="D329" s="5">
        <f t="shared" si="24"/>
        <v>316</v>
      </c>
      <c r="E329" s="5">
        <f t="shared" si="21"/>
        <v>20.990378432174754</v>
      </c>
      <c r="F329" s="5" t="e">
        <f t="shared" si="22"/>
        <v>#NUM!</v>
      </c>
      <c r="G329" s="5">
        <f t="shared" si="23"/>
        <v>20.604128718096408</v>
      </c>
      <c r="H329" s="5">
        <f t="shared" si="25"/>
        <v>-4.5959502041124427</v>
      </c>
      <c r="J329" s="20"/>
    </row>
    <row r="330" spans="1:10">
      <c r="A330" s="29">
        <v>37524</v>
      </c>
      <c r="B330" s="28">
        <v>0.59487268518518521</v>
      </c>
      <c r="C330">
        <v>1.9531299999999999E-4</v>
      </c>
      <c r="D330" s="5">
        <f t="shared" si="24"/>
        <v>317</v>
      </c>
      <c r="E330" s="5">
        <f t="shared" si="21"/>
        <v>20.990378432174754</v>
      </c>
      <c r="F330" s="5" t="e">
        <f t="shared" si="22"/>
        <v>#NUM!</v>
      </c>
      <c r="G330" s="5">
        <f t="shared" si="23"/>
        <v>20.606729216280939</v>
      </c>
      <c r="H330" s="5">
        <f t="shared" si="25"/>
        <v>-4.6107016816350601</v>
      </c>
      <c r="J330" s="20"/>
    </row>
    <row r="331" spans="1:10">
      <c r="A331" s="29">
        <v>37524</v>
      </c>
      <c r="B331" s="28">
        <v>0.59488425925925925</v>
      </c>
      <c r="C331">
        <v>1.70898E-4</v>
      </c>
      <c r="D331" s="5">
        <f t="shared" si="24"/>
        <v>318</v>
      </c>
      <c r="E331" s="5">
        <f t="shared" si="21"/>
        <v>20.416572152742543</v>
      </c>
      <c r="F331" s="5">
        <f t="shared" si="22"/>
        <v>-3.8521388980515932</v>
      </c>
      <c r="G331" s="5">
        <f t="shared" si="23"/>
        <v>20.609291634830921</v>
      </c>
      <c r="H331" s="5">
        <f t="shared" si="25"/>
        <v>-4.6254531591576766</v>
      </c>
      <c r="J331" s="20"/>
    </row>
    <row r="332" spans="1:10">
      <c r="A332" s="29">
        <v>37524</v>
      </c>
      <c r="B332" s="28">
        <v>0.59489583333333329</v>
      </c>
      <c r="C332">
        <v>1.70898E-4</v>
      </c>
      <c r="D332" s="5">
        <f t="shared" si="24"/>
        <v>319</v>
      </c>
      <c r="E332" s="5">
        <f t="shared" si="21"/>
        <v>20.416572152742543</v>
      </c>
      <c r="F332" s="5">
        <f t="shared" si="22"/>
        <v>-3.8521388980515932</v>
      </c>
      <c r="G332" s="5">
        <f t="shared" si="23"/>
        <v>20.611816531354339</v>
      </c>
      <c r="H332" s="5">
        <f t="shared" si="25"/>
        <v>-4.640204636680294</v>
      </c>
      <c r="J332" s="20"/>
    </row>
    <row r="333" spans="1:10">
      <c r="A333" s="29">
        <v>37524</v>
      </c>
      <c r="B333" s="28">
        <v>0.59490740740740744</v>
      </c>
      <c r="C333">
        <v>1.46484E-4</v>
      </c>
      <c r="D333" s="5">
        <f t="shared" si="24"/>
        <v>320</v>
      </c>
      <c r="E333" s="5">
        <f t="shared" si="21"/>
        <v>19.84278937551305</v>
      </c>
      <c r="F333" s="5">
        <f t="shared" si="22"/>
        <v>-2.9076987439806707</v>
      </c>
      <c r="G333" s="5">
        <f t="shared" si="23"/>
        <v>20.614304455294018</v>
      </c>
      <c r="H333" s="5">
        <f t="shared" si="25"/>
        <v>-4.6549561142029114</v>
      </c>
      <c r="J333" s="20"/>
    </row>
    <row r="334" spans="1:10">
      <c r="A334" s="29">
        <v>37524</v>
      </c>
      <c r="B334" s="28">
        <v>0.59491898148148148</v>
      </c>
      <c r="C334">
        <v>1.9531299999999999E-4</v>
      </c>
      <c r="D334" s="5">
        <f t="shared" si="24"/>
        <v>321</v>
      </c>
      <c r="E334" s="5">
        <f t="shared" ref="E334:E397" si="26">$F$2*C334+$F$3</f>
        <v>20.990378432174754</v>
      </c>
      <c r="F334" s="5" t="e">
        <f t="shared" ref="F334:F397" si="27">LN(1-(E334-F$4)/(F$5-F$4))</f>
        <v>#NUM!</v>
      </c>
      <c r="G334" s="5">
        <f t="shared" ref="G334:G397" si="28">IF(D334&lt;F$6,F$4,F$5+(F$4-F$5)*EXP(-(D334-F$6)/F$9))</f>
        <v>20.616755948047171</v>
      </c>
      <c r="H334" s="5">
        <f t="shared" si="25"/>
        <v>-4.669707591725528</v>
      </c>
      <c r="J334" s="20"/>
    </row>
    <row r="335" spans="1:10">
      <c r="A335" s="29">
        <v>37524</v>
      </c>
      <c r="B335" s="28">
        <v>0.59493055555555552</v>
      </c>
      <c r="C335">
        <v>1.70898E-4</v>
      </c>
      <c r="D335" s="5">
        <f t="shared" ref="D335:D398" si="29">D334+1</f>
        <v>322</v>
      </c>
      <c r="E335" s="5">
        <f t="shared" si="26"/>
        <v>20.416572152742543</v>
      </c>
      <c r="F335" s="5">
        <f t="shared" si="27"/>
        <v>-3.8521388980515932</v>
      </c>
      <c r="G335" s="5">
        <f t="shared" si="28"/>
        <v>20.619171543083226</v>
      </c>
      <c r="H335" s="5">
        <f t="shared" si="25"/>
        <v>-4.6844590692481454</v>
      </c>
      <c r="J335" s="20"/>
    </row>
    <row r="336" spans="1:10">
      <c r="A336" s="29">
        <v>37524</v>
      </c>
      <c r="B336" s="28">
        <v>0.59494212962962967</v>
      </c>
      <c r="C336">
        <v>2.1972699999999999E-4</v>
      </c>
      <c r="D336" s="5">
        <f t="shared" si="29"/>
        <v>323</v>
      </c>
      <c r="E336" s="5">
        <f t="shared" si="26"/>
        <v>21.564161209404247</v>
      </c>
      <c r="F336" s="5" t="e">
        <f t="shared" si="27"/>
        <v>#NUM!</v>
      </c>
      <c r="G336" s="5">
        <f t="shared" si="28"/>
        <v>20.621551766059898</v>
      </c>
      <c r="H336" s="5">
        <f t="shared" si="25"/>
        <v>-4.6992105467707619</v>
      </c>
      <c r="J336" s="20"/>
    </row>
    <row r="337" spans="1:10">
      <c r="A337" s="29">
        <v>37524</v>
      </c>
      <c r="B337" s="28">
        <v>0.59495370370370371</v>
      </c>
      <c r="C337">
        <v>1.70898E-4</v>
      </c>
      <c r="D337" s="5">
        <f t="shared" si="29"/>
        <v>324</v>
      </c>
      <c r="E337" s="5">
        <f t="shared" si="26"/>
        <v>20.416572152742543</v>
      </c>
      <c r="F337" s="5">
        <f t="shared" si="27"/>
        <v>-3.8521388980515932</v>
      </c>
      <c r="G337" s="5">
        <f t="shared" si="28"/>
        <v>20.623897134937597</v>
      </c>
      <c r="H337" s="5">
        <f t="shared" si="25"/>
        <v>-4.7139620242933793</v>
      </c>
      <c r="J337" s="20"/>
    </row>
    <row r="338" spans="1:10">
      <c r="A338" s="29">
        <v>37524</v>
      </c>
      <c r="B338" s="28">
        <v>0.59496527777777775</v>
      </c>
      <c r="C338">
        <v>1.70898E-4</v>
      </c>
      <c r="D338" s="5">
        <f t="shared" si="29"/>
        <v>325</v>
      </c>
      <c r="E338" s="5">
        <f t="shared" si="26"/>
        <v>20.416572152742543</v>
      </c>
      <c r="F338" s="5">
        <f t="shared" si="27"/>
        <v>-3.8521388980515932</v>
      </c>
      <c r="G338" s="5">
        <f t="shared" si="28"/>
        <v>20.626208160092126</v>
      </c>
      <c r="H338" s="5">
        <f t="shared" si="25"/>
        <v>-4.7287135018159958</v>
      </c>
      <c r="J338" s="20"/>
    </row>
    <row r="339" spans="1:10">
      <c r="A339" s="29">
        <v>37524</v>
      </c>
      <c r="B339" s="28">
        <v>0.59497685185185178</v>
      </c>
      <c r="C339">
        <v>1.70898E-4</v>
      </c>
      <c r="D339" s="5">
        <f t="shared" si="29"/>
        <v>326</v>
      </c>
      <c r="E339" s="5">
        <f t="shared" si="26"/>
        <v>20.416572152742543</v>
      </c>
      <c r="F339" s="5">
        <f t="shared" si="27"/>
        <v>-3.8521388980515932</v>
      </c>
      <c r="G339" s="5">
        <f t="shared" si="28"/>
        <v>20.628485344425751</v>
      </c>
      <c r="H339" s="5">
        <f t="shared" si="25"/>
        <v>-4.7434649793386132</v>
      </c>
      <c r="J339" s="20"/>
    </row>
    <row r="340" spans="1:10">
      <c r="A340" s="29">
        <v>37524</v>
      </c>
      <c r="B340" s="28">
        <v>0.59498842592592593</v>
      </c>
      <c r="C340">
        <v>1.9531299999999999E-4</v>
      </c>
      <c r="D340" s="5">
        <f t="shared" si="29"/>
        <v>327</v>
      </c>
      <c r="E340" s="5">
        <f t="shared" si="26"/>
        <v>20.990378432174754</v>
      </c>
      <c r="F340" s="5" t="e">
        <f t="shared" si="27"/>
        <v>#NUM!</v>
      </c>
      <c r="G340" s="5">
        <f t="shared" si="28"/>
        <v>20.630729183476632</v>
      </c>
      <c r="H340" s="5">
        <f t="shared" si="25"/>
        <v>-4.7582164568612306</v>
      </c>
      <c r="J340" s="20"/>
    </row>
    <row r="341" spans="1:10">
      <c r="A341" s="29">
        <v>37524</v>
      </c>
      <c r="B341" s="28">
        <v>0.59499999999999997</v>
      </c>
      <c r="C341">
        <v>2.1972699999999999E-4</v>
      </c>
      <c r="D341" s="5">
        <f t="shared" si="29"/>
        <v>328</v>
      </c>
      <c r="E341" s="5">
        <f t="shared" si="26"/>
        <v>21.564161209404247</v>
      </c>
      <c r="F341" s="5" t="e">
        <f t="shared" si="27"/>
        <v>#NUM!</v>
      </c>
      <c r="G341" s="5">
        <f t="shared" si="28"/>
        <v>20.632940165526669</v>
      </c>
      <c r="H341" s="5">
        <f t="shared" si="25"/>
        <v>-4.7729679343838471</v>
      </c>
      <c r="J341" s="20"/>
    </row>
    <row r="342" spans="1:10">
      <c r="A342" s="29">
        <v>37524</v>
      </c>
      <c r="B342" s="28">
        <v>0.59501157407407412</v>
      </c>
      <c r="C342">
        <v>1.9531299999999999E-4</v>
      </c>
      <c r="D342" s="5">
        <f t="shared" si="29"/>
        <v>329</v>
      </c>
      <c r="E342" s="5">
        <f t="shared" si="26"/>
        <v>20.990378432174754</v>
      </c>
      <c r="F342" s="5" t="e">
        <f t="shared" si="27"/>
        <v>#NUM!</v>
      </c>
      <c r="G342" s="5">
        <f t="shared" si="28"/>
        <v>20.635118771707738</v>
      </c>
      <c r="H342" s="5">
        <f t="shared" si="25"/>
        <v>-4.7877194119064646</v>
      </c>
      <c r="J342" s="20"/>
    </row>
    <row r="343" spans="1:10">
      <c r="A343" s="29">
        <v>37524</v>
      </c>
      <c r="B343" s="28">
        <v>0.59502314814814816</v>
      </c>
      <c r="C343">
        <v>1.70898E-4</v>
      </c>
      <c r="D343" s="5">
        <f t="shared" si="29"/>
        <v>330</v>
      </c>
      <c r="E343" s="5">
        <f t="shared" si="26"/>
        <v>20.416572152742543</v>
      </c>
      <c r="F343" s="5">
        <f t="shared" si="27"/>
        <v>-3.8521388980515932</v>
      </c>
      <c r="G343" s="5">
        <f t="shared" si="28"/>
        <v>20.637265476106407</v>
      </c>
      <c r="H343" s="5">
        <f t="shared" si="25"/>
        <v>-4.8024708894290811</v>
      </c>
      <c r="J343" s="20"/>
    </row>
    <row r="344" spans="1:10">
      <c r="A344" s="29">
        <v>37524</v>
      </c>
      <c r="B344" s="28">
        <v>0.5950347222222222</v>
      </c>
      <c r="C344">
        <v>1.70898E-4</v>
      </c>
      <c r="D344" s="5">
        <f t="shared" si="29"/>
        <v>331</v>
      </c>
      <c r="E344" s="5">
        <f t="shared" si="26"/>
        <v>20.416572152742543</v>
      </c>
      <c r="F344" s="5">
        <f t="shared" si="27"/>
        <v>-3.8521388980515932</v>
      </c>
      <c r="G344" s="5">
        <f t="shared" si="28"/>
        <v>20.639380745867101</v>
      </c>
      <c r="H344" s="5">
        <f t="shared" si="25"/>
        <v>-4.8172223669516985</v>
      </c>
      <c r="J344" s="20"/>
    </row>
    <row r="345" spans="1:10">
      <c r="A345" s="29">
        <v>37524</v>
      </c>
      <c r="B345" s="28">
        <v>0.59504629629629624</v>
      </c>
      <c r="C345">
        <v>2.4414100000000002E-4</v>
      </c>
      <c r="D345" s="5">
        <f t="shared" si="29"/>
        <v>332</v>
      </c>
      <c r="E345" s="5">
        <f t="shared" si="26"/>
        <v>22.137943986633736</v>
      </c>
      <c r="F345" s="5" t="e">
        <f t="shared" si="27"/>
        <v>#NUM!</v>
      </c>
      <c r="G345" s="5">
        <f t="shared" si="28"/>
        <v>20.641465041293742</v>
      </c>
      <c r="H345" s="5">
        <f t="shared" si="25"/>
        <v>-4.831973844474315</v>
      </c>
      <c r="J345" s="20"/>
    </row>
    <row r="346" spans="1:10">
      <c r="A346" s="29">
        <v>37524</v>
      </c>
      <c r="B346" s="28">
        <v>0.59505787037037039</v>
      </c>
      <c r="C346">
        <v>1.46484E-4</v>
      </c>
      <c r="D346" s="5">
        <f t="shared" si="29"/>
        <v>333</v>
      </c>
      <c r="E346" s="5">
        <f t="shared" si="26"/>
        <v>19.84278937551305</v>
      </c>
      <c r="F346" s="5">
        <f t="shared" si="27"/>
        <v>-2.9076987439806707</v>
      </c>
      <c r="G346" s="5">
        <f t="shared" si="28"/>
        <v>20.643518815949935</v>
      </c>
      <c r="H346" s="5">
        <f t="shared" si="25"/>
        <v>-4.8467253219969324</v>
      </c>
      <c r="J346" s="20"/>
    </row>
    <row r="347" spans="1:10">
      <c r="A347" s="29">
        <v>37524</v>
      </c>
      <c r="B347" s="28">
        <v>0.59506944444444443</v>
      </c>
      <c r="C347">
        <v>1.70898E-4</v>
      </c>
      <c r="D347" s="5">
        <f t="shared" si="29"/>
        <v>334</v>
      </c>
      <c r="E347" s="5">
        <f t="shared" si="26"/>
        <v>20.416572152742543</v>
      </c>
      <c r="F347" s="5">
        <f t="shared" si="27"/>
        <v>-3.8521388980515932</v>
      </c>
      <c r="G347" s="5">
        <f t="shared" si="28"/>
        <v>20.645542516757651</v>
      </c>
      <c r="H347" s="5">
        <f t="shared" si="25"/>
        <v>-4.8614767995195498</v>
      </c>
      <c r="J347" s="20"/>
    </row>
    <row r="348" spans="1:10">
      <c r="A348" s="29">
        <v>37524</v>
      </c>
      <c r="B348" s="28">
        <v>0.59508101851851858</v>
      </c>
      <c r="C348">
        <v>1.9531299999999999E-4</v>
      </c>
      <c r="D348" s="5">
        <f t="shared" si="29"/>
        <v>335</v>
      </c>
      <c r="E348" s="5">
        <f t="shared" si="26"/>
        <v>20.990378432174754</v>
      </c>
      <c r="F348" s="5" t="e">
        <f t="shared" si="27"/>
        <v>#NUM!</v>
      </c>
      <c r="G348" s="5">
        <f t="shared" si="28"/>
        <v>20.647536584094496</v>
      </c>
      <c r="H348" s="5">
        <f t="shared" si="25"/>
        <v>-4.8762282770421663</v>
      </c>
      <c r="J348" s="20"/>
    </row>
    <row r="349" spans="1:10">
      <c r="A349" s="29">
        <v>37524</v>
      </c>
      <c r="B349" s="28">
        <v>0.59509259259259262</v>
      </c>
      <c r="C349">
        <v>1.70898E-4</v>
      </c>
      <c r="D349" s="5">
        <f t="shared" si="29"/>
        <v>336</v>
      </c>
      <c r="E349" s="5">
        <f t="shared" si="26"/>
        <v>20.416572152742543</v>
      </c>
      <c r="F349" s="5">
        <f t="shared" si="27"/>
        <v>-3.8521388980515932</v>
      </c>
      <c r="G349" s="5">
        <f t="shared" si="28"/>
        <v>20.649501451889535</v>
      </c>
      <c r="H349" s="5">
        <f t="shared" si="25"/>
        <v>-4.8909797545647837</v>
      </c>
      <c r="J349" s="20"/>
    </row>
    <row r="350" spans="1:10">
      <c r="A350" s="29">
        <v>37524</v>
      </c>
      <c r="B350" s="28">
        <v>0.59510416666666666</v>
      </c>
      <c r="C350">
        <v>1.70898E-4</v>
      </c>
      <c r="D350" s="5">
        <f t="shared" si="29"/>
        <v>337</v>
      </c>
      <c r="E350" s="5">
        <f t="shared" si="26"/>
        <v>20.416572152742543</v>
      </c>
      <c r="F350" s="5">
        <f t="shared" si="27"/>
        <v>-3.8521388980515932</v>
      </c>
      <c r="G350" s="5">
        <f t="shared" si="28"/>
        <v>20.651437547717716</v>
      </c>
      <c r="H350" s="5">
        <f t="shared" si="25"/>
        <v>-4.9057312320874003</v>
      </c>
      <c r="J350" s="20"/>
    </row>
    <row r="351" spans="1:10">
      <c r="A351" s="29">
        <v>37524</v>
      </c>
      <c r="B351" s="28">
        <v>0.5951157407407407</v>
      </c>
      <c r="C351">
        <v>1.70898E-4</v>
      </c>
      <c r="D351" s="5">
        <f t="shared" si="29"/>
        <v>338</v>
      </c>
      <c r="E351" s="5">
        <f t="shared" si="26"/>
        <v>20.416572152742543</v>
      </c>
      <c r="F351" s="5">
        <f t="shared" si="27"/>
        <v>-3.8521388980515932</v>
      </c>
      <c r="G351" s="5">
        <f t="shared" si="28"/>
        <v>20.653345292892919</v>
      </c>
      <c r="H351" s="5">
        <f t="shared" si="25"/>
        <v>-4.9204827096100177</v>
      </c>
      <c r="J351" s="20"/>
    </row>
    <row r="352" spans="1:10">
      <c r="A352" s="29">
        <v>37524</v>
      </c>
      <c r="B352" s="28">
        <v>0.59512731481481485</v>
      </c>
      <c r="C352">
        <v>1.2207E-4</v>
      </c>
      <c r="D352" s="5">
        <f t="shared" si="29"/>
        <v>339</v>
      </c>
      <c r="E352" s="5">
        <f t="shared" si="26"/>
        <v>19.269006598283561</v>
      </c>
      <c r="F352" s="5">
        <f t="shared" si="27"/>
        <v>-2.4307798506968963</v>
      </c>
      <c r="G352" s="5">
        <f t="shared" si="28"/>
        <v>20.655225102559641</v>
      </c>
      <c r="H352" s="5">
        <f t="shared" si="25"/>
        <v>-4.9352341871326342</v>
      </c>
      <c r="J352" s="20"/>
    </row>
    <row r="353" spans="1:10">
      <c r="A353" s="29">
        <v>37524</v>
      </c>
      <c r="B353" s="28">
        <v>0.59513888888888888</v>
      </c>
      <c r="C353">
        <v>1.9531299999999999E-4</v>
      </c>
      <c r="D353" s="5">
        <f t="shared" si="29"/>
        <v>340</v>
      </c>
      <c r="E353" s="5">
        <f t="shared" si="26"/>
        <v>20.990378432174754</v>
      </c>
      <c r="F353" s="5" t="e">
        <f t="shared" si="27"/>
        <v>#NUM!</v>
      </c>
      <c r="G353" s="5">
        <f t="shared" si="28"/>
        <v>20.657077385783325</v>
      </c>
      <c r="H353" s="5">
        <f t="shared" si="25"/>
        <v>-4.9499856646552516</v>
      </c>
      <c r="J353" s="20"/>
    </row>
    <row r="354" spans="1:10">
      <c r="A354" s="29">
        <v>37524</v>
      </c>
      <c r="B354" s="28">
        <v>0.59515046296296303</v>
      </c>
      <c r="C354">
        <v>1.9531299999999999E-4</v>
      </c>
      <c r="D354" s="5">
        <f t="shared" si="29"/>
        <v>341</v>
      </c>
      <c r="E354" s="5">
        <f t="shared" si="26"/>
        <v>20.990378432174754</v>
      </c>
      <c r="F354" s="5" t="e">
        <f t="shared" si="27"/>
        <v>#NUM!</v>
      </c>
      <c r="G354" s="5">
        <f t="shared" si="28"/>
        <v>20.658902545639396</v>
      </c>
      <c r="H354" s="5">
        <f t="shared" si="25"/>
        <v>-4.9647371421778681</v>
      </c>
      <c r="J354" s="20"/>
    </row>
    <row r="355" spans="1:10">
      <c r="A355" s="29">
        <v>37524</v>
      </c>
      <c r="B355" s="28">
        <v>0.59516203703703707</v>
      </c>
      <c r="C355">
        <v>9.7656000000000001E-5</v>
      </c>
      <c r="D355" s="5">
        <f t="shared" si="29"/>
        <v>342</v>
      </c>
      <c r="E355" s="5">
        <f t="shared" si="26"/>
        <v>18.695223821054068</v>
      </c>
      <c r="F355" s="5">
        <f t="shared" si="27"/>
        <v>-2.109198557041124</v>
      </c>
      <c r="G355" s="5">
        <f t="shared" si="28"/>
        <v>20.660700979300952</v>
      </c>
      <c r="H355" s="5">
        <f t="shared" si="25"/>
        <v>-4.9794886197004855</v>
      </c>
      <c r="J355" s="20"/>
    </row>
    <row r="356" spans="1:10">
      <c r="A356" s="29">
        <v>37524</v>
      </c>
      <c r="B356" s="28">
        <v>0.59517361111111111</v>
      </c>
      <c r="C356">
        <v>1.70898E-4</v>
      </c>
      <c r="D356" s="5">
        <f t="shared" si="29"/>
        <v>343</v>
      </c>
      <c r="E356" s="5">
        <f t="shared" si="26"/>
        <v>20.416572152742543</v>
      </c>
      <c r="F356" s="5">
        <f t="shared" si="27"/>
        <v>-3.8521388980515932</v>
      </c>
      <c r="G356" s="5">
        <f t="shared" si="28"/>
        <v>20.662473078125199</v>
      </c>
      <c r="H356" s="5">
        <f t="shared" si="25"/>
        <v>-4.9942400972231029</v>
      </c>
      <c r="J356" s="20"/>
    </row>
    <row r="357" spans="1:10">
      <c r="A357" s="29">
        <v>37524</v>
      </c>
      <c r="B357" s="28">
        <v>0.59518518518518515</v>
      </c>
      <c r="C357">
        <v>1.46484E-4</v>
      </c>
      <c r="D357" s="5">
        <f t="shared" si="29"/>
        <v>344</v>
      </c>
      <c r="E357" s="5">
        <f t="shared" si="26"/>
        <v>19.84278937551305</v>
      </c>
      <c r="F357" s="5">
        <f t="shared" si="27"/>
        <v>-2.9076987439806707</v>
      </c>
      <c r="G357" s="5">
        <f t="shared" si="28"/>
        <v>20.664219227738634</v>
      </c>
      <c r="H357" s="5">
        <f t="shared" si="25"/>
        <v>-5.0089915747457194</v>
      </c>
      <c r="J357" s="20"/>
    </row>
    <row r="358" spans="1:10">
      <c r="A358" s="29">
        <v>37524</v>
      </c>
      <c r="B358" s="28">
        <v>0.59519675925925919</v>
      </c>
      <c r="C358">
        <v>1.70898E-4</v>
      </c>
      <c r="D358" s="5">
        <f t="shared" si="29"/>
        <v>345</v>
      </c>
      <c r="E358" s="5">
        <f t="shared" si="26"/>
        <v>20.416572152742543</v>
      </c>
      <c r="F358" s="5">
        <f t="shared" si="27"/>
        <v>-3.8521388980515932</v>
      </c>
      <c r="G358" s="5">
        <f t="shared" si="28"/>
        <v>20.665939808120928</v>
      </c>
      <c r="H358" s="5">
        <f t="shared" si="25"/>
        <v>-5.0237430522683368</v>
      </c>
      <c r="J358" s="20"/>
    </row>
    <row r="359" spans="1:10">
      <c r="A359" s="29">
        <v>37524</v>
      </c>
      <c r="B359" s="28">
        <v>0.59520833333333334</v>
      </c>
      <c r="C359">
        <v>1.9531299999999999E-4</v>
      </c>
      <c r="D359" s="5">
        <f t="shared" si="29"/>
        <v>346</v>
      </c>
      <c r="E359" s="5">
        <f t="shared" si="26"/>
        <v>20.990378432174754</v>
      </c>
      <c r="F359" s="5" t="e">
        <f t="shared" si="27"/>
        <v>#NUM!</v>
      </c>
      <c r="G359" s="5">
        <f t="shared" si="28"/>
        <v>20.667635193687644</v>
      </c>
      <c r="H359" s="5">
        <f t="shared" si="25"/>
        <v>-5.0384945297909534</v>
      </c>
      <c r="J359" s="20"/>
    </row>
    <row r="360" spans="1:10">
      <c r="A360" s="29">
        <v>37524</v>
      </c>
      <c r="B360" s="28">
        <v>0.59521990740740738</v>
      </c>
      <c r="C360">
        <v>1.9531299999999999E-4</v>
      </c>
      <c r="D360" s="5">
        <f t="shared" si="29"/>
        <v>347</v>
      </c>
      <c r="E360" s="5">
        <f t="shared" si="26"/>
        <v>20.990378432174754</v>
      </c>
      <c r="F360" s="5" t="e">
        <f t="shared" si="27"/>
        <v>#NUM!</v>
      </c>
      <c r="G360" s="5">
        <f t="shared" si="28"/>
        <v>20.669305753371692</v>
      </c>
      <c r="H360" s="5">
        <f t="shared" si="25"/>
        <v>-5.0532460073135708</v>
      </c>
      <c r="J360" s="20"/>
    </row>
    <row r="361" spans="1:10">
      <c r="A361" s="29">
        <v>37524</v>
      </c>
      <c r="B361" s="28">
        <v>0.59523148148148153</v>
      </c>
      <c r="C361">
        <v>2.1972699999999999E-4</v>
      </c>
      <c r="D361" s="5">
        <f t="shared" si="29"/>
        <v>348</v>
      </c>
      <c r="E361" s="5">
        <f t="shared" si="26"/>
        <v>21.564161209404247</v>
      </c>
      <c r="F361" s="5" t="e">
        <f t="shared" si="27"/>
        <v>#NUM!</v>
      </c>
      <c r="G361" s="5">
        <f t="shared" si="28"/>
        <v>20.670951850703624</v>
      </c>
      <c r="H361" s="5">
        <f t="shared" si="25"/>
        <v>-5.0679974848361873</v>
      </c>
      <c r="J361" s="20"/>
    </row>
    <row r="362" spans="1:10">
      <c r="A362" s="29">
        <v>37524</v>
      </c>
      <c r="B362" s="28">
        <v>0.59524305555555557</v>
      </c>
      <c r="C362">
        <v>2.1972699999999999E-4</v>
      </c>
      <c r="D362" s="5">
        <f t="shared" si="29"/>
        <v>349</v>
      </c>
      <c r="E362" s="5">
        <f t="shared" si="26"/>
        <v>21.564161209404247</v>
      </c>
      <c r="F362" s="5" t="e">
        <f t="shared" si="27"/>
        <v>#NUM!</v>
      </c>
      <c r="G362" s="5">
        <f t="shared" si="28"/>
        <v>20.672573843890738</v>
      </c>
      <c r="H362" s="5">
        <f t="shared" si="25"/>
        <v>-5.0827489623588047</v>
      </c>
      <c r="J362" s="20"/>
    </row>
    <row r="363" spans="1:10">
      <c r="A363" s="29">
        <v>37524</v>
      </c>
      <c r="B363" s="28">
        <v>0.59525462962962961</v>
      </c>
      <c r="C363">
        <v>2.1972699999999999E-4</v>
      </c>
      <c r="D363" s="5">
        <f t="shared" si="29"/>
        <v>350</v>
      </c>
      <c r="E363" s="5">
        <f t="shared" si="26"/>
        <v>21.564161209404247</v>
      </c>
      <c r="F363" s="5" t="e">
        <f t="shared" si="27"/>
        <v>#NUM!</v>
      </c>
      <c r="G363" s="5">
        <f t="shared" si="28"/>
        <v>20.674172085895027</v>
      </c>
      <c r="H363" s="5">
        <f t="shared" si="25"/>
        <v>-5.0975004398814221</v>
      </c>
      <c r="J363" s="20"/>
    </row>
    <row r="364" spans="1:10">
      <c r="A364" s="29">
        <v>37524</v>
      </c>
      <c r="B364" s="28">
        <v>0.59526620370370364</v>
      </c>
      <c r="C364">
        <v>1.9531299999999999E-4</v>
      </c>
      <c r="D364" s="5">
        <f t="shared" si="29"/>
        <v>351</v>
      </c>
      <c r="E364" s="5">
        <f t="shared" si="26"/>
        <v>20.990378432174754</v>
      </c>
      <c r="F364" s="5" t="e">
        <f t="shared" si="27"/>
        <v>#NUM!</v>
      </c>
      <c r="G364" s="5">
        <f t="shared" si="28"/>
        <v>20.675746924509994</v>
      </c>
      <c r="H364" s="5">
        <f t="shared" si="25"/>
        <v>-5.1122519174040386</v>
      </c>
      <c r="J364" s="20"/>
    </row>
    <row r="365" spans="1:10">
      <c r="A365" s="29">
        <v>37524</v>
      </c>
      <c r="B365" s="28">
        <v>0.59527777777777779</v>
      </c>
      <c r="C365">
        <v>2.1972699999999999E-4</v>
      </c>
      <c r="D365" s="5">
        <f t="shared" si="29"/>
        <v>352</v>
      </c>
      <c r="E365" s="5">
        <f t="shared" si="26"/>
        <v>21.564161209404247</v>
      </c>
      <c r="F365" s="5" t="e">
        <f t="shared" si="27"/>
        <v>#NUM!</v>
      </c>
      <c r="G365" s="5">
        <f t="shared" si="28"/>
        <v>20.677298702436325</v>
      </c>
      <c r="H365" s="5">
        <f t="shared" si="25"/>
        <v>-5.127003394926656</v>
      </c>
      <c r="J365" s="20"/>
    </row>
    <row r="366" spans="1:10">
      <c r="A366" s="29">
        <v>37524</v>
      </c>
      <c r="B366" s="28">
        <v>0.59528935185185183</v>
      </c>
      <c r="C366">
        <v>1.70898E-4</v>
      </c>
      <c r="D366" s="5">
        <f t="shared" si="29"/>
        <v>353</v>
      </c>
      <c r="E366" s="5">
        <f t="shared" si="26"/>
        <v>20.416572152742543</v>
      </c>
      <c r="F366" s="5">
        <f t="shared" si="27"/>
        <v>-3.8521388980515932</v>
      </c>
      <c r="G366" s="5">
        <f t="shared" si="28"/>
        <v>20.678827757356462</v>
      </c>
      <c r="H366" s="5">
        <f t="shared" si="25"/>
        <v>-5.1417548724492725</v>
      </c>
      <c r="J366" s="20"/>
    </row>
    <row r="367" spans="1:10">
      <c r="A367" s="29">
        <v>37524</v>
      </c>
      <c r="B367" s="28">
        <v>0.59530092592592598</v>
      </c>
      <c r="C367">
        <v>2.1972699999999999E-4</v>
      </c>
      <c r="D367" s="5">
        <f t="shared" si="29"/>
        <v>354</v>
      </c>
      <c r="E367" s="5">
        <f t="shared" si="26"/>
        <v>21.564161209404247</v>
      </c>
      <c r="F367" s="5" t="e">
        <f t="shared" si="27"/>
        <v>#NUM!</v>
      </c>
      <c r="G367" s="5">
        <f t="shared" si="28"/>
        <v>20.680334422008109</v>
      </c>
      <c r="H367" s="5">
        <f t="shared" si="25"/>
        <v>-5.1565063499718899</v>
      </c>
      <c r="J367" s="20"/>
    </row>
    <row r="368" spans="1:10">
      <c r="A368" s="29">
        <v>37524</v>
      </c>
      <c r="B368" s="28">
        <v>0.59531250000000002</v>
      </c>
      <c r="C368">
        <v>2.4414100000000002E-4</v>
      </c>
      <c r="D368" s="5">
        <f t="shared" si="29"/>
        <v>355</v>
      </c>
      <c r="E368" s="5">
        <f t="shared" si="26"/>
        <v>22.137943986633736</v>
      </c>
      <c r="F368" s="5" t="e">
        <f t="shared" si="27"/>
        <v>#NUM!</v>
      </c>
      <c r="G368" s="5">
        <f t="shared" si="28"/>
        <v>20.681819024256608</v>
      </c>
      <c r="H368" s="5">
        <f t="shared" si="25"/>
        <v>-5.1712578274945065</v>
      </c>
      <c r="J368" s="20"/>
    </row>
    <row r="369" spans="1:10">
      <c r="A369" s="29">
        <v>37524</v>
      </c>
      <c r="B369" s="28">
        <v>0.59532407407407406</v>
      </c>
      <c r="C369">
        <v>1.9531299999999999E-4</v>
      </c>
      <c r="D369" s="5">
        <f t="shared" si="29"/>
        <v>356</v>
      </c>
      <c r="E369" s="5">
        <f t="shared" si="26"/>
        <v>20.990378432174754</v>
      </c>
      <c r="F369" s="5" t="e">
        <f t="shared" si="27"/>
        <v>#NUM!</v>
      </c>
      <c r="G369" s="5">
        <f t="shared" si="28"/>
        <v>20.683281887166309</v>
      </c>
      <c r="H369" s="5">
        <f t="shared" si="25"/>
        <v>-5.1860093050171239</v>
      </c>
      <c r="J369" s="20"/>
    </row>
    <row r="370" spans="1:10">
      <c r="A370" s="29">
        <v>37524</v>
      </c>
      <c r="B370" s="28">
        <v>0.5953356481481481</v>
      </c>
      <c r="C370">
        <v>1.9531299999999999E-4</v>
      </c>
      <c r="D370" s="5">
        <f t="shared" si="29"/>
        <v>357</v>
      </c>
      <c r="E370" s="5">
        <f t="shared" si="26"/>
        <v>20.990378432174754</v>
      </c>
      <c r="F370" s="5" t="e">
        <f t="shared" si="27"/>
        <v>#NUM!</v>
      </c>
      <c r="G370" s="5">
        <f t="shared" si="28"/>
        <v>20.684723329070859</v>
      </c>
      <c r="H370" s="5">
        <f t="shared" ref="H370:H433" si="30">F$11*D370+F$10</f>
        <v>-5.2007607825397413</v>
      </c>
      <c r="J370" s="20"/>
    </row>
    <row r="371" spans="1:10">
      <c r="A371" s="29">
        <v>37524</v>
      </c>
      <c r="B371" s="28">
        <v>0.59534722222222225</v>
      </c>
      <c r="C371">
        <v>1.70898E-4</v>
      </c>
      <c r="D371" s="5">
        <f t="shared" si="29"/>
        <v>358</v>
      </c>
      <c r="E371" s="5">
        <f t="shared" si="26"/>
        <v>20.416572152742543</v>
      </c>
      <c r="F371" s="5">
        <f t="shared" si="27"/>
        <v>-3.8521388980515932</v>
      </c>
      <c r="G371" s="5">
        <f t="shared" si="28"/>
        <v>20.686143663642483</v>
      </c>
      <c r="H371" s="5">
        <f t="shared" si="30"/>
        <v>-5.2155122600623578</v>
      </c>
      <c r="J371" s="20"/>
    </row>
    <row r="372" spans="1:10" ht="13.5" thickBot="1">
      <c r="A372" s="29">
        <v>37524</v>
      </c>
      <c r="B372" s="28">
        <v>0.59535879629629629</v>
      </c>
      <c r="C372">
        <v>2.1972699999999999E-4</v>
      </c>
      <c r="D372" s="5">
        <f t="shared" si="29"/>
        <v>359</v>
      </c>
      <c r="E372" s="5">
        <f t="shared" si="26"/>
        <v>21.564161209404247</v>
      </c>
      <c r="F372" s="5" t="e">
        <f t="shared" si="27"/>
        <v>#NUM!</v>
      </c>
      <c r="G372" s="5">
        <f t="shared" si="28"/>
        <v>20.687543199960238</v>
      </c>
      <c r="H372" s="5">
        <f t="shared" si="30"/>
        <v>-5.2302637375849752</v>
      </c>
      <c r="J372" s="21"/>
    </row>
    <row r="373" spans="1:10">
      <c r="A373" s="29">
        <v>37524</v>
      </c>
      <c r="B373" s="28">
        <v>0.59537037037037044</v>
      </c>
      <c r="C373">
        <v>1.70898E-4</v>
      </c>
      <c r="D373" s="5">
        <f t="shared" si="29"/>
        <v>360</v>
      </c>
      <c r="E373" s="5">
        <f t="shared" si="26"/>
        <v>20.416572152742543</v>
      </c>
      <c r="F373" s="5">
        <f t="shared" si="27"/>
        <v>-3.8521388980515932</v>
      </c>
      <c r="G373" s="5">
        <f t="shared" si="28"/>
        <v>20.688922242577274</v>
      </c>
      <c r="H373" s="5">
        <f t="shared" si="30"/>
        <v>-5.2450152151075917</v>
      </c>
    </row>
    <row r="374" spans="1:10">
      <c r="A374" s="29">
        <v>37524</v>
      </c>
      <c r="B374" s="28">
        <v>0.59538194444444448</v>
      </c>
      <c r="C374">
        <v>2.4414100000000002E-4</v>
      </c>
      <c r="D374" s="5">
        <f t="shared" si="29"/>
        <v>361</v>
      </c>
      <c r="E374" s="5">
        <f t="shared" si="26"/>
        <v>22.137943986633736</v>
      </c>
      <c r="F374" s="5" t="e">
        <f t="shared" si="27"/>
        <v>#NUM!</v>
      </c>
      <c r="G374" s="5">
        <f t="shared" si="28"/>
        <v>20.690281091587096</v>
      </c>
      <c r="H374" s="5">
        <f t="shared" si="30"/>
        <v>-5.2597666926302091</v>
      </c>
    </row>
    <row r="375" spans="1:10">
      <c r="A375" s="29">
        <v>37524</v>
      </c>
      <c r="B375" s="28">
        <v>0.59539351851851852</v>
      </c>
      <c r="C375">
        <v>1.70898E-4</v>
      </c>
      <c r="D375" s="5">
        <f t="shared" si="29"/>
        <v>362</v>
      </c>
      <c r="E375" s="5">
        <f t="shared" si="26"/>
        <v>20.416572152742543</v>
      </c>
      <c r="F375" s="5">
        <f t="shared" si="27"/>
        <v>-3.8521388980515932</v>
      </c>
      <c r="G375" s="5">
        <f t="shared" si="28"/>
        <v>20.691620042688889</v>
      </c>
      <c r="H375" s="5">
        <f t="shared" si="30"/>
        <v>-5.2745181701528256</v>
      </c>
    </row>
    <row r="376" spans="1:10">
      <c r="A376" s="29">
        <v>37524</v>
      </c>
      <c r="B376" s="28">
        <v>0.59540509259259256</v>
      </c>
      <c r="C376">
        <v>2.1972699999999999E-4</v>
      </c>
      <c r="D376" s="5">
        <f t="shared" si="29"/>
        <v>363</v>
      </c>
      <c r="E376" s="5">
        <f t="shared" si="26"/>
        <v>21.564161209404247</v>
      </c>
      <c r="F376" s="5" t="e">
        <f t="shared" si="27"/>
        <v>#NUM!</v>
      </c>
      <c r="G376" s="5">
        <f t="shared" si="28"/>
        <v>20.692939387251851</v>
      </c>
      <c r="H376" s="5">
        <f t="shared" si="30"/>
        <v>-5.2892696476754431</v>
      </c>
    </row>
    <row r="377" spans="1:10">
      <c r="A377" s="29">
        <v>37524</v>
      </c>
      <c r="B377" s="28">
        <v>0.59541666666666659</v>
      </c>
      <c r="C377">
        <v>2.1972699999999999E-4</v>
      </c>
      <c r="D377" s="5">
        <f t="shared" si="29"/>
        <v>364</v>
      </c>
      <c r="E377" s="5">
        <f t="shared" si="26"/>
        <v>21.564161209404247</v>
      </c>
      <c r="F377" s="5" t="e">
        <f t="shared" si="27"/>
        <v>#NUM!</v>
      </c>
      <c r="G377" s="5">
        <f t="shared" si="28"/>
        <v>20.694239412378593</v>
      </c>
      <c r="H377" s="5">
        <f t="shared" si="30"/>
        <v>-5.3040211251980596</v>
      </c>
    </row>
    <row r="378" spans="1:10">
      <c r="A378" s="29">
        <v>37524</v>
      </c>
      <c r="B378" s="28">
        <v>0.59542824074074074</v>
      </c>
      <c r="C378">
        <v>1.70898E-4</v>
      </c>
      <c r="D378" s="5">
        <f t="shared" si="29"/>
        <v>365</v>
      </c>
      <c r="E378" s="5">
        <f t="shared" si="26"/>
        <v>20.416572152742543</v>
      </c>
      <c r="F378" s="5">
        <f t="shared" si="27"/>
        <v>-3.8521388980515932</v>
      </c>
      <c r="G378" s="5">
        <f t="shared" si="28"/>
        <v>20.695520400967634</v>
      </c>
      <c r="H378" s="5">
        <f t="shared" si="30"/>
        <v>-5.318772602720677</v>
      </c>
    </row>
    <row r="379" spans="1:10">
      <c r="A379" s="29">
        <v>37524</v>
      </c>
      <c r="B379" s="28">
        <v>0.59543981481481478</v>
      </c>
      <c r="C379">
        <v>1.9531299999999999E-4</v>
      </c>
      <c r="D379" s="5">
        <f t="shared" si="29"/>
        <v>366</v>
      </c>
      <c r="E379" s="5">
        <f t="shared" si="26"/>
        <v>20.990378432174754</v>
      </c>
      <c r="F379" s="5" t="e">
        <f t="shared" si="27"/>
        <v>#NUM!</v>
      </c>
      <c r="G379" s="5">
        <f t="shared" si="28"/>
        <v>20.696782631774948</v>
      </c>
      <c r="H379" s="5">
        <f t="shared" si="30"/>
        <v>-5.3335240802432944</v>
      </c>
    </row>
    <row r="380" spans="1:10">
      <c r="A380" s="29">
        <v>37524</v>
      </c>
      <c r="B380" s="28">
        <v>0.59545138888888893</v>
      </c>
      <c r="C380">
        <v>1.70898E-4</v>
      </c>
      <c r="D380" s="5">
        <f t="shared" si="29"/>
        <v>367</v>
      </c>
      <c r="E380" s="5">
        <f t="shared" si="26"/>
        <v>20.416572152742543</v>
      </c>
      <c r="F380" s="5">
        <f t="shared" si="27"/>
        <v>-3.8521388980515932</v>
      </c>
      <c r="G380" s="5">
        <f t="shared" si="28"/>
        <v>20.698026379474616</v>
      </c>
      <c r="H380" s="5">
        <f t="shared" si="30"/>
        <v>-5.3482755577659109</v>
      </c>
    </row>
    <row r="381" spans="1:10">
      <c r="A381" s="29">
        <v>37524</v>
      </c>
      <c r="B381" s="28">
        <v>0.59546296296296297</v>
      </c>
      <c r="C381">
        <v>1.9531299999999999E-4</v>
      </c>
      <c r="D381" s="5">
        <f t="shared" si="29"/>
        <v>368</v>
      </c>
      <c r="E381" s="5">
        <f t="shared" si="26"/>
        <v>20.990378432174754</v>
      </c>
      <c r="F381" s="5" t="e">
        <f t="shared" si="27"/>
        <v>#NUM!</v>
      </c>
      <c r="G381" s="5">
        <f t="shared" si="28"/>
        <v>20.699251914718626</v>
      </c>
      <c r="H381" s="5">
        <f t="shared" si="30"/>
        <v>-5.3630270352885283</v>
      </c>
    </row>
    <row r="382" spans="1:10">
      <c r="A382" s="29">
        <v>37524</v>
      </c>
      <c r="B382" s="28">
        <v>0.59547453703703701</v>
      </c>
      <c r="C382">
        <v>1.46484E-4</v>
      </c>
      <c r="D382" s="5">
        <f t="shared" si="29"/>
        <v>369</v>
      </c>
      <c r="E382" s="5">
        <f t="shared" si="26"/>
        <v>19.84278937551305</v>
      </c>
      <c r="F382" s="5">
        <f t="shared" si="27"/>
        <v>-2.9076987439806707</v>
      </c>
      <c r="G382" s="5">
        <f t="shared" si="28"/>
        <v>20.700459504195745</v>
      </c>
      <c r="H382" s="5">
        <f t="shared" si="30"/>
        <v>-5.3777785128111448</v>
      </c>
    </row>
    <row r="383" spans="1:10">
      <c r="A383" s="29">
        <v>37524</v>
      </c>
      <c r="B383" s="28">
        <v>0.59548611111111105</v>
      </c>
      <c r="C383">
        <v>1.9531299999999999E-4</v>
      </c>
      <c r="D383" s="5">
        <f t="shared" si="29"/>
        <v>370</v>
      </c>
      <c r="E383" s="5">
        <f t="shared" si="26"/>
        <v>20.990378432174754</v>
      </c>
      <c r="F383" s="5" t="e">
        <f t="shared" si="27"/>
        <v>#NUM!</v>
      </c>
      <c r="G383" s="5">
        <f t="shared" si="28"/>
        <v>20.701649410689559</v>
      </c>
      <c r="H383" s="5">
        <f t="shared" si="30"/>
        <v>-5.3925299903337622</v>
      </c>
    </row>
    <row r="384" spans="1:10">
      <c r="A384" s="29">
        <v>37524</v>
      </c>
      <c r="B384" s="28">
        <v>0.5954976851851852</v>
      </c>
      <c r="C384">
        <v>1.70898E-4</v>
      </c>
      <c r="D384" s="5">
        <f t="shared" si="29"/>
        <v>371</v>
      </c>
      <c r="E384" s="5">
        <f t="shared" si="26"/>
        <v>20.416572152742543</v>
      </c>
      <c r="F384" s="5">
        <f t="shared" si="27"/>
        <v>-3.8521388980515932</v>
      </c>
      <c r="G384" s="5">
        <f t="shared" si="28"/>
        <v>20.702821893135667</v>
      </c>
      <c r="H384" s="5">
        <f t="shared" si="30"/>
        <v>-5.4072814678563788</v>
      </c>
    </row>
    <row r="385" spans="1:8">
      <c r="A385" s="29">
        <v>37524</v>
      </c>
      <c r="B385" s="28">
        <v>0.59550925925925924</v>
      </c>
      <c r="C385">
        <v>1.70898E-4</v>
      </c>
      <c r="D385" s="5">
        <f t="shared" si="29"/>
        <v>372</v>
      </c>
      <c r="E385" s="5">
        <f t="shared" si="26"/>
        <v>20.416572152742543</v>
      </c>
      <c r="F385" s="5">
        <f t="shared" si="27"/>
        <v>-3.8521388980515932</v>
      </c>
      <c r="G385" s="5">
        <f t="shared" si="28"/>
        <v>20.703977206678008</v>
      </c>
      <c r="H385" s="5">
        <f t="shared" si="30"/>
        <v>-5.4220329453789962</v>
      </c>
    </row>
    <row r="386" spans="1:8">
      <c r="A386" s="29">
        <v>37524</v>
      </c>
      <c r="B386" s="28">
        <v>0.59552083333333339</v>
      </c>
      <c r="C386">
        <v>1.9531299999999999E-4</v>
      </c>
      <c r="D386" s="5">
        <f t="shared" si="29"/>
        <v>373</v>
      </c>
      <c r="E386" s="5">
        <f t="shared" si="26"/>
        <v>20.990378432174754</v>
      </c>
      <c r="F386" s="5" t="e">
        <f t="shared" si="27"/>
        <v>#NUM!</v>
      </c>
      <c r="G386" s="5">
        <f t="shared" si="28"/>
        <v>20.705115602724405</v>
      </c>
      <c r="H386" s="5">
        <f t="shared" si="30"/>
        <v>-5.4367844229016136</v>
      </c>
    </row>
    <row r="387" spans="1:8">
      <c r="A387" s="29">
        <v>37524</v>
      </c>
      <c r="B387" s="28">
        <v>0.59553240740740743</v>
      </c>
      <c r="C387">
        <v>1.9531299999999999E-4</v>
      </c>
      <c r="D387" s="5">
        <f t="shared" si="29"/>
        <v>374</v>
      </c>
      <c r="E387" s="5">
        <f t="shared" si="26"/>
        <v>20.990378432174754</v>
      </c>
      <c r="F387" s="5" t="e">
        <f t="shared" si="27"/>
        <v>#NUM!</v>
      </c>
      <c r="G387" s="5">
        <f t="shared" si="28"/>
        <v>20.706237329001265</v>
      </c>
      <c r="H387" s="5">
        <f t="shared" si="30"/>
        <v>-5.4515359004242301</v>
      </c>
    </row>
    <row r="388" spans="1:8">
      <c r="A388" s="29">
        <v>37524</v>
      </c>
      <c r="B388" s="28">
        <v>0.59554398148148147</v>
      </c>
      <c r="C388">
        <v>2.1972699999999999E-4</v>
      </c>
      <c r="D388" s="5">
        <f t="shared" si="29"/>
        <v>375</v>
      </c>
      <c r="E388" s="5">
        <f t="shared" si="26"/>
        <v>21.564161209404247</v>
      </c>
      <c r="F388" s="5" t="e">
        <f t="shared" si="27"/>
        <v>#NUM!</v>
      </c>
      <c r="G388" s="5">
        <f t="shared" si="28"/>
        <v>20.707342629607481</v>
      </c>
      <c r="H388" s="5">
        <f t="shared" si="30"/>
        <v>-5.4662873779468475</v>
      </c>
    </row>
    <row r="389" spans="1:8">
      <c r="A389" s="29">
        <v>37524</v>
      </c>
      <c r="B389" s="28">
        <v>0.5955555555555555</v>
      </c>
      <c r="C389">
        <v>1.9531299999999999E-4</v>
      </c>
      <c r="D389" s="5">
        <f t="shared" si="29"/>
        <v>376</v>
      </c>
      <c r="E389" s="5">
        <f t="shared" si="26"/>
        <v>20.990378432174754</v>
      </c>
      <c r="F389" s="5" t="e">
        <f t="shared" si="27"/>
        <v>#NUM!</v>
      </c>
      <c r="G389" s="5">
        <f t="shared" si="28"/>
        <v>20.708431745067553</v>
      </c>
      <c r="H389" s="5">
        <f t="shared" si="30"/>
        <v>-5.481038855469464</v>
      </c>
    </row>
    <row r="390" spans="1:8">
      <c r="A390" s="29">
        <v>37524</v>
      </c>
      <c r="B390" s="28">
        <v>0.59556712962962965</v>
      </c>
      <c r="C390">
        <v>1.70898E-4</v>
      </c>
      <c r="D390" s="5">
        <f t="shared" si="29"/>
        <v>377</v>
      </c>
      <c r="E390" s="5">
        <f t="shared" si="26"/>
        <v>20.416572152742543</v>
      </c>
      <c r="F390" s="5">
        <f t="shared" si="27"/>
        <v>-3.8521388980515932</v>
      </c>
      <c r="G390" s="5">
        <f t="shared" si="28"/>
        <v>20.709504912383942</v>
      </c>
      <c r="H390" s="5">
        <f t="shared" si="30"/>
        <v>-5.4957903329920814</v>
      </c>
    </row>
    <row r="391" spans="1:8">
      <c r="A391" s="29">
        <v>37524</v>
      </c>
      <c r="B391" s="28">
        <v>0.59557870370370369</v>
      </c>
      <c r="C391">
        <v>1.9531299999999999E-4</v>
      </c>
      <c r="D391" s="5">
        <f t="shared" si="29"/>
        <v>378</v>
      </c>
      <c r="E391" s="5">
        <f t="shared" si="26"/>
        <v>20.990378432174754</v>
      </c>
      <c r="F391" s="5" t="e">
        <f t="shared" si="27"/>
        <v>#NUM!</v>
      </c>
      <c r="G391" s="5">
        <f t="shared" si="28"/>
        <v>20.71056236508862</v>
      </c>
      <c r="H391" s="5">
        <f t="shared" si="30"/>
        <v>-5.5105418105146979</v>
      </c>
    </row>
    <row r="392" spans="1:8">
      <c r="A392" s="29">
        <v>37524</v>
      </c>
      <c r="B392" s="28">
        <v>0.59559027777777784</v>
      </c>
      <c r="C392">
        <v>1.70898E-4</v>
      </c>
      <c r="D392" s="5">
        <f t="shared" si="29"/>
        <v>379</v>
      </c>
      <c r="E392" s="5">
        <f t="shared" si="26"/>
        <v>20.416572152742543</v>
      </c>
      <c r="F392" s="5">
        <f t="shared" si="27"/>
        <v>-3.8521388980515932</v>
      </c>
      <c r="G392" s="5">
        <f t="shared" si="28"/>
        <v>20.711604333293909</v>
      </c>
      <c r="H392" s="5">
        <f t="shared" si="30"/>
        <v>-5.5252932880373153</v>
      </c>
    </row>
    <row r="393" spans="1:8">
      <c r="A393" s="29">
        <v>37524</v>
      </c>
      <c r="B393" s="28">
        <v>0.59560185185185188</v>
      </c>
      <c r="C393">
        <v>1.70898E-4</v>
      </c>
      <c r="D393" s="5">
        <f t="shared" si="29"/>
        <v>380</v>
      </c>
      <c r="E393" s="5">
        <f t="shared" si="26"/>
        <v>20.416572152742543</v>
      </c>
      <c r="F393" s="5">
        <f t="shared" si="27"/>
        <v>-3.8521388980515932</v>
      </c>
      <c r="G393" s="5">
        <f t="shared" si="28"/>
        <v>20.712631043742544</v>
      </c>
      <c r="H393" s="5">
        <f t="shared" si="30"/>
        <v>-5.5400447655599319</v>
      </c>
    </row>
    <row r="394" spans="1:8">
      <c r="A394" s="29">
        <v>37524</v>
      </c>
      <c r="B394" s="28">
        <v>0.59561342592592592</v>
      </c>
      <c r="C394">
        <v>2.1972699999999999E-4</v>
      </c>
      <c r="D394" s="5">
        <f t="shared" si="29"/>
        <v>381</v>
      </c>
      <c r="E394" s="5">
        <f t="shared" si="26"/>
        <v>21.564161209404247</v>
      </c>
      <c r="F394" s="5" t="e">
        <f t="shared" si="27"/>
        <v>#NUM!</v>
      </c>
      <c r="G394" s="5">
        <f t="shared" si="28"/>
        <v>20.713642719857024</v>
      </c>
      <c r="H394" s="5">
        <f t="shared" si="30"/>
        <v>-5.5547962430825493</v>
      </c>
    </row>
    <row r="395" spans="1:8">
      <c r="A395" s="29">
        <v>37524</v>
      </c>
      <c r="B395" s="28">
        <v>0.59562499999999996</v>
      </c>
      <c r="C395">
        <v>1.9531299999999999E-4</v>
      </c>
      <c r="D395" s="5">
        <f t="shared" si="29"/>
        <v>382</v>
      </c>
      <c r="E395" s="5">
        <f t="shared" si="26"/>
        <v>20.990378432174754</v>
      </c>
      <c r="F395" s="5" t="e">
        <f t="shared" si="27"/>
        <v>#NUM!</v>
      </c>
      <c r="G395" s="5">
        <f t="shared" si="28"/>
        <v>20.714639581788227</v>
      </c>
      <c r="H395" s="5">
        <f t="shared" si="30"/>
        <v>-5.5695477206051667</v>
      </c>
    </row>
    <row r="396" spans="1:8">
      <c r="A396" s="29">
        <v>37524</v>
      </c>
      <c r="B396" s="28">
        <v>0.595636574074074</v>
      </c>
      <c r="C396">
        <v>1.70898E-4</v>
      </c>
      <c r="D396" s="5">
        <f t="shared" si="29"/>
        <v>383</v>
      </c>
      <c r="E396" s="5">
        <f t="shared" si="26"/>
        <v>20.416572152742543</v>
      </c>
      <c r="F396" s="5">
        <f t="shared" si="27"/>
        <v>-3.8521388980515932</v>
      </c>
      <c r="G396" s="5">
        <f t="shared" si="28"/>
        <v>20.715621846463307</v>
      </c>
      <c r="H396" s="5">
        <f t="shared" si="30"/>
        <v>-5.5842991981277832</v>
      </c>
    </row>
    <row r="397" spans="1:8">
      <c r="A397" s="29">
        <v>37524</v>
      </c>
      <c r="B397" s="28">
        <v>0.59564814814814815</v>
      </c>
      <c r="C397">
        <v>1.70898E-4</v>
      </c>
      <c r="D397" s="5">
        <f t="shared" si="29"/>
        <v>384</v>
      </c>
      <c r="E397" s="5">
        <f t="shared" si="26"/>
        <v>20.416572152742543</v>
      </c>
      <c r="F397" s="5">
        <f t="shared" si="27"/>
        <v>-3.8521388980515932</v>
      </c>
      <c r="G397" s="5">
        <f t="shared" si="28"/>
        <v>20.716589727632918</v>
      </c>
      <c r="H397" s="5">
        <f t="shared" si="30"/>
        <v>-5.5990506756504006</v>
      </c>
    </row>
    <row r="398" spans="1:8">
      <c r="A398" s="29">
        <v>37524</v>
      </c>
      <c r="B398" s="28">
        <v>0.59565972222222219</v>
      </c>
      <c r="C398">
        <v>1.70898E-4</v>
      </c>
      <c r="D398" s="5">
        <f t="shared" si="29"/>
        <v>385</v>
      </c>
      <c r="E398" s="5">
        <f t="shared" ref="E398:E461" si="31">$F$2*C398+$F$3</f>
        <v>20.416572152742543</v>
      </c>
      <c r="F398" s="5">
        <f t="shared" ref="F398:F461" si="32">LN(1-(E398-F$4)/(F$5-F$4))</f>
        <v>-3.8521388980515932</v>
      </c>
      <c r="G398" s="5">
        <f t="shared" ref="G398:G461" si="33">IF(D398&lt;F$6,F$4,F$5+(F$4-F$5)*EXP(-(D398-F$6)/F$9))</f>
        <v>20.717543435917715</v>
      </c>
      <c r="H398" s="5">
        <f t="shared" si="30"/>
        <v>-5.6138021531730171</v>
      </c>
    </row>
    <row r="399" spans="1:8">
      <c r="A399" s="29">
        <v>37524</v>
      </c>
      <c r="B399" s="28">
        <v>0.59567129629629634</v>
      </c>
      <c r="C399">
        <v>1.70898E-4</v>
      </c>
      <c r="D399" s="5">
        <f t="shared" ref="D399:D462" si="34">D398+1</f>
        <v>386</v>
      </c>
      <c r="E399" s="5">
        <f t="shared" si="31"/>
        <v>20.416572152742543</v>
      </c>
      <c r="F399" s="5">
        <f t="shared" si="32"/>
        <v>-3.8521388980515932</v>
      </c>
      <c r="G399" s="5">
        <f t="shared" si="33"/>
        <v>20.718483178854193</v>
      </c>
      <c r="H399" s="5">
        <f t="shared" si="30"/>
        <v>-5.6285536306956345</v>
      </c>
    </row>
    <row r="400" spans="1:8">
      <c r="A400" s="29">
        <v>37524</v>
      </c>
      <c r="B400" s="28">
        <v>0.59568287037037038</v>
      </c>
      <c r="C400">
        <v>1.70898E-4</v>
      </c>
      <c r="D400" s="5">
        <f t="shared" si="34"/>
        <v>387</v>
      </c>
      <c r="E400" s="5">
        <f t="shared" si="31"/>
        <v>20.416572152742543</v>
      </c>
      <c r="F400" s="5">
        <f t="shared" si="32"/>
        <v>-3.8521388980515932</v>
      </c>
      <c r="G400" s="5">
        <f t="shared" si="33"/>
        <v>20.71940916093984</v>
      </c>
      <c r="H400" s="5">
        <f t="shared" si="30"/>
        <v>-5.643305108218251</v>
      </c>
    </row>
    <row r="401" spans="1:8">
      <c r="A401" s="29">
        <v>37524</v>
      </c>
      <c r="B401" s="28">
        <v>0.59569444444444442</v>
      </c>
      <c r="C401">
        <v>1.9531299999999999E-4</v>
      </c>
      <c r="D401" s="5">
        <f t="shared" si="34"/>
        <v>388</v>
      </c>
      <c r="E401" s="5">
        <f t="shared" si="31"/>
        <v>20.990378432174754</v>
      </c>
      <c r="F401" s="5" t="e">
        <f t="shared" si="32"/>
        <v>#NUM!</v>
      </c>
      <c r="G401" s="5">
        <f t="shared" si="33"/>
        <v>20.720321583677656</v>
      </c>
      <c r="H401" s="5">
        <f t="shared" si="30"/>
        <v>-5.6580565857408684</v>
      </c>
    </row>
    <row r="402" spans="1:8">
      <c r="A402" s="29">
        <v>37524</v>
      </c>
      <c r="B402" s="28">
        <v>0.59570601851851845</v>
      </c>
      <c r="C402">
        <v>1.70898E-4</v>
      </c>
      <c r="D402" s="5">
        <f t="shared" si="34"/>
        <v>389</v>
      </c>
      <c r="E402" s="5">
        <f t="shared" si="31"/>
        <v>20.416572152742543</v>
      </c>
      <c r="F402" s="5">
        <f t="shared" si="32"/>
        <v>-3.8521388980515932</v>
      </c>
      <c r="G402" s="5">
        <f t="shared" si="33"/>
        <v>20.721220645619983</v>
      </c>
      <c r="H402" s="5">
        <f t="shared" si="30"/>
        <v>-5.6728080632634859</v>
      </c>
    </row>
    <row r="403" spans="1:8">
      <c r="A403" s="29">
        <v>37524</v>
      </c>
      <c r="B403" s="28">
        <v>0.5957175925925926</v>
      </c>
      <c r="C403">
        <v>1.70898E-4</v>
      </c>
      <c r="D403" s="5">
        <f t="shared" si="34"/>
        <v>390</v>
      </c>
      <c r="E403" s="5">
        <f t="shared" si="31"/>
        <v>20.416572152742543</v>
      </c>
      <c r="F403" s="5">
        <f t="shared" si="32"/>
        <v>-3.8521388980515932</v>
      </c>
      <c r="G403" s="5">
        <f t="shared" si="33"/>
        <v>20.722106542411723</v>
      </c>
      <c r="H403" s="5">
        <f t="shared" si="30"/>
        <v>-5.6875595407861024</v>
      </c>
    </row>
    <row r="404" spans="1:8">
      <c r="A404" s="29">
        <v>37524</v>
      </c>
      <c r="B404" s="28">
        <v>0.59572916666666664</v>
      </c>
      <c r="C404">
        <v>1.70898E-4</v>
      </c>
      <c r="D404" s="5">
        <f t="shared" si="34"/>
        <v>391</v>
      </c>
      <c r="E404" s="5">
        <f t="shared" si="31"/>
        <v>20.416572152742543</v>
      </c>
      <c r="F404" s="5">
        <f t="shared" si="32"/>
        <v>-3.8521388980515932</v>
      </c>
      <c r="G404" s="5">
        <f t="shared" si="33"/>
        <v>20.722979466832903</v>
      </c>
      <c r="H404" s="5">
        <f t="shared" si="30"/>
        <v>-5.7023110183087198</v>
      </c>
    </row>
    <row r="405" spans="1:8">
      <c r="A405" s="29">
        <v>37524</v>
      </c>
      <c r="B405" s="28">
        <v>0.59574074074074079</v>
      </c>
      <c r="C405">
        <v>2.1972699999999999E-4</v>
      </c>
      <c r="D405" s="5">
        <f t="shared" si="34"/>
        <v>392</v>
      </c>
      <c r="E405" s="5">
        <f t="shared" si="31"/>
        <v>21.564161209404247</v>
      </c>
      <c r="F405" s="5" t="e">
        <f t="shared" si="32"/>
        <v>#NUM!</v>
      </c>
      <c r="G405" s="5">
        <f t="shared" si="33"/>
        <v>20.723839608840642</v>
      </c>
      <c r="H405" s="5">
        <f t="shared" si="30"/>
        <v>-5.7170624958313363</v>
      </c>
    </row>
    <row r="406" spans="1:8">
      <c r="A406" s="29">
        <v>37524</v>
      </c>
      <c r="B406" s="28">
        <v>0.59575231481481483</v>
      </c>
      <c r="C406">
        <v>1.70898E-4</v>
      </c>
      <c r="D406" s="5">
        <f t="shared" si="34"/>
        <v>393</v>
      </c>
      <c r="E406" s="5">
        <f t="shared" si="31"/>
        <v>20.416572152742543</v>
      </c>
      <c r="F406" s="5">
        <f t="shared" si="32"/>
        <v>-3.8521388980515932</v>
      </c>
      <c r="G406" s="5">
        <f t="shared" si="33"/>
        <v>20.724687155610471</v>
      </c>
      <c r="H406" s="5">
        <f t="shared" si="30"/>
        <v>-5.7318139733539537</v>
      </c>
    </row>
    <row r="407" spans="1:8">
      <c r="A407" s="29">
        <v>37524</v>
      </c>
      <c r="B407" s="28">
        <v>0.59576388888888887</v>
      </c>
      <c r="C407">
        <v>1.9531299999999999E-4</v>
      </c>
      <c r="D407" s="5">
        <f t="shared" si="34"/>
        <v>394</v>
      </c>
      <c r="E407" s="5">
        <f t="shared" si="31"/>
        <v>20.990378432174754</v>
      </c>
      <c r="F407" s="5" t="e">
        <f t="shared" si="32"/>
        <v>#NUM!</v>
      </c>
      <c r="G407" s="5">
        <f t="shared" si="33"/>
        <v>20.725522291577075</v>
      </c>
      <c r="H407" s="5">
        <f t="shared" si="30"/>
        <v>-5.7465654508765702</v>
      </c>
    </row>
    <row r="408" spans="1:8">
      <c r="A408" s="29">
        <v>37524</v>
      </c>
      <c r="B408" s="28">
        <v>0.59577546296296291</v>
      </c>
      <c r="C408">
        <v>1.70898E-4</v>
      </c>
      <c r="D408" s="5">
        <f t="shared" si="34"/>
        <v>395</v>
      </c>
      <c r="E408" s="5">
        <f t="shared" si="31"/>
        <v>20.416572152742543</v>
      </c>
      <c r="F408" s="5">
        <f t="shared" si="32"/>
        <v>-3.8521388980515932</v>
      </c>
      <c r="G408" s="5">
        <f t="shared" si="33"/>
        <v>20.726345198474416</v>
      </c>
      <c r="H408" s="5">
        <f t="shared" si="30"/>
        <v>-5.7613169283991876</v>
      </c>
    </row>
    <row r="409" spans="1:8">
      <c r="A409" s="29">
        <v>37524</v>
      </c>
      <c r="B409" s="28">
        <v>0.59578703703703706</v>
      </c>
      <c r="C409">
        <v>2.4414100000000002E-4</v>
      </c>
      <c r="D409" s="5">
        <f t="shared" si="34"/>
        <v>396</v>
      </c>
      <c r="E409" s="5">
        <f t="shared" si="31"/>
        <v>22.137943986633736</v>
      </c>
      <c r="F409" s="5" t="e">
        <f t="shared" si="32"/>
        <v>#NUM!</v>
      </c>
      <c r="G409" s="5">
        <f t="shared" si="33"/>
        <v>20.727156055375296</v>
      </c>
      <c r="H409" s="5">
        <f t="shared" si="30"/>
        <v>-5.776068405921805</v>
      </c>
    </row>
    <row r="410" spans="1:8">
      <c r="A410" s="29">
        <v>37524</v>
      </c>
      <c r="B410" s="28">
        <v>0.5957986111111111</v>
      </c>
      <c r="C410">
        <v>1.70898E-4</v>
      </c>
      <c r="D410" s="5">
        <f t="shared" si="34"/>
        <v>397</v>
      </c>
      <c r="E410" s="5">
        <f t="shared" si="31"/>
        <v>20.416572152742543</v>
      </c>
      <c r="F410" s="5">
        <f t="shared" si="32"/>
        <v>-3.8521388980515932</v>
      </c>
      <c r="G410" s="5">
        <f t="shared" si="33"/>
        <v>20.727955038730315</v>
      </c>
      <c r="H410" s="5">
        <f t="shared" si="30"/>
        <v>-5.7908198834444216</v>
      </c>
    </row>
    <row r="411" spans="1:8">
      <c r="A411" s="29">
        <v>37524</v>
      </c>
      <c r="B411" s="28">
        <v>0.59581018518518525</v>
      </c>
      <c r="C411">
        <v>1.9531299999999999E-4</v>
      </c>
      <c r="D411" s="5">
        <f t="shared" si="34"/>
        <v>398</v>
      </c>
      <c r="E411" s="5">
        <f t="shared" si="31"/>
        <v>20.990378432174754</v>
      </c>
      <c r="F411" s="5" t="e">
        <f t="shared" si="32"/>
        <v>#NUM!</v>
      </c>
      <c r="G411" s="5">
        <f t="shared" si="33"/>
        <v>20.728742322406266</v>
      </c>
      <c r="H411" s="5">
        <f t="shared" si="30"/>
        <v>-5.805571360967039</v>
      </c>
    </row>
    <row r="412" spans="1:8">
      <c r="A412" s="29">
        <v>37524</v>
      </c>
      <c r="B412" s="28">
        <v>0.59582175925925929</v>
      </c>
      <c r="C412">
        <v>1.70898E-4</v>
      </c>
      <c r="D412" s="5">
        <f t="shared" si="34"/>
        <v>399</v>
      </c>
      <c r="E412" s="5">
        <f t="shared" si="31"/>
        <v>20.416572152742543</v>
      </c>
      <c r="F412" s="5">
        <f t="shared" si="32"/>
        <v>-3.8521388980515932</v>
      </c>
      <c r="G412" s="5">
        <f t="shared" si="33"/>
        <v>20.729518077723981</v>
      </c>
      <c r="H412" s="5">
        <f t="shared" si="30"/>
        <v>-5.8203228384896555</v>
      </c>
    </row>
    <row r="413" spans="1:8">
      <c r="A413" s="29">
        <v>37524</v>
      </c>
      <c r="B413" s="28">
        <v>0.59583333333333333</v>
      </c>
      <c r="C413">
        <v>1.9531299999999999E-4</v>
      </c>
      <c r="D413" s="5">
        <f t="shared" si="34"/>
        <v>400</v>
      </c>
      <c r="E413" s="5">
        <f t="shared" si="31"/>
        <v>20.990378432174754</v>
      </c>
      <c r="F413" s="5" t="e">
        <f t="shared" si="32"/>
        <v>#NUM!</v>
      </c>
      <c r="G413" s="5">
        <f t="shared" si="33"/>
        <v>20.730282473495595</v>
      </c>
      <c r="H413" s="5">
        <f t="shared" si="30"/>
        <v>-5.8350743160122729</v>
      </c>
    </row>
    <row r="414" spans="1:8">
      <c r="A414" s="29">
        <v>37524</v>
      </c>
      <c r="B414" s="28">
        <v>0.59584490740740736</v>
      </c>
      <c r="C414">
        <v>1.9531299999999999E-4</v>
      </c>
      <c r="D414" s="5">
        <f t="shared" si="34"/>
        <v>401</v>
      </c>
      <c r="E414" s="5">
        <f t="shared" si="31"/>
        <v>20.990378432174754</v>
      </c>
      <c r="F414" s="5" t="e">
        <f t="shared" si="32"/>
        <v>#NUM!</v>
      </c>
      <c r="G414" s="5">
        <f t="shared" si="33"/>
        <v>20.731035676061307</v>
      </c>
      <c r="H414" s="5">
        <f t="shared" si="30"/>
        <v>-5.8498257935348894</v>
      </c>
    </row>
    <row r="415" spans="1:8">
      <c r="A415" s="29">
        <v>37524</v>
      </c>
      <c r="B415" s="28">
        <v>0.59585648148148151</v>
      </c>
      <c r="C415">
        <v>1.70898E-4</v>
      </c>
      <c r="D415" s="5">
        <f t="shared" si="34"/>
        <v>402</v>
      </c>
      <c r="E415" s="5">
        <f t="shared" si="31"/>
        <v>20.416572152742543</v>
      </c>
      <c r="F415" s="5">
        <f t="shared" si="32"/>
        <v>-3.8521388980515932</v>
      </c>
      <c r="G415" s="5">
        <f t="shared" si="33"/>
        <v>20.73177784932555</v>
      </c>
      <c r="H415" s="5">
        <f t="shared" si="30"/>
        <v>-5.8645772710575068</v>
      </c>
    </row>
    <row r="416" spans="1:8">
      <c r="A416" s="29">
        <v>37524</v>
      </c>
      <c r="B416" s="28">
        <v>0.59586805555555555</v>
      </c>
      <c r="C416">
        <v>1.9531299999999999E-4</v>
      </c>
      <c r="D416" s="5">
        <f t="shared" si="34"/>
        <v>403</v>
      </c>
      <c r="E416" s="5">
        <f t="shared" si="31"/>
        <v>20.990378432174754</v>
      </c>
      <c r="F416" s="5" t="e">
        <f t="shared" si="32"/>
        <v>#NUM!</v>
      </c>
      <c r="G416" s="5">
        <f t="shared" si="33"/>
        <v>20.732509154792673</v>
      </c>
      <c r="H416" s="5">
        <f t="shared" si="30"/>
        <v>-5.8793287485801233</v>
      </c>
    </row>
    <row r="417" spans="1:8">
      <c r="A417" s="29">
        <v>37524</v>
      </c>
      <c r="B417" s="28">
        <v>0.5958796296296297</v>
      </c>
      <c r="C417">
        <v>2.1972699999999999E-4</v>
      </c>
      <c r="D417" s="5">
        <f t="shared" si="34"/>
        <v>404</v>
      </c>
      <c r="E417" s="5">
        <f t="shared" si="31"/>
        <v>21.564161209404247</v>
      </c>
      <c r="F417" s="5" t="e">
        <f t="shared" si="32"/>
        <v>#NUM!</v>
      </c>
      <c r="G417" s="5">
        <f t="shared" si="33"/>
        <v>20.733229751602085</v>
      </c>
      <c r="H417" s="5">
        <f t="shared" si="30"/>
        <v>-5.8940802261027407</v>
      </c>
    </row>
    <row r="418" spans="1:8">
      <c r="A418" s="29">
        <v>37524</v>
      </c>
      <c r="B418" s="28">
        <v>0.59589120370370374</v>
      </c>
      <c r="C418">
        <v>1.70898E-4</v>
      </c>
      <c r="D418" s="5">
        <f t="shared" si="34"/>
        <v>405</v>
      </c>
      <c r="E418" s="5">
        <f t="shared" si="31"/>
        <v>20.416572152742543</v>
      </c>
      <c r="F418" s="5">
        <f t="shared" si="32"/>
        <v>-3.8521388980515932</v>
      </c>
      <c r="G418" s="5">
        <f t="shared" si="33"/>
        <v>20.733939796562886</v>
      </c>
      <c r="H418" s="5">
        <f t="shared" si="30"/>
        <v>-5.9088317036253581</v>
      </c>
    </row>
    <row r="419" spans="1:8">
      <c r="A419" s="29">
        <v>37524</v>
      </c>
      <c r="B419" s="28">
        <v>0.59590277777777778</v>
      </c>
      <c r="C419">
        <v>2.1972699999999999E-4</v>
      </c>
      <c r="D419" s="5">
        <f t="shared" si="34"/>
        <v>406</v>
      </c>
      <c r="E419" s="5">
        <f t="shared" si="31"/>
        <v>21.564161209404247</v>
      </c>
      <c r="F419" s="5" t="e">
        <f t="shared" si="32"/>
        <v>#NUM!</v>
      </c>
      <c r="G419" s="5">
        <f t="shared" si="33"/>
        <v>20.73463944418798</v>
      </c>
      <c r="H419" s="5">
        <f t="shared" si="30"/>
        <v>-5.9235831811479747</v>
      </c>
    </row>
    <row r="420" spans="1:8">
      <c r="A420" s="29">
        <v>37524</v>
      </c>
      <c r="B420" s="28">
        <v>0.59591435185185182</v>
      </c>
      <c r="C420">
        <v>2.1972699999999999E-4</v>
      </c>
      <c r="D420" s="5">
        <f t="shared" si="34"/>
        <v>407</v>
      </c>
      <c r="E420" s="5">
        <f t="shared" si="31"/>
        <v>21.564161209404247</v>
      </c>
      <c r="F420" s="5" t="e">
        <f t="shared" si="32"/>
        <v>#NUM!</v>
      </c>
      <c r="G420" s="5">
        <f t="shared" si="33"/>
        <v>20.735328846727715</v>
      </c>
      <c r="H420" s="5">
        <f t="shared" si="30"/>
        <v>-5.9383346586705921</v>
      </c>
    </row>
    <row r="421" spans="1:8">
      <c r="A421" s="29">
        <v>37524</v>
      </c>
      <c r="B421" s="28">
        <v>0.59592592592592586</v>
      </c>
      <c r="C421">
        <v>1.9531299999999999E-4</v>
      </c>
      <c r="D421" s="5">
        <f t="shared" si="34"/>
        <v>408</v>
      </c>
      <c r="E421" s="5">
        <f t="shared" si="31"/>
        <v>20.990378432174754</v>
      </c>
      <c r="F421" s="5" t="e">
        <f t="shared" si="32"/>
        <v>#NUM!</v>
      </c>
      <c r="G421" s="5">
        <f t="shared" si="33"/>
        <v>20.736008154203002</v>
      </c>
      <c r="H421" s="5">
        <f t="shared" si="30"/>
        <v>-5.9530861361932086</v>
      </c>
    </row>
    <row r="422" spans="1:8">
      <c r="A422" s="29">
        <v>37524</v>
      </c>
      <c r="B422" s="28">
        <v>0.59593750000000001</v>
      </c>
      <c r="C422">
        <v>1.46484E-4</v>
      </c>
      <c r="D422" s="5">
        <f t="shared" si="34"/>
        <v>409</v>
      </c>
      <c r="E422" s="5">
        <f t="shared" si="31"/>
        <v>19.84278937551305</v>
      </c>
      <c r="F422" s="5">
        <f t="shared" si="32"/>
        <v>-2.9076987439806707</v>
      </c>
      <c r="G422" s="5">
        <f t="shared" si="33"/>
        <v>20.736677514437961</v>
      </c>
      <c r="H422" s="5">
        <f t="shared" si="30"/>
        <v>-5.967837613715826</v>
      </c>
    </row>
    <row r="423" spans="1:8">
      <c r="A423" s="29">
        <v>37524</v>
      </c>
      <c r="B423" s="28">
        <v>0.59594907407407405</v>
      </c>
      <c r="C423">
        <v>1.70898E-4</v>
      </c>
      <c r="D423" s="5">
        <f t="shared" si="34"/>
        <v>410</v>
      </c>
      <c r="E423" s="5">
        <f t="shared" si="31"/>
        <v>20.416572152742543</v>
      </c>
      <c r="F423" s="5">
        <f t="shared" si="32"/>
        <v>-3.8521388980515932</v>
      </c>
      <c r="G423" s="5">
        <f t="shared" si="33"/>
        <v>20.7373370730921</v>
      </c>
      <c r="H423" s="5">
        <f t="shared" si="30"/>
        <v>-5.9825890912384425</v>
      </c>
    </row>
    <row r="424" spans="1:8">
      <c r="A424" s="29">
        <v>37524</v>
      </c>
      <c r="B424" s="28">
        <v>0.5959606481481482</v>
      </c>
      <c r="C424">
        <v>1.70898E-4</v>
      </c>
      <c r="D424" s="5">
        <f t="shared" si="34"/>
        <v>411</v>
      </c>
      <c r="E424" s="5">
        <f t="shared" si="31"/>
        <v>20.416572152742543</v>
      </c>
      <c r="F424" s="5">
        <f t="shared" si="32"/>
        <v>-3.8521388980515932</v>
      </c>
      <c r="G424" s="5">
        <f t="shared" si="33"/>
        <v>20.737986973691999</v>
      </c>
      <c r="H424" s="5">
        <f t="shared" si="30"/>
        <v>-5.9973405687610599</v>
      </c>
    </row>
    <row r="425" spans="1:8">
      <c r="A425" s="29">
        <v>37524</v>
      </c>
      <c r="B425" s="28">
        <v>0.59597222222222224</v>
      </c>
      <c r="C425">
        <v>1.9531299999999999E-4</v>
      </c>
      <c r="D425" s="5">
        <f t="shared" si="34"/>
        <v>412</v>
      </c>
      <c r="E425" s="5">
        <f t="shared" si="31"/>
        <v>20.990378432174754</v>
      </c>
      <c r="F425" s="5" t="e">
        <f t="shared" si="32"/>
        <v>#NUM!</v>
      </c>
      <c r="G425" s="5">
        <f t="shared" si="33"/>
        <v>20.738627357662555</v>
      </c>
      <c r="H425" s="5">
        <f t="shared" si="30"/>
        <v>-6.0120920462836773</v>
      </c>
    </row>
    <row r="426" spans="1:8">
      <c r="A426" s="29">
        <v>37524</v>
      </c>
      <c r="B426" s="28">
        <v>0.59598379629629628</v>
      </c>
      <c r="C426">
        <v>2.1972699999999999E-4</v>
      </c>
      <c r="D426" s="5">
        <f t="shared" si="34"/>
        <v>413</v>
      </c>
      <c r="E426" s="5">
        <f t="shared" si="31"/>
        <v>21.564161209404247</v>
      </c>
      <c r="F426" s="5" t="e">
        <f t="shared" si="32"/>
        <v>#NUM!</v>
      </c>
      <c r="G426" s="5">
        <f t="shared" si="33"/>
        <v>20.739258364357738</v>
      </c>
      <c r="H426" s="5">
        <f t="shared" si="30"/>
        <v>-6.0268435238062938</v>
      </c>
    </row>
    <row r="427" spans="1:8">
      <c r="A427" s="29">
        <v>37524</v>
      </c>
      <c r="B427" s="28">
        <v>0.59599537037037031</v>
      </c>
      <c r="C427">
        <v>1.9531299999999999E-4</v>
      </c>
      <c r="D427" s="5">
        <f t="shared" si="34"/>
        <v>414</v>
      </c>
      <c r="E427" s="5">
        <f t="shared" si="31"/>
        <v>20.990378432174754</v>
      </c>
      <c r="F427" s="5" t="e">
        <f t="shared" si="32"/>
        <v>#NUM!</v>
      </c>
      <c r="G427" s="5">
        <f t="shared" si="33"/>
        <v>20.739880131090942</v>
      </c>
      <c r="H427" s="5">
        <f t="shared" si="30"/>
        <v>-6.0415950013289113</v>
      </c>
    </row>
    <row r="428" spans="1:8">
      <c r="A428" s="29">
        <v>37524</v>
      </c>
      <c r="B428" s="28">
        <v>0.59600694444444446</v>
      </c>
      <c r="C428">
        <v>1.9531299999999999E-4</v>
      </c>
      <c r="D428" s="5">
        <f t="shared" si="34"/>
        <v>415</v>
      </c>
      <c r="E428" s="5">
        <f t="shared" si="31"/>
        <v>20.990378432174754</v>
      </c>
      <c r="F428" s="5" t="e">
        <f t="shared" si="32"/>
        <v>#NUM!</v>
      </c>
      <c r="G428" s="5">
        <f t="shared" si="33"/>
        <v>20.740492793164847</v>
      </c>
      <c r="H428" s="5">
        <f t="shared" si="30"/>
        <v>-6.0563464788515278</v>
      </c>
    </row>
    <row r="429" spans="1:8">
      <c r="A429" s="29">
        <v>37524</v>
      </c>
      <c r="B429" s="28">
        <v>0.5960185185185185</v>
      </c>
      <c r="C429">
        <v>1.46484E-4</v>
      </c>
      <c r="D429" s="5">
        <f t="shared" si="34"/>
        <v>416</v>
      </c>
      <c r="E429" s="5">
        <f t="shared" si="31"/>
        <v>19.84278937551305</v>
      </c>
      <c r="F429" s="5">
        <f t="shared" si="32"/>
        <v>-2.9076987439806707</v>
      </c>
      <c r="G429" s="5">
        <f t="shared" si="33"/>
        <v>20.741096483900872</v>
      </c>
      <c r="H429" s="5">
        <f t="shared" si="30"/>
        <v>-6.0710979563741452</v>
      </c>
    </row>
    <row r="430" spans="1:8">
      <c r="A430" s="29">
        <v>37524</v>
      </c>
      <c r="B430" s="28">
        <v>0.59603009259259265</v>
      </c>
      <c r="C430">
        <v>1.46484E-4</v>
      </c>
      <c r="D430" s="5">
        <f t="shared" si="34"/>
        <v>417</v>
      </c>
      <c r="E430" s="5">
        <f t="shared" si="31"/>
        <v>19.84278937551305</v>
      </c>
      <c r="F430" s="5">
        <f t="shared" si="32"/>
        <v>-2.9076987439806707</v>
      </c>
      <c r="G430" s="5">
        <f t="shared" si="33"/>
        <v>20.741691334668172</v>
      </c>
      <c r="H430" s="5">
        <f t="shared" si="30"/>
        <v>-6.0858494338967617</v>
      </c>
    </row>
    <row r="431" spans="1:8">
      <c r="A431" s="29">
        <v>37524</v>
      </c>
      <c r="B431" s="28">
        <v>0.59604166666666669</v>
      </c>
      <c r="C431">
        <v>1.9531299999999999E-4</v>
      </c>
      <c r="D431" s="5">
        <f t="shared" si="34"/>
        <v>418</v>
      </c>
      <c r="E431" s="5">
        <f t="shared" si="31"/>
        <v>20.990378432174754</v>
      </c>
      <c r="F431" s="5" t="e">
        <f t="shared" si="32"/>
        <v>#NUM!</v>
      </c>
      <c r="G431" s="5">
        <f t="shared" si="33"/>
        <v>20.74227747491225</v>
      </c>
      <c r="H431" s="5">
        <f t="shared" si="30"/>
        <v>-6.1006009114193791</v>
      </c>
    </row>
    <row r="432" spans="1:8">
      <c r="A432" s="29">
        <v>37524</v>
      </c>
      <c r="B432" s="28">
        <v>0.59605324074074073</v>
      </c>
      <c r="C432">
        <v>1.9531299999999999E-4</v>
      </c>
      <c r="D432" s="5">
        <f t="shared" si="34"/>
        <v>419</v>
      </c>
      <c r="E432" s="5">
        <f t="shared" si="31"/>
        <v>20.990378432174754</v>
      </c>
      <c r="F432" s="5" t="e">
        <f t="shared" si="32"/>
        <v>#NUM!</v>
      </c>
      <c r="G432" s="5">
        <f t="shared" si="33"/>
        <v>20.742855032183101</v>
      </c>
      <c r="H432" s="5">
        <f t="shared" si="30"/>
        <v>-6.1153523889419965</v>
      </c>
    </row>
    <row r="433" spans="1:8">
      <c r="A433" s="29">
        <v>37524</v>
      </c>
      <c r="B433" s="28">
        <v>0.59606481481481477</v>
      </c>
      <c r="C433">
        <v>1.46484E-4</v>
      </c>
      <c r="D433" s="5">
        <f t="shared" si="34"/>
        <v>420</v>
      </c>
      <c r="E433" s="5">
        <f t="shared" si="31"/>
        <v>19.84278937551305</v>
      </c>
      <c r="F433" s="5">
        <f t="shared" si="32"/>
        <v>-2.9076987439806707</v>
      </c>
      <c r="G433" s="5">
        <f t="shared" si="33"/>
        <v>20.743424132162982</v>
      </c>
      <c r="H433" s="5">
        <f t="shared" si="30"/>
        <v>-6.130103866464613</v>
      </c>
    </row>
    <row r="434" spans="1:8">
      <c r="A434" s="29">
        <v>37524</v>
      </c>
      <c r="B434" s="28">
        <v>0.59607638888888892</v>
      </c>
      <c r="C434">
        <v>1.70898E-4</v>
      </c>
      <c r="D434" s="5">
        <f t="shared" si="34"/>
        <v>421</v>
      </c>
      <c r="E434" s="5">
        <f t="shared" si="31"/>
        <v>20.416572152742543</v>
      </c>
      <c r="F434" s="5">
        <f t="shared" si="32"/>
        <v>-3.8521388980515932</v>
      </c>
      <c r="G434" s="5">
        <f t="shared" si="33"/>
        <v>20.743984898693764</v>
      </c>
      <c r="H434" s="5">
        <f t="shared" ref="H434:H497" si="35">F$11*D434+F$10</f>
        <v>-6.1448553439872304</v>
      </c>
    </row>
    <row r="435" spans="1:8">
      <c r="A435" s="29">
        <v>37524</v>
      </c>
      <c r="B435" s="28">
        <v>0.59608796296296296</v>
      </c>
      <c r="C435">
        <v>1.9531299999999999E-4</v>
      </c>
      <c r="D435" s="5">
        <f t="shared" si="34"/>
        <v>422</v>
      </c>
      <c r="E435" s="5">
        <f t="shared" si="31"/>
        <v>20.990378432174754</v>
      </c>
      <c r="F435" s="5" t="e">
        <f t="shared" si="32"/>
        <v>#NUM!</v>
      </c>
      <c r="G435" s="5">
        <f t="shared" si="33"/>
        <v>20.744537453803872</v>
      </c>
      <c r="H435" s="5">
        <f t="shared" si="35"/>
        <v>-6.159606821509847</v>
      </c>
    </row>
    <row r="436" spans="1:8">
      <c r="A436" s="29">
        <v>37524</v>
      </c>
      <c r="B436" s="28">
        <v>0.59609953703703711</v>
      </c>
      <c r="C436">
        <v>1.46484E-4</v>
      </c>
      <c r="D436" s="5">
        <f t="shared" si="34"/>
        <v>423</v>
      </c>
      <c r="E436" s="5">
        <f t="shared" si="31"/>
        <v>19.84278937551305</v>
      </c>
      <c r="F436" s="5">
        <f t="shared" si="32"/>
        <v>-2.9076987439806707</v>
      </c>
      <c r="G436" s="5">
        <f t="shared" si="33"/>
        <v>20.74508191773484</v>
      </c>
      <c r="H436" s="5">
        <f t="shared" si="35"/>
        <v>-6.1743582990324644</v>
      </c>
    </row>
    <row r="437" spans="1:8">
      <c r="A437" s="29">
        <v>37524</v>
      </c>
      <c r="B437" s="28">
        <v>0.59611111111111115</v>
      </c>
      <c r="C437">
        <v>1.70898E-4</v>
      </c>
      <c r="D437" s="5">
        <f t="shared" si="34"/>
        <v>424</v>
      </c>
      <c r="E437" s="5">
        <f t="shared" si="31"/>
        <v>20.416572152742543</v>
      </c>
      <c r="F437" s="5">
        <f t="shared" si="32"/>
        <v>-3.8521388980515932</v>
      </c>
      <c r="G437" s="5">
        <f t="shared" si="33"/>
        <v>20.745618408967481</v>
      </c>
      <c r="H437" s="5">
        <f t="shared" si="35"/>
        <v>-6.1891097765550809</v>
      </c>
    </row>
    <row r="438" spans="1:8">
      <c r="A438" s="29">
        <v>37524</v>
      </c>
      <c r="B438" s="28">
        <v>0.59612268518518519</v>
      </c>
      <c r="C438">
        <v>1.9531299999999999E-4</v>
      </c>
      <c r="D438" s="5">
        <f t="shared" si="34"/>
        <v>425</v>
      </c>
      <c r="E438" s="5">
        <f t="shared" si="31"/>
        <v>20.990378432174754</v>
      </c>
      <c r="F438" s="5" t="e">
        <f t="shared" si="32"/>
        <v>#NUM!</v>
      </c>
      <c r="G438" s="5">
        <f t="shared" si="33"/>
        <v>20.746147044247675</v>
      </c>
      <c r="H438" s="5">
        <f t="shared" si="35"/>
        <v>-6.2038612540776983</v>
      </c>
    </row>
    <row r="439" spans="1:8">
      <c r="A439" s="29">
        <v>37524</v>
      </c>
      <c r="B439" s="28">
        <v>0.59613425925925922</v>
      </c>
      <c r="C439">
        <v>1.70898E-4</v>
      </c>
      <c r="D439" s="5">
        <f t="shared" si="34"/>
        <v>426</v>
      </c>
      <c r="E439" s="5">
        <f t="shared" si="31"/>
        <v>20.416572152742543</v>
      </c>
      <c r="F439" s="5">
        <f t="shared" si="32"/>
        <v>-3.8521388980515932</v>
      </c>
      <c r="G439" s="5">
        <f t="shared" si="33"/>
        <v>20.746667938611761</v>
      </c>
      <c r="H439" s="5">
        <f t="shared" si="35"/>
        <v>-6.2186127316003148</v>
      </c>
    </row>
    <row r="440" spans="1:8">
      <c r="A440" s="29">
        <v>37524</v>
      </c>
      <c r="B440" s="28">
        <v>0.59614583333333326</v>
      </c>
      <c r="C440">
        <v>1.9531299999999999E-4</v>
      </c>
      <c r="D440" s="5">
        <f t="shared" si="34"/>
        <v>427</v>
      </c>
      <c r="E440" s="5">
        <f t="shared" si="31"/>
        <v>20.990378432174754</v>
      </c>
      <c r="F440" s="5" t="e">
        <f t="shared" si="32"/>
        <v>#NUM!</v>
      </c>
      <c r="G440" s="5">
        <f t="shared" si="33"/>
        <v>20.747181205411582</v>
      </c>
      <c r="H440" s="5">
        <f t="shared" si="35"/>
        <v>-6.2333642091229322</v>
      </c>
    </row>
    <row r="441" spans="1:8">
      <c r="A441" s="29">
        <v>37524</v>
      </c>
      <c r="B441" s="28">
        <v>0.59615740740740741</v>
      </c>
      <c r="C441">
        <v>2.1972699999999999E-4</v>
      </c>
      <c r="D441" s="5">
        <f t="shared" si="34"/>
        <v>428</v>
      </c>
      <c r="E441" s="5">
        <f t="shared" si="31"/>
        <v>21.564161209404247</v>
      </c>
      <c r="F441" s="5" t="e">
        <f t="shared" si="32"/>
        <v>#NUM!</v>
      </c>
      <c r="G441" s="5">
        <f t="shared" si="33"/>
        <v>20.747686956339148</v>
      </c>
      <c r="H441" s="5">
        <f t="shared" si="35"/>
        <v>-6.2481156866455496</v>
      </c>
    </row>
    <row r="442" spans="1:8">
      <c r="A442" s="29">
        <v>37524</v>
      </c>
      <c r="B442" s="28">
        <v>0.59616898148148145</v>
      </c>
      <c r="C442">
        <v>1.9531299999999999E-4</v>
      </c>
      <c r="D442" s="5">
        <f t="shared" si="34"/>
        <v>429</v>
      </c>
      <c r="E442" s="5">
        <f t="shared" si="31"/>
        <v>20.990378432174754</v>
      </c>
      <c r="F442" s="5" t="e">
        <f t="shared" si="32"/>
        <v>#NUM!</v>
      </c>
      <c r="G442" s="5">
        <f t="shared" si="33"/>
        <v>20.748185301450928</v>
      </c>
      <c r="H442" s="5">
        <f t="shared" si="35"/>
        <v>-6.2628671641681661</v>
      </c>
    </row>
    <row r="443" spans="1:8">
      <c r="A443" s="29">
        <v>37524</v>
      </c>
      <c r="B443" s="28">
        <v>0.5961805555555556</v>
      </c>
      <c r="C443">
        <v>2.1972699999999999E-4</v>
      </c>
      <c r="D443" s="5">
        <f t="shared" si="34"/>
        <v>430</v>
      </c>
      <c r="E443" s="5">
        <f t="shared" si="31"/>
        <v>21.564161209404247</v>
      </c>
      <c r="F443" s="5" t="e">
        <f t="shared" si="32"/>
        <v>#NUM!</v>
      </c>
      <c r="G443" s="5">
        <f t="shared" si="33"/>
        <v>20.748676349191822</v>
      </c>
      <c r="H443" s="5">
        <f t="shared" si="35"/>
        <v>-6.2776186416907835</v>
      </c>
    </row>
    <row r="444" spans="1:8">
      <c r="A444" s="29">
        <v>37524</v>
      </c>
      <c r="B444" s="28">
        <v>0.59619212962962964</v>
      </c>
      <c r="C444">
        <v>1.46484E-4</v>
      </c>
      <c r="D444" s="5">
        <f t="shared" si="34"/>
        <v>431</v>
      </c>
      <c r="E444" s="5">
        <f t="shared" si="31"/>
        <v>19.84278937551305</v>
      </c>
      <c r="F444" s="5">
        <f t="shared" si="32"/>
        <v>-2.9076987439806707</v>
      </c>
      <c r="G444" s="5">
        <f t="shared" si="33"/>
        <v>20.74916020641875</v>
      </c>
      <c r="H444" s="5">
        <f t="shared" si="35"/>
        <v>-6.2923701192134001</v>
      </c>
    </row>
    <row r="445" spans="1:8">
      <c r="A445" s="29">
        <v>37524</v>
      </c>
      <c r="B445" s="28">
        <v>0.59620370370370368</v>
      </c>
      <c r="C445">
        <v>2.1972699999999999E-4</v>
      </c>
      <c r="D445" s="5">
        <f t="shared" si="34"/>
        <v>432</v>
      </c>
      <c r="E445" s="5">
        <f t="shared" si="31"/>
        <v>21.564161209404247</v>
      </c>
      <c r="F445" s="5" t="e">
        <f t="shared" si="32"/>
        <v>#NUM!</v>
      </c>
      <c r="G445" s="5">
        <f t="shared" si="33"/>
        <v>20.749636978423897</v>
      </c>
      <c r="H445" s="5">
        <f t="shared" si="35"/>
        <v>-6.3071215967360175</v>
      </c>
    </row>
    <row r="446" spans="1:8">
      <c r="A446" s="29">
        <v>37524</v>
      </c>
      <c r="B446" s="28">
        <v>0.59621527777777772</v>
      </c>
      <c r="C446">
        <v>1.46484E-4</v>
      </c>
      <c r="D446" s="5">
        <f t="shared" si="34"/>
        <v>433</v>
      </c>
      <c r="E446" s="5">
        <f t="shared" si="31"/>
        <v>19.84278937551305</v>
      </c>
      <c r="F446" s="5">
        <f t="shared" si="32"/>
        <v>-2.9076987439806707</v>
      </c>
      <c r="G446" s="5">
        <f t="shared" si="33"/>
        <v>20.750106768957636</v>
      </c>
      <c r="H446" s="5">
        <f t="shared" si="35"/>
        <v>-6.321873074258634</v>
      </c>
    </row>
    <row r="447" spans="1:8">
      <c r="A447" s="29">
        <v>37524</v>
      </c>
      <c r="B447" s="28">
        <v>0.59622685185185187</v>
      </c>
      <c r="C447">
        <v>1.9531299999999999E-4</v>
      </c>
      <c r="D447" s="5">
        <f t="shared" si="34"/>
        <v>434</v>
      </c>
      <c r="E447" s="5">
        <f t="shared" si="31"/>
        <v>20.990378432174754</v>
      </c>
      <c r="F447" s="5" t="e">
        <f t="shared" si="32"/>
        <v>#NUM!</v>
      </c>
      <c r="G447" s="5">
        <f t="shared" si="33"/>
        <v>20.750569680251104</v>
      </c>
      <c r="H447" s="5">
        <f t="shared" si="35"/>
        <v>-6.3366245517812514</v>
      </c>
    </row>
    <row r="448" spans="1:8">
      <c r="A448" s="29">
        <v>37524</v>
      </c>
      <c r="B448" s="28">
        <v>0.59623842592592591</v>
      </c>
      <c r="C448">
        <v>1.9531299999999999E-4</v>
      </c>
      <c r="D448" s="5">
        <f t="shared" si="34"/>
        <v>435</v>
      </c>
      <c r="E448" s="5">
        <f t="shared" si="31"/>
        <v>20.990378432174754</v>
      </c>
      <c r="F448" s="5" t="e">
        <f t="shared" si="32"/>
        <v>#NUM!</v>
      </c>
      <c r="G448" s="5">
        <f t="shared" si="33"/>
        <v>20.751025813038439</v>
      </c>
      <c r="H448" s="5">
        <f t="shared" si="35"/>
        <v>-6.3513760293038688</v>
      </c>
    </row>
    <row r="449" spans="1:8">
      <c r="A449" s="29">
        <v>37524</v>
      </c>
      <c r="B449" s="28">
        <v>0.59624999999999995</v>
      </c>
      <c r="C449">
        <v>1.9531299999999999E-4</v>
      </c>
      <c r="D449" s="5">
        <f t="shared" si="34"/>
        <v>436</v>
      </c>
      <c r="E449" s="5">
        <f t="shared" si="31"/>
        <v>20.990378432174754</v>
      </c>
      <c r="F449" s="5" t="e">
        <f t="shared" si="32"/>
        <v>#NUM!</v>
      </c>
      <c r="G449" s="5">
        <f t="shared" si="33"/>
        <v>20.751475266578716</v>
      </c>
      <c r="H449" s="5">
        <f t="shared" si="35"/>
        <v>-6.3661275068264853</v>
      </c>
    </row>
    <row r="450" spans="1:8">
      <c r="A450" s="29">
        <v>37524</v>
      </c>
      <c r="B450" s="28">
        <v>0.5962615740740741</v>
      </c>
      <c r="C450">
        <v>1.9531299999999999E-4</v>
      </c>
      <c r="D450" s="5">
        <f t="shared" si="34"/>
        <v>437</v>
      </c>
      <c r="E450" s="5">
        <f t="shared" si="31"/>
        <v>20.990378432174754</v>
      </c>
      <c r="F450" s="5" t="e">
        <f t="shared" si="32"/>
        <v>#NUM!</v>
      </c>
      <c r="G450" s="5">
        <f t="shared" si="33"/>
        <v>20.751918138677535</v>
      </c>
      <c r="H450" s="5">
        <f t="shared" si="35"/>
        <v>-6.3808789843491027</v>
      </c>
    </row>
    <row r="451" spans="1:8">
      <c r="A451" s="29">
        <v>37524</v>
      </c>
      <c r="B451" s="28">
        <v>0.59627314814814814</v>
      </c>
      <c r="C451">
        <v>2.4414100000000002E-4</v>
      </c>
      <c r="D451" s="5">
        <f t="shared" si="34"/>
        <v>438</v>
      </c>
      <c r="E451" s="5">
        <f t="shared" si="31"/>
        <v>22.137943986633736</v>
      </c>
      <c r="F451" s="5" t="e">
        <f t="shared" si="32"/>
        <v>#NUM!</v>
      </c>
      <c r="G451" s="5">
        <f t="shared" si="33"/>
        <v>20.752354525708313</v>
      </c>
      <c r="H451" s="5">
        <f t="shared" si="35"/>
        <v>-6.3956304618717192</v>
      </c>
    </row>
    <row r="452" spans="1:8">
      <c r="A452" s="29">
        <v>37524</v>
      </c>
      <c r="B452" s="28">
        <v>0.59628472222222217</v>
      </c>
      <c r="C452">
        <v>1.70898E-4</v>
      </c>
      <c r="D452" s="5">
        <f t="shared" si="34"/>
        <v>439</v>
      </c>
      <c r="E452" s="5">
        <f t="shared" si="31"/>
        <v>20.416572152742543</v>
      </c>
      <c r="F452" s="5">
        <f t="shared" si="32"/>
        <v>-3.8521388980515932</v>
      </c>
      <c r="G452" s="5">
        <f t="shared" si="33"/>
        <v>20.752784522633238</v>
      </c>
      <c r="H452" s="5">
        <f t="shared" si="35"/>
        <v>-6.4103819393943366</v>
      </c>
    </row>
    <row r="453" spans="1:8">
      <c r="A453" s="29">
        <v>37524</v>
      </c>
      <c r="B453" s="28">
        <v>0.59629629629629632</v>
      </c>
      <c r="C453">
        <v>1.46484E-4</v>
      </c>
      <c r="D453" s="5">
        <f t="shared" si="34"/>
        <v>440</v>
      </c>
      <c r="E453" s="5">
        <f t="shared" si="31"/>
        <v>19.84278937551305</v>
      </c>
      <c r="F453" s="5">
        <f t="shared" si="32"/>
        <v>-2.9076987439806707</v>
      </c>
      <c r="G453" s="5">
        <f t="shared" si="33"/>
        <v>20.753208223023965</v>
      </c>
      <c r="H453" s="5">
        <f t="shared" si="35"/>
        <v>-6.4251334169169532</v>
      </c>
    </row>
    <row r="454" spans="1:8">
      <c r="A454" s="29">
        <v>37524</v>
      </c>
      <c r="B454" s="28">
        <v>0.59630787037037036</v>
      </c>
      <c r="C454">
        <v>1.46484E-4</v>
      </c>
      <c r="D454" s="5">
        <f t="shared" si="34"/>
        <v>441</v>
      </c>
      <c r="E454" s="5">
        <f t="shared" si="31"/>
        <v>19.84278937551305</v>
      </c>
      <c r="F454" s="5">
        <f t="shared" si="32"/>
        <v>-2.9076987439806707</v>
      </c>
      <c r="G454" s="5">
        <f t="shared" si="33"/>
        <v>20.753625719081946</v>
      </c>
      <c r="H454" s="5">
        <f t="shared" si="35"/>
        <v>-6.4398848944395706</v>
      </c>
    </row>
    <row r="455" spans="1:8">
      <c r="A455" s="29">
        <v>37524</v>
      </c>
      <c r="B455" s="28">
        <v>0.59631944444444451</v>
      </c>
      <c r="C455">
        <v>1.46484E-4</v>
      </c>
      <c r="D455" s="5">
        <f t="shared" si="34"/>
        <v>442</v>
      </c>
      <c r="E455" s="5">
        <f t="shared" si="31"/>
        <v>19.84278937551305</v>
      </c>
      <c r="F455" s="5">
        <f t="shared" si="32"/>
        <v>-2.9076987439806707</v>
      </c>
      <c r="G455" s="5">
        <f t="shared" si="33"/>
        <v>20.754037101658515</v>
      </c>
      <c r="H455" s="5">
        <f t="shared" si="35"/>
        <v>-6.4546363719621871</v>
      </c>
    </row>
    <row r="456" spans="1:8">
      <c r="A456" s="29">
        <v>37524</v>
      </c>
      <c r="B456" s="28">
        <v>0.59633101851851855</v>
      </c>
      <c r="C456">
        <v>1.70898E-4</v>
      </c>
      <c r="D456" s="5">
        <f t="shared" si="34"/>
        <v>443</v>
      </c>
      <c r="E456" s="5">
        <f t="shared" si="31"/>
        <v>20.416572152742543</v>
      </c>
      <c r="F456" s="5">
        <f t="shared" si="32"/>
        <v>-3.8521388980515932</v>
      </c>
      <c r="G456" s="5">
        <f t="shared" si="33"/>
        <v>20.75444246027465</v>
      </c>
      <c r="H456" s="5">
        <f t="shared" si="35"/>
        <v>-6.4693878494848045</v>
      </c>
    </row>
    <row r="457" spans="1:8">
      <c r="A457" s="29">
        <v>37524</v>
      </c>
      <c r="B457" s="28">
        <v>0.59634259259259259</v>
      </c>
      <c r="C457">
        <v>1.9531299999999999E-4</v>
      </c>
      <c r="D457" s="5">
        <f t="shared" si="34"/>
        <v>444</v>
      </c>
      <c r="E457" s="5">
        <f t="shared" si="31"/>
        <v>20.990378432174754</v>
      </c>
      <c r="F457" s="5" t="e">
        <f t="shared" si="32"/>
        <v>#NUM!</v>
      </c>
      <c r="G457" s="5">
        <f t="shared" si="33"/>
        <v>20.754841883140447</v>
      </c>
      <c r="H457" s="5">
        <f t="shared" si="35"/>
        <v>-6.4841393270074219</v>
      </c>
    </row>
    <row r="458" spans="1:8">
      <c r="A458" s="29">
        <v>37524</v>
      </c>
      <c r="B458" s="28">
        <v>0.59635416666666663</v>
      </c>
      <c r="C458">
        <v>1.70898E-4</v>
      </c>
      <c r="D458" s="5">
        <f t="shared" si="34"/>
        <v>445</v>
      </c>
      <c r="E458" s="5">
        <f t="shared" si="31"/>
        <v>20.416572152742543</v>
      </c>
      <c r="F458" s="5">
        <f t="shared" si="32"/>
        <v>-3.8521388980515932</v>
      </c>
      <c r="G458" s="5">
        <f t="shared" si="33"/>
        <v>20.75523545717434</v>
      </c>
      <c r="H458" s="5">
        <f t="shared" si="35"/>
        <v>-6.4988908045300384</v>
      </c>
    </row>
    <row r="459" spans="1:8">
      <c r="A459" s="29">
        <v>37524</v>
      </c>
      <c r="B459" s="28">
        <v>0.59636574074074067</v>
      </c>
      <c r="C459">
        <v>1.2207E-4</v>
      </c>
      <c r="D459" s="5">
        <f t="shared" si="34"/>
        <v>446</v>
      </c>
      <c r="E459" s="5">
        <f t="shared" si="31"/>
        <v>19.269006598283561</v>
      </c>
      <c r="F459" s="5">
        <f t="shared" si="32"/>
        <v>-2.4307798506968963</v>
      </c>
      <c r="G459" s="5">
        <f t="shared" si="33"/>
        <v>20.755623268021981</v>
      </c>
      <c r="H459" s="5">
        <f t="shared" si="35"/>
        <v>-6.5136422820526558</v>
      </c>
    </row>
    <row r="460" spans="1:8">
      <c r="A460" s="29">
        <v>37524</v>
      </c>
      <c r="B460" s="28">
        <v>0.59637731481481482</v>
      </c>
      <c r="C460">
        <v>1.70898E-4</v>
      </c>
      <c r="D460" s="5">
        <f t="shared" si="34"/>
        <v>447</v>
      </c>
      <c r="E460" s="5">
        <f t="shared" si="31"/>
        <v>20.416572152742543</v>
      </c>
      <c r="F460" s="5">
        <f t="shared" si="32"/>
        <v>-3.8521388980515932</v>
      </c>
      <c r="G460" s="5">
        <f t="shared" si="33"/>
        <v>20.756005400074905</v>
      </c>
      <c r="H460" s="5">
        <f t="shared" si="35"/>
        <v>-6.5283937595752723</v>
      </c>
    </row>
    <row r="461" spans="1:8">
      <c r="A461" s="29">
        <v>37524</v>
      </c>
      <c r="B461" s="28">
        <v>0.59638888888888886</v>
      </c>
      <c r="C461">
        <v>1.70898E-4</v>
      </c>
      <c r="D461" s="5">
        <f t="shared" si="34"/>
        <v>448</v>
      </c>
      <c r="E461" s="5">
        <f t="shared" si="31"/>
        <v>20.416572152742543</v>
      </c>
      <c r="F461" s="5">
        <f t="shared" si="32"/>
        <v>-3.8521388980515932</v>
      </c>
      <c r="G461" s="5">
        <f t="shared" si="33"/>
        <v>20.756381936488879</v>
      </c>
      <c r="H461" s="5">
        <f t="shared" si="35"/>
        <v>-6.5431452370978898</v>
      </c>
    </row>
    <row r="462" spans="1:8">
      <c r="A462" s="29">
        <v>37524</v>
      </c>
      <c r="B462" s="28">
        <v>0.59640046296296301</v>
      </c>
      <c r="C462">
        <v>1.70898E-4</v>
      </c>
      <c r="D462" s="5">
        <f t="shared" si="34"/>
        <v>449</v>
      </c>
      <c r="E462" s="5">
        <f t="shared" ref="E462:E512" si="36">$F$2*C462+$F$3</f>
        <v>20.416572152742543</v>
      </c>
      <c r="F462" s="5">
        <f t="shared" ref="F462:F512" si="37">LN(1-(E462-F$4)/(F$5-F$4))</f>
        <v>-3.8521388980515932</v>
      </c>
      <c r="G462" s="5">
        <f t="shared" ref="G462:G512" si="38">IF(D462&lt;F$6,F$4,F$5+(F$4-F$5)*EXP(-(D462-F$6)/F$9))</f>
        <v>20.756752959202007</v>
      </c>
      <c r="H462" s="5">
        <f t="shared" si="35"/>
        <v>-6.5578967146205063</v>
      </c>
    </row>
    <row r="463" spans="1:8">
      <c r="A463" s="29">
        <v>37524</v>
      </c>
      <c r="B463" s="28">
        <v>0.59641203703703705</v>
      </c>
      <c r="C463">
        <v>1.70898E-4</v>
      </c>
      <c r="D463" s="5">
        <f t="shared" ref="D463:D512" si="39">D462+1</f>
        <v>450</v>
      </c>
      <c r="E463" s="5">
        <f t="shared" si="36"/>
        <v>20.416572152742543</v>
      </c>
      <c r="F463" s="5">
        <f t="shared" si="37"/>
        <v>-3.8521388980515932</v>
      </c>
      <c r="G463" s="5">
        <f t="shared" si="38"/>
        <v>20.757118548952555</v>
      </c>
      <c r="H463" s="5">
        <f t="shared" si="35"/>
        <v>-6.5726481921431237</v>
      </c>
    </row>
    <row r="464" spans="1:8">
      <c r="A464" s="29">
        <v>37524</v>
      </c>
      <c r="B464" s="28">
        <v>0.59642361111111108</v>
      </c>
      <c r="C464">
        <v>1.70898E-4</v>
      </c>
      <c r="D464" s="5">
        <f t="shared" si="39"/>
        <v>451</v>
      </c>
      <c r="E464" s="5">
        <f t="shared" si="36"/>
        <v>20.416572152742543</v>
      </c>
      <c r="F464" s="5">
        <f t="shared" si="37"/>
        <v>-3.8521388980515932</v>
      </c>
      <c r="G464" s="5">
        <f t="shared" si="38"/>
        <v>20.757478785296524</v>
      </c>
      <c r="H464" s="5">
        <f t="shared" si="35"/>
        <v>-6.5873996696657411</v>
      </c>
    </row>
    <row r="465" spans="1:8">
      <c r="A465" s="29">
        <v>37524</v>
      </c>
      <c r="B465" s="28">
        <v>0.59643518518518512</v>
      </c>
      <c r="C465">
        <v>1.70898E-4</v>
      </c>
      <c r="D465" s="5">
        <f t="shared" si="39"/>
        <v>452</v>
      </c>
      <c r="E465" s="5">
        <f t="shared" si="36"/>
        <v>20.416572152742543</v>
      </c>
      <c r="F465" s="5">
        <f t="shared" si="37"/>
        <v>-3.8521388980515932</v>
      </c>
      <c r="G465" s="5">
        <f t="shared" si="38"/>
        <v>20.75783374662495</v>
      </c>
      <c r="H465" s="5">
        <f t="shared" si="35"/>
        <v>-6.6021511471883576</v>
      </c>
    </row>
    <row r="466" spans="1:8">
      <c r="A466" s="29">
        <v>37524</v>
      </c>
      <c r="B466" s="28">
        <v>0.59644675925925927</v>
      </c>
      <c r="C466">
        <v>1.70898E-4</v>
      </c>
      <c r="D466" s="5">
        <f t="shared" si="39"/>
        <v>453</v>
      </c>
      <c r="E466" s="5">
        <f t="shared" si="36"/>
        <v>20.416572152742543</v>
      </c>
      <c r="F466" s="5">
        <f t="shared" si="37"/>
        <v>-3.8521388980515932</v>
      </c>
      <c r="G466" s="5">
        <f t="shared" si="38"/>
        <v>20.758183510180988</v>
      </c>
      <c r="H466" s="5">
        <f t="shared" si="35"/>
        <v>-6.616902624710975</v>
      </c>
    </row>
    <row r="467" spans="1:8">
      <c r="A467" s="29">
        <v>37524</v>
      </c>
      <c r="B467" s="28">
        <v>0.59645833333333331</v>
      </c>
      <c r="C467">
        <v>2.1972699999999999E-4</v>
      </c>
      <c r="D467" s="5">
        <f t="shared" si="39"/>
        <v>454</v>
      </c>
      <c r="E467" s="5">
        <f t="shared" si="36"/>
        <v>21.564161209404247</v>
      </c>
      <c r="F467" s="5" t="e">
        <f t="shared" si="37"/>
        <v>#NUM!</v>
      </c>
      <c r="G467" s="5">
        <f t="shared" si="38"/>
        <v>20.758528152076693</v>
      </c>
      <c r="H467" s="5">
        <f t="shared" si="35"/>
        <v>-6.6316541022335915</v>
      </c>
    </row>
    <row r="468" spans="1:8">
      <c r="A468" s="29">
        <v>37524</v>
      </c>
      <c r="B468" s="28">
        <v>0.59646990740740746</v>
      </c>
      <c r="C468">
        <v>1.70898E-4</v>
      </c>
      <c r="D468" s="5">
        <f t="shared" si="39"/>
        <v>455</v>
      </c>
      <c r="E468" s="5">
        <f t="shared" si="36"/>
        <v>20.416572152742543</v>
      </c>
      <c r="F468" s="5">
        <f t="shared" si="37"/>
        <v>-3.8521388980515932</v>
      </c>
      <c r="G468" s="5">
        <f t="shared" si="38"/>
        <v>20.758867747309605</v>
      </c>
      <c r="H468" s="5">
        <f t="shared" si="35"/>
        <v>-6.6464055797562089</v>
      </c>
    </row>
    <row r="469" spans="1:8">
      <c r="A469" s="29">
        <v>37524</v>
      </c>
      <c r="B469" s="28">
        <v>0.5964814814814815</v>
      </c>
      <c r="C469">
        <v>1.9531299999999999E-4</v>
      </c>
      <c r="D469" s="5">
        <f t="shared" si="39"/>
        <v>456</v>
      </c>
      <c r="E469" s="5">
        <f t="shared" si="36"/>
        <v>20.990378432174754</v>
      </c>
      <c r="F469" s="5" t="e">
        <f t="shared" si="37"/>
        <v>#NUM!</v>
      </c>
      <c r="G469" s="5">
        <f t="shared" si="38"/>
        <v>20.759202369779047</v>
      </c>
      <c r="H469" s="5">
        <f t="shared" si="35"/>
        <v>-6.6611570572788255</v>
      </c>
    </row>
    <row r="470" spans="1:8">
      <c r="A470" s="29">
        <v>37524</v>
      </c>
      <c r="B470" s="28">
        <v>0.59649305555555554</v>
      </c>
      <c r="C470">
        <v>1.9531299999999999E-4</v>
      </c>
      <c r="D470" s="5">
        <f t="shared" si="39"/>
        <v>457</v>
      </c>
      <c r="E470" s="5">
        <f t="shared" si="36"/>
        <v>20.990378432174754</v>
      </c>
      <c r="F470" s="5" t="e">
        <f t="shared" si="37"/>
        <v>#NUM!</v>
      </c>
      <c r="G470" s="5">
        <f t="shared" si="38"/>
        <v>20.759532092302234</v>
      </c>
      <c r="H470" s="5">
        <f t="shared" si="35"/>
        <v>-6.6759085348014429</v>
      </c>
    </row>
    <row r="471" spans="1:8">
      <c r="A471" s="29">
        <v>37524</v>
      </c>
      <c r="B471" s="28">
        <v>0.59650462962962958</v>
      </c>
      <c r="C471">
        <v>1.9531299999999999E-4</v>
      </c>
      <c r="D471" s="5">
        <f t="shared" si="39"/>
        <v>458</v>
      </c>
      <c r="E471" s="5">
        <f t="shared" si="36"/>
        <v>20.990378432174754</v>
      </c>
      <c r="F471" s="5" t="e">
        <f t="shared" si="37"/>
        <v>#NUM!</v>
      </c>
      <c r="G471" s="5">
        <f t="shared" si="38"/>
        <v>20.759856986630087</v>
      </c>
      <c r="H471" s="5">
        <f t="shared" si="35"/>
        <v>-6.6906600123240603</v>
      </c>
    </row>
    <row r="472" spans="1:8">
      <c r="A472" s="29">
        <v>37524</v>
      </c>
      <c r="B472" s="28">
        <v>0.59651620370370373</v>
      </c>
      <c r="C472">
        <v>1.9531299999999999E-4</v>
      </c>
      <c r="D472" s="5">
        <f t="shared" si="39"/>
        <v>459</v>
      </c>
      <c r="E472" s="5">
        <f t="shared" si="36"/>
        <v>20.990378432174754</v>
      </c>
      <c r="F472" s="5" t="e">
        <f t="shared" si="37"/>
        <v>#NUM!</v>
      </c>
      <c r="G472" s="5">
        <f t="shared" si="38"/>
        <v>20.760177123462881</v>
      </c>
      <c r="H472" s="5">
        <f t="shared" si="35"/>
        <v>-6.7054114898466768</v>
      </c>
    </row>
    <row r="473" spans="1:8">
      <c r="A473" s="29">
        <v>37524</v>
      </c>
      <c r="B473" s="28">
        <v>0.59652777777777777</v>
      </c>
      <c r="C473">
        <v>2.4414100000000002E-4</v>
      </c>
      <c r="D473" s="5">
        <f t="shared" si="39"/>
        <v>460</v>
      </c>
      <c r="E473" s="5">
        <f t="shared" si="36"/>
        <v>22.137943986633736</v>
      </c>
      <c r="F473" s="5" t="e">
        <f t="shared" si="37"/>
        <v>#NUM!</v>
      </c>
      <c r="G473" s="5">
        <f t="shared" si="38"/>
        <v>20.760492572465601</v>
      </c>
      <c r="H473" s="5">
        <f t="shared" si="35"/>
        <v>-6.7201629673692942</v>
      </c>
    </row>
    <row r="474" spans="1:8">
      <c r="A474" s="29">
        <v>37524</v>
      </c>
      <c r="B474" s="28">
        <v>0.59653935185185192</v>
      </c>
      <c r="C474">
        <v>1.9531299999999999E-4</v>
      </c>
      <c r="D474" s="5">
        <f t="shared" si="39"/>
        <v>461</v>
      </c>
      <c r="E474" s="5">
        <f t="shared" si="36"/>
        <v>20.990378432174754</v>
      </c>
      <c r="F474" s="5" t="e">
        <f t="shared" si="37"/>
        <v>#NUM!</v>
      </c>
      <c r="G474" s="5">
        <f t="shared" si="38"/>
        <v>20.760803402283113</v>
      </c>
      <c r="H474" s="5">
        <f t="shared" si="35"/>
        <v>-6.7349144448919107</v>
      </c>
    </row>
    <row r="475" spans="1:8">
      <c r="A475" s="29">
        <v>37524</v>
      </c>
      <c r="B475" s="28">
        <v>0.59655092592592596</v>
      </c>
      <c r="C475">
        <v>1.46484E-4</v>
      </c>
      <c r="D475" s="5">
        <f t="shared" si="39"/>
        <v>462</v>
      </c>
      <c r="E475" s="5">
        <f t="shared" si="36"/>
        <v>19.84278937551305</v>
      </c>
      <c r="F475" s="5">
        <f t="shared" si="37"/>
        <v>-2.9076987439806707</v>
      </c>
      <c r="G475" s="5">
        <f t="shared" si="38"/>
        <v>20.761109680555109</v>
      </c>
      <c r="H475" s="5">
        <f t="shared" si="35"/>
        <v>-6.7496659224145281</v>
      </c>
    </row>
    <row r="476" spans="1:8">
      <c r="A476" s="29">
        <v>37524</v>
      </c>
      <c r="B476" s="28">
        <v>0.5965625</v>
      </c>
      <c r="C476">
        <v>1.70898E-4</v>
      </c>
      <c r="D476" s="5">
        <f t="shared" si="39"/>
        <v>463</v>
      </c>
      <c r="E476" s="5">
        <f t="shared" si="36"/>
        <v>20.416572152742543</v>
      </c>
      <c r="F476" s="5">
        <f t="shared" si="37"/>
        <v>-3.8521388980515932</v>
      </c>
      <c r="G476" s="5">
        <f t="shared" si="38"/>
        <v>20.761411473930806</v>
      </c>
      <c r="H476" s="5">
        <f t="shared" si="35"/>
        <v>-6.7644173999371446</v>
      </c>
    </row>
    <row r="477" spans="1:8">
      <c r="A477" s="29">
        <v>37524</v>
      </c>
      <c r="B477" s="28">
        <v>0.59657407407407403</v>
      </c>
      <c r="C477">
        <v>2.1972699999999999E-4</v>
      </c>
      <c r="D477" s="5">
        <f t="shared" si="39"/>
        <v>464</v>
      </c>
      <c r="E477" s="5">
        <f t="shared" si="36"/>
        <v>21.564161209404247</v>
      </c>
      <c r="F477" s="5" t="e">
        <f t="shared" si="37"/>
        <v>#NUM!</v>
      </c>
      <c r="G477" s="5">
        <f t="shared" si="38"/>
        <v>20.761708848083479</v>
      </c>
      <c r="H477" s="5">
        <f t="shared" si="35"/>
        <v>-6.779168877459762</v>
      </c>
    </row>
    <row r="478" spans="1:8">
      <c r="A478" s="29">
        <v>37524</v>
      </c>
      <c r="B478" s="28">
        <v>0.59658564814814818</v>
      </c>
      <c r="C478">
        <v>1.9531299999999999E-4</v>
      </c>
      <c r="D478" s="5">
        <f t="shared" si="39"/>
        <v>465</v>
      </c>
      <c r="E478" s="5">
        <f t="shared" si="36"/>
        <v>20.990378432174754</v>
      </c>
      <c r="F478" s="5" t="e">
        <f t="shared" si="37"/>
        <v>#NUM!</v>
      </c>
      <c r="G478" s="5">
        <f t="shared" si="38"/>
        <v>20.762001867724727</v>
      </c>
      <c r="H478" s="5">
        <f t="shared" si="35"/>
        <v>-6.7939203549823786</v>
      </c>
    </row>
    <row r="479" spans="1:8">
      <c r="A479" s="29">
        <v>37524</v>
      </c>
      <c r="B479" s="28">
        <v>0.59659722222222222</v>
      </c>
      <c r="C479">
        <v>1.9531299999999999E-4</v>
      </c>
      <c r="D479" s="5">
        <f t="shared" si="39"/>
        <v>466</v>
      </c>
      <c r="E479" s="5">
        <f t="shared" si="36"/>
        <v>20.990378432174754</v>
      </c>
      <c r="F479" s="5" t="e">
        <f t="shared" si="37"/>
        <v>#NUM!</v>
      </c>
      <c r="G479" s="5">
        <f t="shared" si="38"/>
        <v>20.762290596618563</v>
      </c>
      <c r="H479" s="5">
        <f t="shared" si="35"/>
        <v>-6.808671832504996</v>
      </c>
    </row>
    <row r="480" spans="1:8">
      <c r="A480" s="29">
        <v>37524</v>
      </c>
      <c r="B480" s="28">
        <v>0.59660879629629626</v>
      </c>
      <c r="C480">
        <v>1.46484E-4</v>
      </c>
      <c r="D480" s="5">
        <f t="shared" si="39"/>
        <v>467</v>
      </c>
      <c r="E480" s="5">
        <f t="shared" si="36"/>
        <v>19.84278937551305</v>
      </c>
      <c r="F480" s="5">
        <f t="shared" si="37"/>
        <v>-2.9076987439806707</v>
      </c>
      <c r="G480" s="5">
        <f t="shared" si="38"/>
        <v>20.762575097595292</v>
      </c>
      <c r="H480" s="5">
        <f t="shared" si="35"/>
        <v>-6.8234233100276134</v>
      </c>
    </row>
    <row r="481" spans="1:8">
      <c r="A481" s="29">
        <v>37524</v>
      </c>
      <c r="B481" s="28">
        <v>0.59662037037037041</v>
      </c>
      <c r="C481">
        <v>1.70898E-4</v>
      </c>
      <c r="D481" s="5">
        <f t="shared" si="39"/>
        <v>468</v>
      </c>
      <c r="E481" s="5">
        <f t="shared" si="36"/>
        <v>20.416572152742543</v>
      </c>
      <c r="F481" s="5">
        <f t="shared" si="37"/>
        <v>-3.8521388980515932</v>
      </c>
      <c r="G481" s="5">
        <f t="shared" si="38"/>
        <v>20.762855432565178</v>
      </c>
      <c r="H481" s="5">
        <f t="shared" si="35"/>
        <v>-6.8381747875502299</v>
      </c>
    </row>
    <row r="482" spans="1:8">
      <c r="A482" s="29">
        <v>37524</v>
      </c>
      <c r="B482" s="28">
        <v>0.59663194444444445</v>
      </c>
      <c r="C482">
        <v>1.70898E-4</v>
      </c>
      <c r="D482" s="5">
        <f t="shared" si="39"/>
        <v>469</v>
      </c>
      <c r="E482" s="5">
        <f t="shared" si="36"/>
        <v>20.416572152742543</v>
      </c>
      <c r="F482" s="5">
        <f t="shared" si="37"/>
        <v>-3.8521388980515932</v>
      </c>
      <c r="G482" s="5">
        <f t="shared" si="38"/>
        <v>20.763131662531929</v>
      </c>
      <c r="H482" s="5">
        <f t="shared" si="35"/>
        <v>-6.8529262650728473</v>
      </c>
    </row>
    <row r="483" spans="1:8">
      <c r="A483" s="29">
        <v>37524</v>
      </c>
      <c r="B483" s="28">
        <v>0.59664351851851849</v>
      </c>
      <c r="C483">
        <v>2.4414100000000002E-4</v>
      </c>
      <c r="D483" s="5">
        <f t="shared" si="39"/>
        <v>470</v>
      </c>
      <c r="E483" s="5">
        <f t="shared" si="36"/>
        <v>22.137943986633736</v>
      </c>
      <c r="F483" s="5" t="e">
        <f t="shared" si="37"/>
        <v>#NUM!</v>
      </c>
      <c r="G483" s="5">
        <f t="shared" si="38"/>
        <v>20.763403847605957</v>
      </c>
      <c r="H483" s="5">
        <f t="shared" si="35"/>
        <v>-6.8676777425954638</v>
      </c>
    </row>
    <row r="484" spans="1:8">
      <c r="A484" s="29">
        <v>37524</v>
      </c>
      <c r="B484" s="28">
        <v>0.59665509259259253</v>
      </c>
      <c r="C484">
        <v>1.9531299999999999E-4</v>
      </c>
      <c r="D484" s="5">
        <f t="shared" si="39"/>
        <v>471</v>
      </c>
      <c r="E484" s="5">
        <f t="shared" si="36"/>
        <v>20.990378432174754</v>
      </c>
      <c r="F484" s="5" t="e">
        <f t="shared" si="37"/>
        <v>#NUM!</v>
      </c>
      <c r="G484" s="5">
        <f t="shared" si="38"/>
        <v>20.763672047017462</v>
      </c>
      <c r="H484" s="5">
        <f t="shared" si="35"/>
        <v>-6.8824292201180812</v>
      </c>
    </row>
    <row r="485" spans="1:8">
      <c r="A485" s="29">
        <v>37524</v>
      </c>
      <c r="B485" s="28">
        <v>0.59666666666666668</v>
      </c>
      <c r="C485">
        <v>1.70898E-4</v>
      </c>
      <c r="D485" s="5">
        <f t="shared" si="39"/>
        <v>472</v>
      </c>
      <c r="E485" s="5">
        <f t="shared" si="36"/>
        <v>20.416572152742543</v>
      </c>
      <c r="F485" s="5">
        <f t="shared" si="37"/>
        <v>-3.8521388980515932</v>
      </c>
      <c r="G485" s="5">
        <f t="shared" si="38"/>
        <v>20.763936319129328</v>
      </c>
      <c r="H485" s="5">
        <f t="shared" si="35"/>
        <v>-6.8971806976406977</v>
      </c>
    </row>
    <row r="486" spans="1:8">
      <c r="A486" s="29">
        <v>37524</v>
      </c>
      <c r="B486" s="28">
        <v>0.59667824074074072</v>
      </c>
      <c r="C486">
        <v>1.70898E-4</v>
      </c>
      <c r="D486" s="5">
        <f t="shared" si="39"/>
        <v>473</v>
      </c>
      <c r="E486" s="5">
        <f t="shared" si="36"/>
        <v>20.416572152742543</v>
      </c>
      <c r="F486" s="5">
        <f t="shared" si="37"/>
        <v>-3.8521388980515932</v>
      </c>
      <c r="G486" s="5">
        <f t="shared" si="38"/>
        <v>20.764196721449824</v>
      </c>
      <c r="H486" s="5">
        <f t="shared" si="35"/>
        <v>-6.9119321751633152</v>
      </c>
    </row>
    <row r="487" spans="1:8">
      <c r="A487" s="29">
        <v>37524</v>
      </c>
      <c r="B487" s="28">
        <v>0.59668981481481487</v>
      </c>
      <c r="C487">
        <v>1.9531299999999999E-4</v>
      </c>
      <c r="D487" s="5">
        <f t="shared" si="39"/>
        <v>474</v>
      </c>
      <c r="E487" s="5">
        <f t="shared" si="36"/>
        <v>20.990378432174754</v>
      </c>
      <c r="F487" s="5" t="e">
        <f t="shared" si="37"/>
        <v>#NUM!</v>
      </c>
      <c r="G487" s="5">
        <f t="shared" si="38"/>
        <v>20.764453310645102</v>
      </c>
      <c r="H487" s="5">
        <f t="shared" si="35"/>
        <v>-6.9266836526859326</v>
      </c>
    </row>
    <row r="488" spans="1:8">
      <c r="A488" s="29">
        <v>37524</v>
      </c>
      <c r="B488" s="28">
        <v>0.59670138888888891</v>
      </c>
      <c r="C488">
        <v>1.9531299999999999E-4</v>
      </c>
      <c r="D488" s="5">
        <f t="shared" si="39"/>
        <v>475</v>
      </c>
      <c r="E488" s="5">
        <f t="shared" si="36"/>
        <v>20.990378432174754</v>
      </c>
      <c r="F488" s="5" t="e">
        <f t="shared" si="37"/>
        <v>#NUM!</v>
      </c>
      <c r="G488" s="5">
        <f t="shared" si="38"/>
        <v>20.764706142551546</v>
      </c>
      <c r="H488" s="5">
        <f t="shared" si="35"/>
        <v>-6.9414351302085491</v>
      </c>
    </row>
    <row r="489" spans="1:8">
      <c r="A489" s="29">
        <v>37524</v>
      </c>
      <c r="B489" s="28">
        <v>0.59671296296296295</v>
      </c>
      <c r="C489">
        <v>2.1972699999999999E-4</v>
      </c>
      <c r="D489" s="5">
        <f t="shared" si="39"/>
        <v>476</v>
      </c>
      <c r="E489" s="5">
        <f t="shared" si="36"/>
        <v>21.564161209404247</v>
      </c>
      <c r="F489" s="5" t="e">
        <f t="shared" si="37"/>
        <v>#NUM!</v>
      </c>
      <c r="G489" s="5">
        <f t="shared" si="38"/>
        <v>20.764955272187922</v>
      </c>
      <c r="H489" s="5">
        <f t="shared" si="35"/>
        <v>-6.9561866077311665</v>
      </c>
    </row>
    <row r="490" spans="1:8">
      <c r="A490" s="29">
        <v>37524</v>
      </c>
      <c r="B490" s="28">
        <v>0.59672453703703698</v>
      </c>
      <c r="C490">
        <v>1.70898E-4</v>
      </c>
      <c r="D490" s="5">
        <f t="shared" si="39"/>
        <v>477</v>
      </c>
      <c r="E490" s="5">
        <f t="shared" si="36"/>
        <v>20.416572152742543</v>
      </c>
      <c r="F490" s="5">
        <f t="shared" si="37"/>
        <v>-3.8521388980515932</v>
      </c>
      <c r="G490" s="5">
        <f t="shared" si="38"/>
        <v>20.765200753767335</v>
      </c>
      <c r="H490" s="5">
        <f t="shared" si="35"/>
        <v>-6.970938085253783</v>
      </c>
    </row>
    <row r="491" spans="1:8">
      <c r="A491" s="29">
        <v>37524</v>
      </c>
      <c r="B491" s="28">
        <v>0.59673611111111113</v>
      </c>
      <c r="C491">
        <v>2.4414100000000002E-4</v>
      </c>
      <c r="D491" s="5">
        <f t="shared" si="39"/>
        <v>478</v>
      </c>
      <c r="E491" s="5">
        <f t="shared" si="36"/>
        <v>22.137943986633736</v>
      </c>
      <c r="F491" s="5" t="e">
        <f t="shared" si="37"/>
        <v>#NUM!</v>
      </c>
      <c r="G491" s="5">
        <f t="shared" si="38"/>
        <v>20.765442640709036</v>
      </c>
      <c r="H491" s="5">
        <f t="shared" si="35"/>
        <v>-6.9856895627764004</v>
      </c>
    </row>
    <row r="492" spans="1:8">
      <c r="A492" s="29">
        <v>37524</v>
      </c>
      <c r="B492" s="28">
        <v>0.59674768518518517</v>
      </c>
      <c r="C492">
        <v>1.9531299999999999E-4</v>
      </c>
      <c r="D492" s="5">
        <f t="shared" si="39"/>
        <v>479</v>
      </c>
      <c r="E492" s="5">
        <f t="shared" si="36"/>
        <v>20.990378432174754</v>
      </c>
      <c r="F492" s="5" t="e">
        <f t="shared" si="37"/>
        <v>#NUM!</v>
      </c>
      <c r="G492" s="5">
        <f t="shared" si="38"/>
        <v>20.765680985650057</v>
      </c>
      <c r="H492" s="5">
        <f t="shared" si="35"/>
        <v>-7.0004410402990169</v>
      </c>
    </row>
    <row r="493" spans="1:8">
      <c r="A493" s="29">
        <v>37524</v>
      </c>
      <c r="B493" s="28">
        <v>0.59675925925925932</v>
      </c>
      <c r="C493">
        <v>2.1972699999999999E-4</v>
      </c>
      <c r="D493" s="5">
        <f t="shared" si="39"/>
        <v>480</v>
      </c>
      <c r="E493" s="5">
        <f t="shared" si="36"/>
        <v>21.564161209404247</v>
      </c>
      <c r="F493" s="5" t="e">
        <f t="shared" si="37"/>
        <v>#NUM!</v>
      </c>
      <c r="G493" s="5">
        <f t="shared" si="38"/>
        <v>20.76591584045665</v>
      </c>
      <c r="H493" s="5">
        <f t="shared" si="35"/>
        <v>-7.0151925178216343</v>
      </c>
    </row>
    <row r="494" spans="1:8">
      <c r="A494" s="29">
        <v>37524</v>
      </c>
      <c r="B494" s="28">
        <v>0.59677083333333336</v>
      </c>
      <c r="C494">
        <v>2.4414100000000002E-4</v>
      </c>
      <c r="D494" s="5">
        <f t="shared" si="39"/>
        <v>481</v>
      </c>
      <c r="E494" s="5">
        <f t="shared" si="36"/>
        <v>22.137943986633736</v>
      </c>
      <c r="F494" s="5" t="e">
        <f t="shared" si="37"/>
        <v>#NUM!</v>
      </c>
      <c r="G494" s="5">
        <f t="shared" si="38"/>
        <v>20.76614725623557</v>
      </c>
      <c r="H494" s="5">
        <f t="shared" si="35"/>
        <v>-7.0299439953442517</v>
      </c>
    </row>
    <row r="495" spans="1:8">
      <c r="A495" s="29">
        <v>37524</v>
      </c>
      <c r="B495" s="28">
        <v>0.5967824074074074</v>
      </c>
      <c r="C495">
        <v>1.70898E-4</v>
      </c>
      <c r="D495" s="5">
        <f t="shared" si="39"/>
        <v>482</v>
      </c>
      <c r="E495" s="5">
        <f t="shared" si="36"/>
        <v>20.416572152742543</v>
      </c>
      <c r="F495" s="5">
        <f t="shared" si="37"/>
        <v>-3.8521388980515932</v>
      </c>
      <c r="G495" s="5">
        <f t="shared" si="38"/>
        <v>20.766375283345223</v>
      </c>
      <c r="H495" s="5">
        <f t="shared" si="35"/>
        <v>-7.0446954728668683</v>
      </c>
    </row>
    <row r="496" spans="1:8">
      <c r="A496" s="29">
        <v>37524</v>
      </c>
      <c r="B496" s="28">
        <v>0.59679398148148144</v>
      </c>
      <c r="C496">
        <v>1.70898E-4</v>
      </c>
      <c r="D496" s="5">
        <f t="shared" si="39"/>
        <v>483</v>
      </c>
      <c r="E496" s="5">
        <f t="shared" si="36"/>
        <v>20.416572152742543</v>
      </c>
      <c r="F496" s="5">
        <f t="shared" si="37"/>
        <v>-3.8521388980515932</v>
      </c>
      <c r="G496" s="5">
        <f t="shared" si="38"/>
        <v>20.766599971406585</v>
      </c>
      <c r="H496" s="5">
        <f t="shared" si="35"/>
        <v>-7.0594469503894857</v>
      </c>
    </row>
    <row r="497" spans="1:8">
      <c r="A497" s="29">
        <v>37524</v>
      </c>
      <c r="B497" s="28">
        <v>0.59680555555555559</v>
      </c>
      <c r="C497">
        <v>2.1972699999999999E-4</v>
      </c>
      <c r="D497" s="5">
        <f t="shared" si="39"/>
        <v>484</v>
      </c>
      <c r="E497" s="5">
        <f t="shared" si="36"/>
        <v>21.564161209404247</v>
      </c>
      <c r="F497" s="5" t="e">
        <f t="shared" si="37"/>
        <v>#NUM!</v>
      </c>
      <c r="G497" s="5">
        <f t="shared" si="38"/>
        <v>20.766821369314041</v>
      </c>
      <c r="H497" s="5">
        <f t="shared" si="35"/>
        <v>-7.0741984279121022</v>
      </c>
    </row>
    <row r="498" spans="1:8">
      <c r="A498" s="29">
        <v>37524</v>
      </c>
      <c r="B498" s="28">
        <v>0.59681712962962963</v>
      </c>
      <c r="C498">
        <v>1.9531299999999999E-4</v>
      </c>
      <c r="D498" s="5">
        <f t="shared" si="39"/>
        <v>485</v>
      </c>
      <c r="E498" s="5">
        <f t="shared" si="36"/>
        <v>20.990378432174754</v>
      </c>
      <c r="F498" s="5" t="e">
        <f t="shared" si="37"/>
        <v>#NUM!</v>
      </c>
      <c r="G498" s="5">
        <f t="shared" si="38"/>
        <v>20.767039525245998</v>
      </c>
      <c r="H498" s="5">
        <f t="shared" ref="H498:H512" si="40">F$11*D498+F$10</f>
        <v>-7.0889499054347196</v>
      </c>
    </row>
    <row r="499" spans="1:8">
      <c r="A499" s="29">
        <v>37524</v>
      </c>
      <c r="B499" s="28">
        <v>0.59682870370370367</v>
      </c>
      <c r="C499">
        <v>1.70898E-4</v>
      </c>
      <c r="D499" s="5">
        <f t="shared" si="39"/>
        <v>486</v>
      </c>
      <c r="E499" s="5">
        <f t="shared" si="36"/>
        <v>20.416572152742543</v>
      </c>
      <c r="F499" s="5">
        <f t="shared" si="37"/>
        <v>-3.8521388980515932</v>
      </c>
      <c r="G499" s="5">
        <f t="shared" si="38"/>
        <v>20.76725448667537</v>
      </c>
      <c r="H499" s="5">
        <f t="shared" si="40"/>
        <v>-7.1037013829573361</v>
      </c>
    </row>
    <row r="500" spans="1:8">
      <c r="A500" s="29">
        <v>37524</v>
      </c>
      <c r="B500" s="28">
        <v>0.59684027777777782</v>
      </c>
      <c r="C500">
        <v>1.9531299999999999E-4</v>
      </c>
      <c r="D500" s="5">
        <f t="shared" si="39"/>
        <v>487</v>
      </c>
      <c r="E500" s="5">
        <f t="shared" si="36"/>
        <v>20.990378432174754</v>
      </c>
      <c r="F500" s="5" t="e">
        <f t="shared" si="37"/>
        <v>#NUM!</v>
      </c>
      <c r="G500" s="5">
        <f t="shared" si="38"/>
        <v>20.767466300379926</v>
      </c>
      <c r="H500" s="5">
        <f t="shared" si="40"/>
        <v>-7.1184528604799535</v>
      </c>
    </row>
    <row r="501" spans="1:8">
      <c r="A501" s="29">
        <v>37524</v>
      </c>
      <c r="B501" s="28">
        <v>0.59685185185185186</v>
      </c>
      <c r="C501">
        <v>1.9531299999999999E-4</v>
      </c>
      <c r="D501" s="5">
        <f t="shared" si="39"/>
        <v>488</v>
      </c>
      <c r="E501" s="5">
        <f t="shared" si="36"/>
        <v>20.990378432174754</v>
      </c>
      <c r="F501" s="5" t="e">
        <f t="shared" si="37"/>
        <v>#NUM!</v>
      </c>
      <c r="G501" s="5">
        <f t="shared" si="38"/>
        <v>20.76767501245245</v>
      </c>
      <c r="H501" s="5">
        <f t="shared" si="40"/>
        <v>-7.13320433800257</v>
      </c>
    </row>
    <row r="502" spans="1:8">
      <c r="A502" s="29">
        <v>37524</v>
      </c>
      <c r="B502" s="28">
        <v>0.59686342592592589</v>
      </c>
      <c r="C502">
        <v>2.1972699999999999E-4</v>
      </c>
      <c r="D502" s="5">
        <f t="shared" si="39"/>
        <v>489</v>
      </c>
      <c r="E502" s="5">
        <f t="shared" si="36"/>
        <v>21.564161209404247</v>
      </c>
      <c r="F502" s="5" t="e">
        <f t="shared" si="37"/>
        <v>#NUM!</v>
      </c>
      <c r="G502" s="5">
        <f t="shared" si="38"/>
        <v>20.767880668310788</v>
      </c>
      <c r="H502" s="5">
        <f t="shared" si="40"/>
        <v>-7.1479558155251874</v>
      </c>
    </row>
    <row r="503" spans="1:8">
      <c r="A503" s="29">
        <v>37524</v>
      </c>
      <c r="B503" s="28">
        <v>0.59687500000000004</v>
      </c>
      <c r="C503">
        <v>2.4414100000000002E-4</v>
      </c>
      <c r="D503" s="5">
        <f t="shared" si="39"/>
        <v>490</v>
      </c>
      <c r="E503" s="5">
        <f t="shared" si="36"/>
        <v>22.137943986633736</v>
      </c>
      <c r="F503" s="5" t="e">
        <f t="shared" si="37"/>
        <v>#NUM!</v>
      </c>
      <c r="G503" s="5">
        <f t="shared" si="38"/>
        <v>20.768083312707716</v>
      </c>
      <c r="H503" s="5">
        <f t="shared" si="40"/>
        <v>-7.1627072930478048</v>
      </c>
    </row>
    <row r="504" spans="1:8">
      <c r="A504" s="29">
        <v>37524</v>
      </c>
      <c r="B504" s="28">
        <v>0.59688657407407408</v>
      </c>
      <c r="C504">
        <v>1.9531299999999999E-4</v>
      </c>
      <c r="D504" s="5">
        <f t="shared" si="39"/>
        <v>491</v>
      </c>
      <c r="E504" s="5">
        <f t="shared" si="36"/>
        <v>20.990378432174754</v>
      </c>
      <c r="F504" s="5" t="e">
        <f t="shared" si="37"/>
        <v>#NUM!</v>
      </c>
      <c r="G504" s="5">
        <f t="shared" si="38"/>
        <v>20.768282989740687</v>
      </c>
      <c r="H504" s="5">
        <f t="shared" si="40"/>
        <v>-7.1774587705704214</v>
      </c>
    </row>
    <row r="505" spans="1:8">
      <c r="A505" s="29">
        <v>37524</v>
      </c>
      <c r="B505" s="28">
        <v>0.59689814814814812</v>
      </c>
      <c r="C505">
        <v>1.9531299999999999E-4</v>
      </c>
      <c r="D505" s="5">
        <f t="shared" si="39"/>
        <v>492</v>
      </c>
      <c r="E505" s="5">
        <f t="shared" si="36"/>
        <v>20.990378432174754</v>
      </c>
      <c r="F505" s="5" t="e">
        <f t="shared" si="37"/>
        <v>#NUM!</v>
      </c>
      <c r="G505" s="5">
        <f t="shared" si="38"/>
        <v>20.76847974286143</v>
      </c>
      <c r="H505" s="5">
        <f t="shared" si="40"/>
        <v>-7.1922102480930388</v>
      </c>
    </row>
    <row r="506" spans="1:8">
      <c r="A506" s="29">
        <v>37524</v>
      </c>
      <c r="B506" s="28">
        <v>0.59690972222222227</v>
      </c>
      <c r="C506">
        <v>1.70898E-4</v>
      </c>
      <c r="D506" s="5">
        <f t="shared" si="39"/>
        <v>493</v>
      </c>
      <c r="E506" s="5">
        <f t="shared" si="36"/>
        <v>20.416572152742543</v>
      </c>
      <c r="F506" s="5">
        <f t="shared" si="37"/>
        <v>-3.8521388980515932</v>
      </c>
      <c r="G506" s="5">
        <f t="shared" si="38"/>
        <v>20.768673614885397</v>
      </c>
      <c r="H506" s="5">
        <f t="shared" si="40"/>
        <v>-7.2069617256156553</v>
      </c>
    </row>
    <row r="507" spans="1:8">
      <c r="A507" s="29">
        <v>37524</v>
      </c>
      <c r="B507" s="28">
        <v>0.59692129629629631</v>
      </c>
      <c r="C507">
        <v>1.70898E-4</v>
      </c>
      <c r="D507" s="5">
        <f t="shared" si="39"/>
        <v>494</v>
      </c>
      <c r="E507" s="5">
        <f t="shared" si="36"/>
        <v>20.416572152742543</v>
      </c>
      <c r="F507" s="5">
        <f t="shared" si="37"/>
        <v>-3.8521388980515932</v>
      </c>
      <c r="G507" s="5">
        <f t="shared" si="38"/>
        <v>20.768864648001085</v>
      </c>
      <c r="H507" s="5">
        <f t="shared" si="40"/>
        <v>-7.2217132031382727</v>
      </c>
    </row>
    <row r="508" spans="1:8">
      <c r="A508" s="29">
        <v>37524</v>
      </c>
      <c r="B508" s="28">
        <v>0.59693287037037035</v>
      </c>
      <c r="C508">
        <v>1.70898E-4</v>
      </c>
      <c r="D508" s="5">
        <f t="shared" si="39"/>
        <v>495</v>
      </c>
      <c r="E508" s="5">
        <f t="shared" si="36"/>
        <v>20.416572152742543</v>
      </c>
      <c r="F508" s="5">
        <f t="shared" si="37"/>
        <v>-3.8521388980515932</v>
      </c>
      <c r="G508" s="5">
        <f t="shared" si="38"/>
        <v>20.769052883779217</v>
      </c>
      <c r="H508" s="5">
        <f t="shared" si="40"/>
        <v>-7.2364646806608892</v>
      </c>
    </row>
    <row r="509" spans="1:8">
      <c r="A509" s="29">
        <v>37524</v>
      </c>
      <c r="B509" s="28">
        <v>0.59694444444444439</v>
      </c>
      <c r="C509">
        <v>1.9531299999999999E-4</v>
      </c>
      <c r="D509" s="5">
        <f t="shared" si="39"/>
        <v>496</v>
      </c>
      <c r="E509" s="5">
        <f t="shared" si="36"/>
        <v>20.990378432174754</v>
      </c>
      <c r="F509" s="5" t="e">
        <f t="shared" si="37"/>
        <v>#NUM!</v>
      </c>
      <c r="G509" s="5">
        <f t="shared" si="38"/>
        <v>20.769238363181792</v>
      </c>
      <c r="H509" s="5">
        <f t="shared" si="40"/>
        <v>-7.2512161581835066</v>
      </c>
    </row>
    <row r="510" spans="1:8">
      <c r="A510" s="29">
        <v>37524</v>
      </c>
      <c r="B510" s="28">
        <v>0.59695601851851854</v>
      </c>
      <c r="C510">
        <v>1.46484E-4</v>
      </c>
      <c r="D510" s="5">
        <f t="shared" si="39"/>
        <v>497</v>
      </c>
      <c r="E510" s="5">
        <f t="shared" si="36"/>
        <v>19.84278937551305</v>
      </c>
      <c r="F510" s="5">
        <f t="shared" si="37"/>
        <v>-2.9076987439806707</v>
      </c>
      <c r="G510" s="5">
        <f t="shared" si="38"/>
        <v>20.769421126570982</v>
      </c>
      <c r="H510" s="5">
        <f t="shared" si="40"/>
        <v>-7.265967635706124</v>
      </c>
    </row>
    <row r="511" spans="1:8">
      <c r="A511" s="29">
        <v>37524</v>
      </c>
      <c r="B511" s="28">
        <v>0.59696759259259258</v>
      </c>
      <c r="C511">
        <v>1.9531299999999999E-4</v>
      </c>
      <c r="D511" s="5">
        <f t="shared" si="39"/>
        <v>498</v>
      </c>
      <c r="E511" s="5">
        <f t="shared" si="36"/>
        <v>20.990378432174754</v>
      </c>
      <c r="F511" s="5" t="e">
        <f t="shared" si="37"/>
        <v>#NUM!</v>
      </c>
      <c r="G511" s="5">
        <f t="shared" si="38"/>
        <v>20.769601213717944</v>
      </c>
      <c r="H511" s="5">
        <f t="shared" si="40"/>
        <v>-7.2807191132287405</v>
      </c>
    </row>
    <row r="512" spans="1:8">
      <c r="A512" s="29">
        <v>37524</v>
      </c>
      <c r="B512" s="28">
        <v>0.59697916666666673</v>
      </c>
      <c r="C512">
        <v>1.46484E-4</v>
      </c>
      <c r="D512" s="5">
        <f t="shared" si="39"/>
        <v>499</v>
      </c>
      <c r="E512" s="5">
        <f t="shared" si="36"/>
        <v>19.84278937551305</v>
      </c>
      <c r="F512" s="5">
        <f t="shared" si="37"/>
        <v>-2.9076987439806707</v>
      </c>
      <c r="G512" s="5">
        <f t="shared" si="38"/>
        <v>20.769778663811437</v>
      </c>
      <c r="H512" s="5">
        <f t="shared" si="40"/>
        <v>-7.295470590751358</v>
      </c>
    </row>
    <row r="513" spans="1:8">
      <c r="A513" s="29">
        <v>37524</v>
      </c>
      <c r="B513" s="28">
        <v>0.59699074074074077</v>
      </c>
      <c r="C513">
        <v>1.70898E-4</v>
      </c>
      <c r="D513" s="5">
        <f t="shared" ref="D513:D576" si="41">D512+1</f>
        <v>500</v>
      </c>
      <c r="E513" s="5">
        <f t="shared" ref="E513:E576" si="42">$F$2*C513+$F$3</f>
        <v>20.416572152742543</v>
      </c>
      <c r="F513" s="5">
        <f t="shared" ref="F513:F576" si="43">LN(1-(E513-F$4)/(F$5-F$4))</f>
        <v>-3.8521388980515932</v>
      </c>
      <c r="G513" s="5">
        <f t="shared" ref="G513:G576" si="44">IF(D513&lt;F$6,F$4,F$5+(F$4-F$5)*EXP(-(D513-F$6)/F$9))</f>
        <v>20.769953515466391</v>
      </c>
      <c r="H513" s="5">
        <f t="shared" ref="H513:H576" si="45">F$11*D513+F$10</f>
        <v>-7.3102220682739745</v>
      </c>
    </row>
    <row r="514" spans="1:8">
      <c r="A514" s="29">
        <v>37524</v>
      </c>
      <c r="B514" s="28">
        <v>0.59700231481481481</v>
      </c>
      <c r="C514">
        <v>1.9531299999999999E-4</v>
      </c>
      <c r="D514" s="5">
        <f t="shared" si="41"/>
        <v>501</v>
      </c>
      <c r="E514" s="5">
        <f t="shared" si="42"/>
        <v>20.990378432174754</v>
      </c>
      <c r="F514" s="5" t="e">
        <f t="shared" si="43"/>
        <v>#NUM!</v>
      </c>
      <c r="G514" s="5">
        <f t="shared" si="44"/>
        <v>20.770125806732278</v>
      </c>
      <c r="H514" s="5">
        <f t="shared" si="45"/>
        <v>-7.3249735457965919</v>
      </c>
    </row>
    <row r="515" spans="1:8">
      <c r="A515" s="29">
        <v>37524</v>
      </c>
      <c r="B515" s="28">
        <v>0.59701388888888884</v>
      </c>
      <c r="C515">
        <v>1.9531299999999999E-4</v>
      </c>
      <c r="D515" s="5">
        <f t="shared" si="41"/>
        <v>502</v>
      </c>
      <c r="E515" s="5">
        <f t="shared" si="42"/>
        <v>20.990378432174754</v>
      </c>
      <c r="F515" s="5" t="e">
        <f t="shared" si="43"/>
        <v>#NUM!</v>
      </c>
      <c r="G515" s="5">
        <f t="shared" si="44"/>
        <v>20.770295575101404</v>
      </c>
      <c r="H515" s="5">
        <f t="shared" si="45"/>
        <v>-7.3397250233192084</v>
      </c>
    </row>
    <row r="516" spans="1:8">
      <c r="A516" s="29">
        <v>37524</v>
      </c>
      <c r="B516" s="28">
        <v>0.59702546296296299</v>
      </c>
      <c r="C516">
        <v>1.70898E-4</v>
      </c>
      <c r="D516" s="5">
        <f t="shared" si="41"/>
        <v>503</v>
      </c>
      <c r="E516" s="5">
        <f t="shared" si="42"/>
        <v>20.416572152742543</v>
      </c>
      <c r="F516" s="5">
        <f t="shared" si="43"/>
        <v>-3.8521388980515932</v>
      </c>
      <c r="G516" s="5">
        <f t="shared" si="44"/>
        <v>20.770462857517071</v>
      </c>
      <c r="H516" s="5">
        <f t="shared" si="45"/>
        <v>-7.3544765008418258</v>
      </c>
    </row>
    <row r="517" spans="1:8">
      <c r="A517" s="29">
        <v>37524</v>
      </c>
      <c r="B517" s="28">
        <v>0.59703703703703703</v>
      </c>
      <c r="C517">
        <v>1.9531299999999999E-4</v>
      </c>
      <c r="D517" s="5">
        <f t="shared" si="41"/>
        <v>504</v>
      </c>
      <c r="E517" s="5">
        <f t="shared" si="42"/>
        <v>20.990378432174754</v>
      </c>
      <c r="F517" s="5" t="e">
        <f t="shared" si="43"/>
        <v>#NUM!</v>
      </c>
      <c r="G517" s="5">
        <f t="shared" si="44"/>
        <v>20.770627690381612</v>
      </c>
      <c r="H517" s="5">
        <f t="shared" si="45"/>
        <v>-7.3692279783644423</v>
      </c>
    </row>
    <row r="518" spans="1:8">
      <c r="A518" s="29">
        <v>37524</v>
      </c>
      <c r="B518" s="28">
        <v>0.59704861111111118</v>
      </c>
      <c r="C518">
        <v>1.9531299999999999E-4</v>
      </c>
      <c r="D518" s="5">
        <f t="shared" si="41"/>
        <v>505</v>
      </c>
      <c r="E518" s="5">
        <f t="shared" si="42"/>
        <v>20.990378432174754</v>
      </c>
      <c r="F518" s="5" t="e">
        <f t="shared" si="43"/>
        <v>#NUM!</v>
      </c>
      <c r="G518" s="5">
        <f t="shared" si="44"/>
        <v>20.770790109564317</v>
      </c>
      <c r="H518" s="5">
        <f t="shared" si="45"/>
        <v>-7.3839794558870597</v>
      </c>
    </row>
    <row r="519" spans="1:8">
      <c r="A519" s="29">
        <v>37524</v>
      </c>
      <c r="B519" s="28">
        <v>0.59706018518518522</v>
      </c>
      <c r="C519">
        <v>1.9531299999999999E-4</v>
      </c>
      <c r="D519" s="5">
        <f t="shared" si="41"/>
        <v>506</v>
      </c>
      <c r="E519" s="5">
        <f t="shared" si="42"/>
        <v>20.990378432174754</v>
      </c>
      <c r="F519" s="5" t="e">
        <f t="shared" si="43"/>
        <v>#NUM!</v>
      </c>
      <c r="G519" s="5">
        <f t="shared" si="44"/>
        <v>20.77095015040922</v>
      </c>
      <c r="H519" s="5">
        <f t="shared" si="45"/>
        <v>-7.3987309334096771</v>
      </c>
    </row>
    <row r="520" spans="1:8">
      <c r="A520" s="29">
        <v>37524</v>
      </c>
      <c r="B520" s="28">
        <v>0.59707175925925926</v>
      </c>
      <c r="C520">
        <v>1.70898E-4</v>
      </c>
      <c r="D520" s="5">
        <f t="shared" si="41"/>
        <v>507</v>
      </c>
      <c r="E520" s="5">
        <f t="shared" si="42"/>
        <v>20.416572152742543</v>
      </c>
      <c r="F520" s="5">
        <f t="shared" si="43"/>
        <v>-3.8521388980515932</v>
      </c>
      <c r="G520" s="5">
        <f t="shared" si="44"/>
        <v>20.771107847742826</v>
      </c>
      <c r="H520" s="5">
        <f t="shared" si="45"/>
        <v>-7.4134824109322937</v>
      </c>
    </row>
    <row r="521" spans="1:8">
      <c r="A521" s="29">
        <v>37524</v>
      </c>
      <c r="B521" s="28">
        <v>0.5970833333333333</v>
      </c>
      <c r="C521">
        <v>1.70898E-4</v>
      </c>
      <c r="D521" s="5">
        <f t="shared" si="41"/>
        <v>508</v>
      </c>
      <c r="E521" s="5">
        <f t="shared" si="42"/>
        <v>20.416572152742543</v>
      </c>
      <c r="F521" s="5">
        <f t="shared" si="43"/>
        <v>-3.8521388980515932</v>
      </c>
      <c r="G521" s="5">
        <f t="shared" si="44"/>
        <v>20.771263235881648</v>
      </c>
      <c r="H521" s="5">
        <f t="shared" si="45"/>
        <v>-7.4282338884549111</v>
      </c>
    </row>
    <row r="522" spans="1:8">
      <c r="A522" s="29">
        <v>37524</v>
      </c>
      <c r="B522" s="28">
        <v>0.59709490740740734</v>
      </c>
      <c r="C522">
        <v>1.70898E-4</v>
      </c>
      <c r="D522" s="5">
        <f t="shared" si="41"/>
        <v>509</v>
      </c>
      <c r="E522" s="5">
        <f t="shared" si="42"/>
        <v>20.416572152742543</v>
      </c>
      <c r="F522" s="5">
        <f t="shared" si="43"/>
        <v>-3.8521388980515932</v>
      </c>
      <c r="G522" s="5">
        <f t="shared" si="44"/>
        <v>20.771416348639711</v>
      </c>
      <c r="H522" s="5">
        <f t="shared" si="45"/>
        <v>-7.4429853659775276</v>
      </c>
    </row>
    <row r="523" spans="1:8">
      <c r="A523" s="29">
        <v>37524</v>
      </c>
      <c r="B523" s="28">
        <v>0.59710648148148149</v>
      </c>
      <c r="C523">
        <v>1.70898E-4</v>
      </c>
      <c r="D523" s="5">
        <f t="shared" si="41"/>
        <v>510</v>
      </c>
      <c r="E523" s="5">
        <f t="shared" si="42"/>
        <v>20.416572152742543</v>
      </c>
      <c r="F523" s="5">
        <f t="shared" si="43"/>
        <v>-3.8521388980515932</v>
      </c>
      <c r="G523" s="5">
        <f t="shared" si="44"/>
        <v>20.771567219335882</v>
      </c>
      <c r="H523" s="5">
        <f t="shared" si="45"/>
        <v>-7.457736843500145</v>
      </c>
    </row>
    <row r="524" spans="1:8">
      <c r="A524" s="29">
        <v>37524</v>
      </c>
      <c r="B524" s="28">
        <v>0.59711805555555553</v>
      </c>
      <c r="C524">
        <v>2.4414100000000002E-4</v>
      </c>
      <c r="D524" s="5">
        <f t="shared" si="41"/>
        <v>511</v>
      </c>
      <c r="E524" s="5">
        <f t="shared" si="42"/>
        <v>22.137943986633736</v>
      </c>
      <c r="F524" s="5" t="e">
        <f t="shared" si="43"/>
        <v>#NUM!</v>
      </c>
      <c r="G524" s="5">
        <f t="shared" si="44"/>
        <v>20.771715880801143</v>
      </c>
      <c r="H524" s="5">
        <f t="shared" si="45"/>
        <v>-7.4724883210227615</v>
      </c>
    </row>
    <row r="525" spans="1:8">
      <c r="A525" s="29">
        <v>37524</v>
      </c>
      <c r="B525" s="28">
        <v>0.59712962962962968</v>
      </c>
      <c r="C525">
        <v>1.46484E-4</v>
      </c>
      <c r="D525" s="5">
        <f t="shared" si="41"/>
        <v>512</v>
      </c>
      <c r="E525" s="5">
        <f t="shared" si="42"/>
        <v>19.84278937551305</v>
      </c>
      <c r="F525" s="5">
        <f t="shared" si="43"/>
        <v>-2.9076987439806707</v>
      </c>
      <c r="G525" s="5">
        <f t="shared" si="44"/>
        <v>20.771862365385719</v>
      </c>
      <c r="H525" s="5">
        <f t="shared" si="45"/>
        <v>-7.4872397985453789</v>
      </c>
    </row>
    <row r="526" spans="1:8">
      <c r="A526" s="29">
        <v>37524</v>
      </c>
      <c r="B526" s="28">
        <v>0.59714120370370372</v>
      </c>
      <c r="C526">
        <v>1.70898E-4</v>
      </c>
      <c r="D526" s="5">
        <f t="shared" si="41"/>
        <v>513</v>
      </c>
      <c r="E526" s="5">
        <f t="shared" si="42"/>
        <v>20.416572152742543</v>
      </c>
      <c r="F526" s="5">
        <f t="shared" si="43"/>
        <v>-3.8521388980515932</v>
      </c>
      <c r="G526" s="5">
        <f t="shared" si="44"/>
        <v>20.772006704966124</v>
      </c>
      <c r="H526" s="5">
        <f t="shared" si="45"/>
        <v>-7.5019912760679963</v>
      </c>
    </row>
    <row r="527" spans="1:8">
      <c r="A527" s="29">
        <v>37524</v>
      </c>
      <c r="B527" s="28">
        <v>0.59715277777777775</v>
      </c>
      <c r="C527">
        <v>1.70898E-4</v>
      </c>
      <c r="D527" s="5">
        <f t="shared" si="41"/>
        <v>514</v>
      </c>
      <c r="E527" s="5">
        <f t="shared" si="42"/>
        <v>20.416572152742543</v>
      </c>
      <c r="F527" s="5">
        <f t="shared" si="43"/>
        <v>-3.8521388980515932</v>
      </c>
      <c r="G527" s="5">
        <f t="shared" si="44"/>
        <v>20.772148930952103</v>
      </c>
      <c r="H527" s="5">
        <f t="shared" si="45"/>
        <v>-7.5167427535906128</v>
      </c>
    </row>
    <row r="528" spans="1:8">
      <c r="A528" s="29">
        <v>37524</v>
      </c>
      <c r="B528" s="28">
        <v>0.59716435185185179</v>
      </c>
      <c r="C528">
        <v>1.70898E-4</v>
      </c>
      <c r="D528" s="5">
        <f t="shared" si="41"/>
        <v>515</v>
      </c>
      <c r="E528" s="5">
        <f t="shared" si="42"/>
        <v>20.416572152742543</v>
      </c>
      <c r="F528" s="5">
        <f t="shared" si="43"/>
        <v>-3.8521388980515932</v>
      </c>
      <c r="G528" s="5">
        <f t="shared" si="44"/>
        <v>20.772289074293454</v>
      </c>
      <c r="H528" s="5">
        <f t="shared" si="45"/>
        <v>-7.5314942311132302</v>
      </c>
    </row>
    <row r="529" spans="1:8">
      <c r="A529" s="29">
        <v>37524</v>
      </c>
      <c r="B529" s="28">
        <v>0.59717592592592594</v>
      </c>
      <c r="C529">
        <v>1.9531299999999999E-4</v>
      </c>
      <c r="D529" s="5">
        <f t="shared" si="41"/>
        <v>516</v>
      </c>
      <c r="E529" s="5">
        <f t="shared" si="42"/>
        <v>20.990378432174754</v>
      </c>
      <c r="F529" s="5" t="e">
        <f t="shared" si="43"/>
        <v>#NUM!</v>
      </c>
      <c r="G529" s="5">
        <f t="shared" si="44"/>
        <v>20.772427165486775</v>
      </c>
      <c r="H529" s="5">
        <f t="shared" si="45"/>
        <v>-7.5462457086358468</v>
      </c>
    </row>
    <row r="530" spans="1:8">
      <c r="A530" s="29">
        <v>37524</v>
      </c>
      <c r="B530" s="28">
        <v>0.59718749999999998</v>
      </c>
      <c r="C530">
        <v>2.1972699999999999E-4</v>
      </c>
      <c r="D530" s="5">
        <f t="shared" si="41"/>
        <v>517</v>
      </c>
      <c r="E530" s="5">
        <f t="shared" si="42"/>
        <v>21.564161209404247</v>
      </c>
      <c r="F530" s="5" t="e">
        <f t="shared" si="43"/>
        <v>#NUM!</v>
      </c>
      <c r="G530" s="5">
        <f t="shared" si="44"/>
        <v>20.772563234582098</v>
      </c>
      <c r="H530" s="5">
        <f t="shared" si="45"/>
        <v>-7.5609971861584642</v>
      </c>
    </row>
    <row r="531" spans="1:8">
      <c r="A531" s="29">
        <v>37524</v>
      </c>
      <c r="B531" s="28">
        <v>0.59719907407407413</v>
      </c>
      <c r="C531">
        <v>1.9531299999999999E-4</v>
      </c>
      <c r="D531" s="5">
        <f t="shared" si="41"/>
        <v>518</v>
      </c>
      <c r="E531" s="5">
        <f t="shared" si="42"/>
        <v>20.990378432174754</v>
      </c>
      <c r="F531" s="5" t="e">
        <f t="shared" si="43"/>
        <v>#NUM!</v>
      </c>
      <c r="G531" s="5">
        <f t="shared" si="44"/>
        <v>20.772697311189425</v>
      </c>
      <c r="H531" s="5">
        <f t="shared" si="45"/>
        <v>-7.5757486636810807</v>
      </c>
    </row>
    <row r="532" spans="1:8">
      <c r="A532" s="29">
        <v>37524</v>
      </c>
      <c r="B532" s="28">
        <v>0.59721064814814817</v>
      </c>
      <c r="C532">
        <v>1.9531299999999999E-4</v>
      </c>
      <c r="D532" s="5">
        <f t="shared" si="41"/>
        <v>519</v>
      </c>
      <c r="E532" s="5">
        <f t="shared" si="42"/>
        <v>20.990378432174754</v>
      </c>
      <c r="F532" s="5" t="e">
        <f t="shared" si="43"/>
        <v>#NUM!</v>
      </c>
      <c r="G532" s="5">
        <f t="shared" si="44"/>
        <v>20.772829424485163</v>
      </c>
      <c r="H532" s="5">
        <f t="shared" si="45"/>
        <v>-7.5905001412036981</v>
      </c>
    </row>
    <row r="533" spans="1:8">
      <c r="A533" s="29">
        <v>37524</v>
      </c>
      <c r="B533" s="28">
        <v>0.59722222222222221</v>
      </c>
      <c r="C533">
        <v>2.1972699999999999E-4</v>
      </c>
      <c r="D533" s="5">
        <f t="shared" si="41"/>
        <v>520</v>
      </c>
      <c r="E533" s="5">
        <f t="shared" si="42"/>
        <v>21.564161209404247</v>
      </c>
      <c r="F533" s="5" t="e">
        <f t="shared" si="43"/>
        <v>#NUM!</v>
      </c>
      <c r="G533" s="5">
        <f t="shared" si="44"/>
        <v>20.772959603218499</v>
      </c>
      <c r="H533" s="5">
        <f t="shared" si="45"/>
        <v>-7.6052516187263155</v>
      </c>
    </row>
    <row r="534" spans="1:8">
      <c r="A534" s="29">
        <v>37524</v>
      </c>
      <c r="B534" s="28">
        <v>0.59723379629629625</v>
      </c>
      <c r="C534">
        <v>1.9531299999999999E-4</v>
      </c>
      <c r="D534" s="5">
        <f t="shared" si="41"/>
        <v>521</v>
      </c>
      <c r="E534" s="5">
        <f t="shared" si="42"/>
        <v>20.990378432174754</v>
      </c>
      <c r="F534" s="5" t="e">
        <f t="shared" si="43"/>
        <v>#NUM!</v>
      </c>
      <c r="G534" s="5">
        <f t="shared" si="44"/>
        <v>20.773087875717628</v>
      </c>
      <c r="H534" s="5">
        <f t="shared" si="45"/>
        <v>-7.620003096248932</v>
      </c>
    </row>
    <row r="535" spans="1:8">
      <c r="A535" s="29">
        <v>37524</v>
      </c>
      <c r="B535" s="28">
        <v>0.5972453703703704</v>
      </c>
      <c r="C535">
        <v>1.9531299999999999E-4</v>
      </c>
      <c r="D535" s="5">
        <f t="shared" si="41"/>
        <v>522</v>
      </c>
      <c r="E535" s="5">
        <f t="shared" si="42"/>
        <v>20.990378432174754</v>
      </c>
      <c r="F535" s="5" t="e">
        <f t="shared" si="43"/>
        <v>#NUM!</v>
      </c>
      <c r="G535" s="5">
        <f t="shared" si="44"/>
        <v>20.773214269895938</v>
      </c>
      <c r="H535" s="5">
        <f t="shared" si="45"/>
        <v>-7.6347545737715494</v>
      </c>
    </row>
    <row r="536" spans="1:8">
      <c r="A536" s="29">
        <v>37524</v>
      </c>
      <c r="B536" s="28">
        <v>0.59725694444444444</v>
      </c>
      <c r="C536">
        <v>1.70898E-4</v>
      </c>
      <c r="D536" s="5">
        <f t="shared" si="41"/>
        <v>523</v>
      </c>
      <c r="E536" s="5">
        <f t="shared" si="42"/>
        <v>20.416572152742543</v>
      </c>
      <c r="F536" s="5">
        <f t="shared" si="43"/>
        <v>-3.8521388980515932</v>
      </c>
      <c r="G536" s="5">
        <f t="shared" si="44"/>
        <v>20.773338813258064</v>
      </c>
      <c r="H536" s="5">
        <f t="shared" si="45"/>
        <v>-7.6495060512941659</v>
      </c>
    </row>
    <row r="537" spans="1:8">
      <c r="A537" s="29">
        <v>37524</v>
      </c>
      <c r="B537" s="28">
        <v>0.59726851851851859</v>
      </c>
      <c r="C537">
        <v>1.9531299999999999E-4</v>
      </c>
      <c r="D537" s="5">
        <f t="shared" si="41"/>
        <v>524</v>
      </c>
      <c r="E537" s="5">
        <f t="shared" si="42"/>
        <v>20.990378432174754</v>
      </c>
      <c r="F537" s="5" t="e">
        <f t="shared" si="43"/>
        <v>#NUM!</v>
      </c>
      <c r="G537" s="5">
        <f t="shared" si="44"/>
        <v>20.773461532905891</v>
      </c>
      <c r="H537" s="5">
        <f t="shared" si="45"/>
        <v>-7.6642575288167833</v>
      </c>
    </row>
    <row r="538" spans="1:8">
      <c r="A538" s="29">
        <v>37524</v>
      </c>
      <c r="B538" s="28">
        <v>0.59728009259259263</v>
      </c>
      <c r="C538">
        <v>2.1972699999999999E-4</v>
      </c>
      <c r="D538" s="5">
        <f t="shared" si="41"/>
        <v>525</v>
      </c>
      <c r="E538" s="5">
        <f t="shared" si="42"/>
        <v>21.564161209404247</v>
      </c>
      <c r="F538" s="5" t="e">
        <f t="shared" si="43"/>
        <v>#NUM!</v>
      </c>
      <c r="G538" s="5">
        <f t="shared" si="44"/>
        <v>20.773582455544453</v>
      </c>
      <c r="H538" s="5">
        <f t="shared" si="45"/>
        <v>-7.6790090063393999</v>
      </c>
    </row>
    <row r="539" spans="1:8">
      <c r="A539" s="29">
        <v>37524</v>
      </c>
      <c r="B539" s="28">
        <v>0.59729166666666667</v>
      </c>
      <c r="C539">
        <v>1.46484E-4</v>
      </c>
      <c r="D539" s="5">
        <f t="shared" si="41"/>
        <v>526</v>
      </c>
      <c r="E539" s="5">
        <f t="shared" si="42"/>
        <v>19.84278937551305</v>
      </c>
      <c r="F539" s="5">
        <f t="shared" si="43"/>
        <v>-2.9076987439806707</v>
      </c>
      <c r="G539" s="5">
        <f t="shared" si="44"/>
        <v>20.773701607487723</v>
      </c>
      <c r="H539" s="5">
        <f t="shared" si="45"/>
        <v>-7.6937604838620173</v>
      </c>
    </row>
    <row r="540" spans="1:8">
      <c r="A540" s="29">
        <v>37524</v>
      </c>
      <c r="B540" s="28">
        <v>0.5973032407407407</v>
      </c>
      <c r="C540">
        <v>1.9531299999999999E-4</v>
      </c>
      <c r="D540" s="5">
        <f t="shared" si="41"/>
        <v>527</v>
      </c>
      <c r="E540" s="5">
        <f t="shared" si="42"/>
        <v>20.990378432174754</v>
      </c>
      <c r="F540" s="5" t="e">
        <f t="shared" si="43"/>
        <v>#NUM!</v>
      </c>
      <c r="G540" s="5">
        <f t="shared" si="44"/>
        <v>20.773819014664365</v>
      </c>
      <c r="H540" s="5">
        <f t="shared" si="45"/>
        <v>-7.7085119613846338</v>
      </c>
    </row>
    <row r="541" spans="1:8">
      <c r="A541" s="29">
        <v>37524</v>
      </c>
      <c r="B541" s="28">
        <v>0.59731481481481474</v>
      </c>
      <c r="C541">
        <v>2.1972699999999999E-4</v>
      </c>
      <c r="D541" s="5">
        <f t="shared" si="41"/>
        <v>528</v>
      </c>
      <c r="E541" s="5">
        <f t="shared" si="42"/>
        <v>21.564161209404247</v>
      </c>
      <c r="F541" s="5" t="e">
        <f t="shared" si="43"/>
        <v>#NUM!</v>
      </c>
      <c r="G541" s="5">
        <f t="shared" si="44"/>
        <v>20.773934702623354</v>
      </c>
      <c r="H541" s="5">
        <f t="shared" si="45"/>
        <v>-7.7232634389072512</v>
      </c>
    </row>
    <row r="542" spans="1:8">
      <c r="A542" s="29">
        <v>37524</v>
      </c>
      <c r="B542" s="28">
        <v>0.59732638888888889</v>
      </c>
      <c r="C542">
        <v>1.9531299999999999E-4</v>
      </c>
      <c r="D542" s="5">
        <f t="shared" si="41"/>
        <v>529</v>
      </c>
      <c r="E542" s="5">
        <f t="shared" si="42"/>
        <v>20.990378432174754</v>
      </c>
      <c r="F542" s="5" t="e">
        <f t="shared" si="43"/>
        <v>#NUM!</v>
      </c>
      <c r="G542" s="5">
        <f t="shared" si="44"/>
        <v>20.774048696539552</v>
      </c>
      <c r="H542" s="5">
        <f t="shared" si="45"/>
        <v>-7.7380149164298686</v>
      </c>
    </row>
    <row r="543" spans="1:8">
      <c r="A543" s="29">
        <v>37524</v>
      </c>
      <c r="B543" s="28">
        <v>0.59733796296296293</v>
      </c>
      <c r="C543">
        <v>1.9531299999999999E-4</v>
      </c>
      <c r="D543" s="5">
        <f t="shared" si="41"/>
        <v>530</v>
      </c>
      <c r="E543" s="5">
        <f t="shared" si="42"/>
        <v>20.990378432174754</v>
      </c>
      <c r="F543" s="5" t="e">
        <f t="shared" si="43"/>
        <v>#NUM!</v>
      </c>
      <c r="G543" s="5">
        <f t="shared" si="44"/>
        <v>20.774161021219182</v>
      </c>
      <c r="H543" s="5">
        <f t="shared" si="45"/>
        <v>-7.7527663939524851</v>
      </c>
    </row>
    <row r="544" spans="1:8">
      <c r="A544" s="29">
        <v>37524</v>
      </c>
      <c r="B544" s="28">
        <v>0.59734953703703708</v>
      </c>
      <c r="C544">
        <v>1.70898E-4</v>
      </c>
      <c r="D544" s="5">
        <f t="shared" si="41"/>
        <v>531</v>
      </c>
      <c r="E544" s="5">
        <f t="shared" si="42"/>
        <v>20.416572152742543</v>
      </c>
      <c r="F544" s="5">
        <f t="shared" si="43"/>
        <v>-3.8521388980515932</v>
      </c>
      <c r="G544" s="5">
        <f t="shared" si="44"/>
        <v>20.774271701105217</v>
      </c>
      <c r="H544" s="5">
        <f t="shared" si="45"/>
        <v>-7.7675178714751025</v>
      </c>
    </row>
    <row r="545" spans="1:8">
      <c r="A545" s="29">
        <v>37524</v>
      </c>
      <c r="B545" s="28">
        <v>0.59736111111111112</v>
      </c>
      <c r="C545">
        <v>1.46484E-4</v>
      </c>
      <c r="D545" s="5">
        <f t="shared" si="41"/>
        <v>532</v>
      </c>
      <c r="E545" s="5">
        <f t="shared" si="42"/>
        <v>19.84278937551305</v>
      </c>
      <c r="F545" s="5">
        <f t="shared" si="43"/>
        <v>-2.9076987439806707</v>
      </c>
      <c r="G545" s="5">
        <f t="shared" si="44"/>
        <v>20.774380760282718</v>
      </c>
      <c r="H545" s="5">
        <f t="shared" si="45"/>
        <v>-7.782269348997719</v>
      </c>
    </row>
    <row r="546" spans="1:8">
      <c r="A546" s="29">
        <v>37524</v>
      </c>
      <c r="B546" s="28">
        <v>0.59737268518518516</v>
      </c>
      <c r="C546">
        <v>1.70898E-4</v>
      </c>
      <c r="D546" s="5">
        <f t="shared" si="41"/>
        <v>533</v>
      </c>
      <c r="E546" s="5">
        <f t="shared" si="42"/>
        <v>20.416572152742543</v>
      </c>
      <c r="F546" s="5">
        <f t="shared" si="43"/>
        <v>-3.8521388980515932</v>
      </c>
      <c r="G546" s="5">
        <f t="shared" si="44"/>
        <v>20.774488222484045</v>
      </c>
      <c r="H546" s="5">
        <f t="shared" si="45"/>
        <v>-7.7970208265203365</v>
      </c>
    </row>
    <row r="547" spans="1:8">
      <c r="A547" s="29">
        <v>37524</v>
      </c>
      <c r="B547" s="28">
        <v>0.5973842592592592</v>
      </c>
      <c r="C547">
        <v>1.9531299999999999E-4</v>
      </c>
      <c r="D547" s="5">
        <f t="shared" si="41"/>
        <v>534</v>
      </c>
      <c r="E547" s="5">
        <f t="shared" si="42"/>
        <v>20.990378432174754</v>
      </c>
      <c r="F547" s="5" t="e">
        <f t="shared" si="43"/>
        <v>#NUM!</v>
      </c>
      <c r="G547" s="5">
        <f t="shared" si="44"/>
        <v>20.774594111094064</v>
      </c>
      <c r="H547" s="5">
        <f t="shared" si="45"/>
        <v>-7.811772304042953</v>
      </c>
    </row>
    <row r="548" spans="1:8">
      <c r="A548" s="29">
        <v>37524</v>
      </c>
      <c r="B548" s="28">
        <v>0.59739583333333335</v>
      </c>
      <c r="C548">
        <v>1.46484E-4</v>
      </c>
      <c r="D548" s="5">
        <f t="shared" si="41"/>
        <v>535</v>
      </c>
      <c r="E548" s="5">
        <f t="shared" si="42"/>
        <v>19.84278937551305</v>
      </c>
      <c r="F548" s="5">
        <f t="shared" si="43"/>
        <v>-2.9076987439806707</v>
      </c>
      <c r="G548" s="5">
        <f t="shared" si="44"/>
        <v>20.774698449155188</v>
      </c>
      <c r="H548" s="5">
        <f t="shared" si="45"/>
        <v>-7.8265237815655704</v>
      </c>
    </row>
    <row r="549" spans="1:8">
      <c r="A549" s="29">
        <v>37524</v>
      </c>
      <c r="B549" s="28">
        <v>0.59740740740740739</v>
      </c>
      <c r="C549">
        <v>1.9531299999999999E-4</v>
      </c>
      <c r="D549" s="5">
        <f t="shared" si="41"/>
        <v>536</v>
      </c>
      <c r="E549" s="5">
        <f t="shared" si="42"/>
        <v>20.990378432174754</v>
      </c>
      <c r="F549" s="5" t="e">
        <f t="shared" si="43"/>
        <v>#NUM!</v>
      </c>
      <c r="G549" s="5">
        <f t="shared" si="44"/>
        <v>20.774801259372435</v>
      </c>
      <c r="H549" s="5">
        <f t="shared" si="45"/>
        <v>-7.8412752590881878</v>
      </c>
    </row>
    <row r="550" spans="1:8">
      <c r="A550" s="29">
        <v>37524</v>
      </c>
      <c r="B550" s="28">
        <v>0.59741898148148154</v>
      </c>
      <c r="C550">
        <v>1.9531299999999999E-4</v>
      </c>
      <c r="D550" s="5">
        <f t="shared" si="41"/>
        <v>537</v>
      </c>
      <c r="E550" s="5">
        <f t="shared" si="42"/>
        <v>20.990378432174754</v>
      </c>
      <c r="F550" s="5" t="e">
        <f t="shared" si="43"/>
        <v>#NUM!</v>
      </c>
      <c r="G550" s="5">
        <f t="shared" si="44"/>
        <v>20.774902564118335</v>
      </c>
      <c r="H550" s="5">
        <f t="shared" si="45"/>
        <v>-7.8560267366108043</v>
      </c>
    </row>
    <row r="551" spans="1:8">
      <c r="A551" s="29">
        <v>37524</v>
      </c>
      <c r="B551" s="28">
        <v>0.59743055555555558</v>
      </c>
      <c r="C551">
        <v>1.70898E-4</v>
      </c>
      <c r="D551" s="5">
        <f t="shared" si="41"/>
        <v>538</v>
      </c>
      <c r="E551" s="5">
        <f t="shared" si="42"/>
        <v>20.416572152742543</v>
      </c>
      <c r="F551" s="5">
        <f t="shared" si="43"/>
        <v>-3.8521388980515932</v>
      </c>
      <c r="G551" s="5">
        <f t="shared" si="44"/>
        <v>20.775002385437823</v>
      </c>
      <c r="H551" s="5">
        <f t="shared" si="45"/>
        <v>-7.8707782141334217</v>
      </c>
    </row>
    <row r="552" spans="1:8">
      <c r="A552" s="29">
        <v>37524</v>
      </c>
      <c r="B552" s="28">
        <v>0.59744212962962961</v>
      </c>
      <c r="C552">
        <v>2.4414100000000002E-4</v>
      </c>
      <c r="D552" s="5">
        <f t="shared" si="41"/>
        <v>539</v>
      </c>
      <c r="E552" s="5">
        <f t="shared" si="42"/>
        <v>22.137943986633736</v>
      </c>
      <c r="F552" s="5" t="e">
        <f t="shared" si="43"/>
        <v>#NUM!</v>
      </c>
      <c r="G552" s="5">
        <f t="shared" si="44"/>
        <v>20.77510074505301</v>
      </c>
      <c r="H552" s="5">
        <f t="shared" si="45"/>
        <v>-7.8855296916560382</v>
      </c>
    </row>
    <row r="553" spans="1:8">
      <c r="A553" s="29">
        <v>37524</v>
      </c>
      <c r="B553" s="28">
        <v>0.59745370370370365</v>
      </c>
      <c r="C553">
        <v>1.46484E-4</v>
      </c>
      <c r="D553" s="5">
        <f t="shared" si="41"/>
        <v>540</v>
      </c>
      <c r="E553" s="5">
        <f t="shared" si="42"/>
        <v>19.84278937551305</v>
      </c>
      <c r="F553" s="5">
        <f t="shared" si="43"/>
        <v>-2.9076987439806707</v>
      </c>
      <c r="G553" s="5">
        <f t="shared" si="44"/>
        <v>20.775197664367944</v>
      </c>
      <c r="H553" s="5">
        <f t="shared" si="45"/>
        <v>-7.9002811691786556</v>
      </c>
    </row>
    <row r="554" spans="1:8">
      <c r="A554" s="29">
        <v>37524</v>
      </c>
      <c r="B554" s="28">
        <v>0.5974652777777778</v>
      </c>
      <c r="C554">
        <v>1.46484E-4</v>
      </c>
      <c r="D554" s="5">
        <f t="shared" si="41"/>
        <v>541</v>
      </c>
      <c r="E554" s="5">
        <f t="shared" si="42"/>
        <v>19.84278937551305</v>
      </c>
      <c r="F554" s="5">
        <f t="shared" si="43"/>
        <v>-2.9076987439806707</v>
      </c>
      <c r="G554" s="5">
        <f t="shared" si="44"/>
        <v>20.775293164473236</v>
      </c>
      <c r="H554" s="5">
        <f t="shared" si="45"/>
        <v>-7.9150326467012722</v>
      </c>
    </row>
    <row r="555" spans="1:8">
      <c r="A555" s="29">
        <v>37524</v>
      </c>
      <c r="B555" s="28">
        <v>0.59747685185185184</v>
      </c>
      <c r="C555">
        <v>1.70898E-4</v>
      </c>
      <c r="D555" s="5">
        <f t="shared" si="41"/>
        <v>542</v>
      </c>
      <c r="E555" s="5">
        <f t="shared" si="42"/>
        <v>20.416572152742543</v>
      </c>
      <c r="F555" s="5">
        <f t="shared" si="43"/>
        <v>-3.8521388980515932</v>
      </c>
      <c r="G555" s="5">
        <f t="shared" si="44"/>
        <v>20.77538726615067</v>
      </c>
      <c r="H555" s="5">
        <f t="shared" si="45"/>
        <v>-7.9297841242238896</v>
      </c>
    </row>
    <row r="556" spans="1:8">
      <c r="A556" s="29">
        <v>37524</v>
      </c>
      <c r="B556" s="28">
        <v>0.59748842592592599</v>
      </c>
      <c r="C556">
        <v>1.70898E-4</v>
      </c>
      <c r="D556" s="5">
        <f t="shared" si="41"/>
        <v>543</v>
      </c>
      <c r="E556" s="5">
        <f t="shared" si="42"/>
        <v>20.416572152742543</v>
      </c>
      <c r="F556" s="5">
        <f t="shared" si="43"/>
        <v>-3.8521388980515932</v>
      </c>
      <c r="G556" s="5">
        <f t="shared" si="44"/>
        <v>20.775479989877713</v>
      </c>
      <c r="H556" s="5">
        <f t="shared" si="45"/>
        <v>-7.944535601746507</v>
      </c>
    </row>
    <row r="557" spans="1:8">
      <c r="A557" s="29">
        <v>37524</v>
      </c>
      <c r="B557" s="28">
        <v>0.59750000000000003</v>
      </c>
      <c r="C557">
        <v>2.1972699999999999E-4</v>
      </c>
      <c r="D557" s="5">
        <f t="shared" si="41"/>
        <v>544</v>
      </c>
      <c r="E557" s="5">
        <f t="shared" si="42"/>
        <v>21.564161209404247</v>
      </c>
      <c r="F557" s="5" t="e">
        <f t="shared" si="43"/>
        <v>#NUM!</v>
      </c>
      <c r="G557" s="5">
        <f t="shared" si="44"/>
        <v>20.775571355831978</v>
      </c>
      <c r="H557" s="5">
        <f t="shared" si="45"/>
        <v>-7.9592870792691244</v>
      </c>
    </row>
    <row r="558" spans="1:8">
      <c r="A558" s="29">
        <v>37524</v>
      </c>
      <c r="B558" s="28">
        <v>0.59751157407407407</v>
      </c>
      <c r="C558">
        <v>1.70898E-4</v>
      </c>
      <c r="D558" s="5">
        <f t="shared" si="41"/>
        <v>545</v>
      </c>
      <c r="E558" s="5">
        <f t="shared" si="42"/>
        <v>20.416572152742543</v>
      </c>
      <c r="F558" s="5">
        <f t="shared" si="43"/>
        <v>-3.8521388980515932</v>
      </c>
      <c r="G558" s="5">
        <f t="shared" si="44"/>
        <v>20.775661383895617</v>
      </c>
      <c r="H558" s="5">
        <f t="shared" si="45"/>
        <v>-7.97403855679174</v>
      </c>
    </row>
    <row r="559" spans="1:8">
      <c r="A559" s="29">
        <v>37524</v>
      </c>
      <c r="B559" s="28">
        <v>0.59752314814814811</v>
      </c>
      <c r="C559">
        <v>2.1972699999999999E-4</v>
      </c>
      <c r="D559" s="5">
        <f t="shared" si="41"/>
        <v>546</v>
      </c>
      <c r="E559" s="5">
        <f t="shared" si="42"/>
        <v>21.564161209404247</v>
      </c>
      <c r="F559" s="5" t="e">
        <f t="shared" si="43"/>
        <v>#NUM!</v>
      </c>
      <c r="G559" s="5">
        <f t="shared" si="44"/>
        <v>20.775750093659639</v>
      </c>
      <c r="H559" s="5">
        <f t="shared" si="45"/>
        <v>-7.9887900343143574</v>
      </c>
    </row>
    <row r="560" spans="1:8">
      <c r="A560" s="29">
        <v>37524</v>
      </c>
      <c r="B560" s="28">
        <v>0.59753472222222215</v>
      </c>
      <c r="C560">
        <v>2.1972699999999999E-4</v>
      </c>
      <c r="D560" s="5">
        <f t="shared" si="41"/>
        <v>547</v>
      </c>
      <c r="E560" s="5">
        <f t="shared" si="42"/>
        <v>21.564161209404247</v>
      </c>
      <c r="F560" s="5" t="e">
        <f t="shared" si="43"/>
        <v>#NUM!</v>
      </c>
      <c r="G560" s="5">
        <f t="shared" si="44"/>
        <v>20.775837504428175</v>
      </c>
      <c r="H560" s="5">
        <f t="shared" si="45"/>
        <v>-8.0035415118369748</v>
      </c>
    </row>
    <row r="561" spans="1:8">
      <c r="A561" s="29">
        <v>37524</v>
      </c>
      <c r="B561" s="28">
        <v>0.5975462962962963</v>
      </c>
      <c r="C561">
        <v>2.4414100000000002E-4</v>
      </c>
      <c r="D561" s="5">
        <f t="shared" si="41"/>
        <v>548</v>
      </c>
      <c r="E561" s="5">
        <f t="shared" si="42"/>
        <v>22.137943986633736</v>
      </c>
      <c r="F561" s="5" t="e">
        <f t="shared" si="43"/>
        <v>#NUM!</v>
      </c>
      <c r="G561" s="5">
        <f t="shared" si="44"/>
        <v>20.775923635222693</v>
      </c>
      <c r="H561" s="5">
        <f t="shared" si="45"/>
        <v>-8.0182929893595922</v>
      </c>
    </row>
    <row r="562" spans="1:8">
      <c r="A562" s="29">
        <v>37524</v>
      </c>
      <c r="B562" s="28">
        <v>0.59755787037037034</v>
      </c>
      <c r="C562">
        <v>2.1972699999999999E-4</v>
      </c>
      <c r="D562" s="5">
        <f t="shared" si="41"/>
        <v>549</v>
      </c>
      <c r="E562" s="5">
        <f t="shared" si="42"/>
        <v>21.564161209404247</v>
      </c>
      <c r="F562" s="5" t="e">
        <f t="shared" si="43"/>
        <v>#NUM!</v>
      </c>
      <c r="G562" s="5">
        <f t="shared" si="44"/>
        <v>20.776008504786109</v>
      </c>
      <c r="H562" s="5">
        <f t="shared" si="45"/>
        <v>-8.0330444668822079</v>
      </c>
    </row>
    <row r="563" spans="1:8">
      <c r="A563" s="29">
        <v>37524</v>
      </c>
      <c r="B563" s="28">
        <v>0.59756944444444449</v>
      </c>
      <c r="C563">
        <v>2.1972699999999999E-4</v>
      </c>
      <c r="D563" s="5">
        <f t="shared" si="41"/>
        <v>550</v>
      </c>
      <c r="E563" s="5">
        <f t="shared" si="42"/>
        <v>21.564161209404247</v>
      </c>
      <c r="F563" s="5" t="e">
        <f t="shared" si="43"/>
        <v>#NUM!</v>
      </c>
      <c r="G563" s="5">
        <f t="shared" si="44"/>
        <v>20.7760921315869</v>
      </c>
      <c r="H563" s="5">
        <f t="shared" si="45"/>
        <v>-8.0477959444048253</v>
      </c>
    </row>
    <row r="564" spans="1:8">
      <c r="A564" s="29">
        <v>37524</v>
      </c>
      <c r="B564" s="28">
        <v>0.59758101851851853</v>
      </c>
      <c r="C564">
        <v>1.70898E-4</v>
      </c>
      <c r="D564" s="5">
        <f t="shared" si="41"/>
        <v>551</v>
      </c>
      <c r="E564" s="5">
        <f t="shared" si="42"/>
        <v>20.416572152742543</v>
      </c>
      <c r="F564" s="5">
        <f t="shared" si="43"/>
        <v>-3.8521388980515932</v>
      </c>
      <c r="G564" s="5">
        <f t="shared" si="44"/>
        <v>20.776174533823092</v>
      </c>
      <c r="H564" s="5">
        <f t="shared" si="45"/>
        <v>-8.0625474219274427</v>
      </c>
    </row>
    <row r="565" spans="1:8">
      <c r="A565" s="29">
        <v>37524</v>
      </c>
      <c r="B565" s="28">
        <v>0.59759259259259256</v>
      </c>
      <c r="C565">
        <v>1.2207E-4</v>
      </c>
      <c r="D565" s="5">
        <f t="shared" si="41"/>
        <v>552</v>
      </c>
      <c r="E565" s="5">
        <f t="shared" si="42"/>
        <v>19.269006598283561</v>
      </c>
      <c r="F565" s="5">
        <f t="shared" si="43"/>
        <v>-2.4307798506968963</v>
      </c>
      <c r="G565" s="5">
        <f t="shared" si="44"/>
        <v>20.776255729426239</v>
      </c>
      <c r="H565" s="5">
        <f t="shared" si="45"/>
        <v>-8.0772988994500601</v>
      </c>
    </row>
    <row r="566" spans="1:8">
      <c r="A566" s="29">
        <v>37524</v>
      </c>
      <c r="B566" s="28">
        <v>0.5976041666666666</v>
      </c>
      <c r="C566">
        <v>1.46484E-4</v>
      </c>
      <c r="D566" s="5">
        <f t="shared" si="41"/>
        <v>553</v>
      </c>
      <c r="E566" s="5">
        <f t="shared" si="42"/>
        <v>19.84278937551305</v>
      </c>
      <c r="F566" s="5">
        <f t="shared" si="43"/>
        <v>-2.9076987439806707</v>
      </c>
      <c r="G566" s="5">
        <f t="shared" si="44"/>
        <v>20.77633573606532</v>
      </c>
      <c r="H566" s="5">
        <f t="shared" si="45"/>
        <v>-8.0920503769726775</v>
      </c>
    </row>
    <row r="567" spans="1:8">
      <c r="A567" s="29">
        <v>37524</v>
      </c>
      <c r="B567" s="28">
        <v>0.59761574074074075</v>
      </c>
      <c r="C567">
        <v>1.70898E-4</v>
      </c>
      <c r="D567" s="5">
        <f t="shared" si="41"/>
        <v>554</v>
      </c>
      <c r="E567" s="5">
        <f t="shared" si="42"/>
        <v>20.416572152742543</v>
      </c>
      <c r="F567" s="5">
        <f t="shared" si="43"/>
        <v>-3.8521388980515932</v>
      </c>
      <c r="G567" s="5">
        <f t="shared" si="44"/>
        <v>20.776414571150585</v>
      </c>
      <c r="H567" s="5">
        <f t="shared" si="45"/>
        <v>-8.1068018544952931</v>
      </c>
    </row>
    <row r="568" spans="1:8">
      <c r="A568" s="29">
        <v>37524</v>
      </c>
      <c r="B568" s="28">
        <v>0.59762731481481479</v>
      </c>
      <c r="C568">
        <v>1.70898E-4</v>
      </c>
      <c r="D568" s="5">
        <f t="shared" si="41"/>
        <v>555</v>
      </c>
      <c r="E568" s="5">
        <f t="shared" si="42"/>
        <v>20.416572152742543</v>
      </c>
      <c r="F568" s="5">
        <f t="shared" si="43"/>
        <v>-3.8521388980515932</v>
      </c>
      <c r="G568" s="5">
        <f t="shared" si="44"/>
        <v>20.776492251837336</v>
      </c>
      <c r="H568" s="5">
        <f t="shared" si="45"/>
        <v>-8.1215533320179105</v>
      </c>
    </row>
    <row r="569" spans="1:8">
      <c r="A569" s="29">
        <v>37524</v>
      </c>
      <c r="B569" s="28">
        <v>0.59763888888888894</v>
      </c>
      <c r="C569">
        <v>1.70898E-4</v>
      </c>
      <c r="D569" s="5">
        <f t="shared" si="41"/>
        <v>556</v>
      </c>
      <c r="E569" s="5">
        <f t="shared" si="42"/>
        <v>20.416572152742543</v>
      </c>
      <c r="F569" s="5">
        <f t="shared" si="43"/>
        <v>-3.8521388980515932</v>
      </c>
      <c r="G569" s="5">
        <f t="shared" si="44"/>
        <v>20.776568795029668</v>
      </c>
      <c r="H569" s="5">
        <f t="shared" si="45"/>
        <v>-8.1363048095405279</v>
      </c>
    </row>
    <row r="570" spans="1:8">
      <c r="A570" s="29">
        <v>37524</v>
      </c>
      <c r="B570" s="28">
        <v>0.59765046296296298</v>
      </c>
      <c r="C570">
        <v>1.70898E-4</v>
      </c>
      <c r="D570" s="5">
        <f t="shared" si="41"/>
        <v>557</v>
      </c>
      <c r="E570" s="5">
        <f t="shared" si="42"/>
        <v>20.416572152742543</v>
      </c>
      <c r="F570" s="5">
        <f t="shared" si="43"/>
        <v>-3.8521388980515932</v>
      </c>
      <c r="G570" s="5">
        <f t="shared" si="44"/>
        <v>20.776644217384156</v>
      </c>
      <c r="H570" s="5">
        <f t="shared" si="45"/>
        <v>-8.1510562870631453</v>
      </c>
    </row>
    <row r="571" spans="1:8">
      <c r="A571" s="29">
        <v>37524</v>
      </c>
      <c r="B571" s="28">
        <v>0.59766203703703702</v>
      </c>
      <c r="C571">
        <v>1.70898E-4</v>
      </c>
      <c r="D571" s="5">
        <f t="shared" si="41"/>
        <v>558</v>
      </c>
      <c r="E571" s="5">
        <f t="shared" si="42"/>
        <v>20.416572152742543</v>
      </c>
      <c r="F571" s="5">
        <f t="shared" si="43"/>
        <v>-3.8521388980515932</v>
      </c>
      <c r="G571" s="5">
        <f t="shared" si="44"/>
        <v>20.776718535313453</v>
      </c>
      <c r="H571" s="5">
        <f t="shared" si="45"/>
        <v>-8.165807764585761</v>
      </c>
    </row>
    <row r="572" spans="1:8">
      <c r="A572" s="29">
        <v>37524</v>
      </c>
      <c r="B572" s="28">
        <v>0.59767361111111106</v>
      </c>
      <c r="C572">
        <v>1.70898E-4</v>
      </c>
      <c r="D572" s="5">
        <f t="shared" si="41"/>
        <v>559</v>
      </c>
      <c r="E572" s="5">
        <f t="shared" si="42"/>
        <v>20.416572152742543</v>
      </c>
      <c r="F572" s="5">
        <f t="shared" si="43"/>
        <v>-3.8521388980515932</v>
      </c>
      <c r="G572" s="5">
        <f t="shared" si="44"/>
        <v>20.776791764989891</v>
      </c>
      <c r="H572" s="5">
        <f t="shared" si="45"/>
        <v>-8.1805592421083784</v>
      </c>
    </row>
    <row r="573" spans="1:8">
      <c r="A573" s="29">
        <v>37524</v>
      </c>
      <c r="B573" s="28">
        <v>0.59768518518518521</v>
      </c>
      <c r="C573">
        <v>1.9531299999999999E-4</v>
      </c>
      <c r="D573" s="5">
        <f t="shared" si="41"/>
        <v>560</v>
      </c>
      <c r="E573" s="5">
        <f t="shared" si="42"/>
        <v>20.990378432174754</v>
      </c>
      <c r="F573" s="5" t="e">
        <f t="shared" si="43"/>
        <v>#NUM!</v>
      </c>
      <c r="G573" s="5">
        <f t="shared" si="44"/>
        <v>20.77686392234898</v>
      </c>
      <c r="H573" s="5">
        <f t="shared" si="45"/>
        <v>-8.1953107196309958</v>
      </c>
    </row>
    <row r="574" spans="1:8">
      <c r="A574" s="29">
        <v>37524</v>
      </c>
      <c r="B574" s="28">
        <v>0.59769675925925925</v>
      </c>
      <c r="C574">
        <v>1.9531299999999999E-4</v>
      </c>
      <c r="D574" s="5">
        <f t="shared" si="41"/>
        <v>561</v>
      </c>
      <c r="E574" s="5">
        <f t="shared" si="42"/>
        <v>20.990378432174754</v>
      </c>
      <c r="F574" s="5" t="e">
        <f t="shared" si="43"/>
        <v>#NUM!</v>
      </c>
      <c r="G574" s="5">
        <f t="shared" si="44"/>
        <v>20.776935023092886</v>
      </c>
      <c r="H574" s="5">
        <f t="shared" si="45"/>
        <v>-8.2100621971536132</v>
      </c>
    </row>
    <row r="575" spans="1:8">
      <c r="A575" s="29">
        <v>37524</v>
      </c>
      <c r="B575" s="28">
        <v>0.5977083333333334</v>
      </c>
      <c r="C575">
        <v>1.9531299999999999E-4</v>
      </c>
      <c r="D575" s="5">
        <f t="shared" si="41"/>
        <v>562</v>
      </c>
      <c r="E575" s="5">
        <f t="shared" si="42"/>
        <v>20.990378432174754</v>
      </c>
      <c r="F575" s="5" t="e">
        <f t="shared" si="43"/>
        <v>#NUM!</v>
      </c>
      <c r="G575" s="5">
        <f t="shared" si="44"/>
        <v>20.777005082693844</v>
      </c>
      <c r="H575" s="5">
        <f t="shared" si="45"/>
        <v>-8.2248136746762306</v>
      </c>
    </row>
    <row r="576" spans="1:8">
      <c r="A576" s="29">
        <v>37524</v>
      </c>
      <c r="B576" s="28">
        <v>0.59771990740740744</v>
      </c>
      <c r="C576">
        <v>1.70898E-4</v>
      </c>
      <c r="D576" s="5">
        <f t="shared" si="41"/>
        <v>563</v>
      </c>
      <c r="E576" s="5">
        <f t="shared" si="42"/>
        <v>20.416572152742543</v>
      </c>
      <c r="F576" s="5">
        <f t="shared" si="43"/>
        <v>-3.8521388980515932</v>
      </c>
      <c r="G576" s="5">
        <f t="shared" si="44"/>
        <v>20.777074116397529</v>
      </c>
      <c r="H576" s="5">
        <f t="shared" si="45"/>
        <v>-8.2395651521988462</v>
      </c>
    </row>
    <row r="577" spans="1:8">
      <c r="A577" s="29">
        <v>37524</v>
      </c>
      <c r="B577" s="28">
        <v>0.59773148148148147</v>
      </c>
      <c r="C577">
        <v>1.70898E-4</v>
      </c>
      <c r="D577" s="5">
        <f t="shared" ref="D577:D640" si="46">D576+1</f>
        <v>564</v>
      </c>
      <c r="E577" s="5">
        <f t="shared" ref="E577:E640" si="47">$F$2*C577+$F$3</f>
        <v>20.416572152742543</v>
      </c>
      <c r="F577" s="5">
        <f t="shared" ref="F577:F640" si="48">LN(1-(E577-F$4)/(F$5-F$4))</f>
        <v>-3.8521388980515932</v>
      </c>
      <c r="G577" s="5">
        <f t="shared" ref="G577:G640" si="49">IF(D577&lt;F$6,F$4,F$5+(F$4-F$5)*EXP(-(D577-F$6)/F$9))</f>
        <v>20.777142139226363</v>
      </c>
      <c r="H577" s="5">
        <f t="shared" ref="H577:H640" si="50">F$11*D577+F$10</f>
        <v>-8.2543166297214636</v>
      </c>
    </row>
    <row r="578" spans="1:8">
      <c r="A578" s="29">
        <v>37524</v>
      </c>
      <c r="B578" s="28">
        <v>0.59774305555555551</v>
      </c>
      <c r="C578">
        <v>2.1972699999999999E-4</v>
      </c>
      <c r="D578" s="5">
        <f t="shared" si="46"/>
        <v>565</v>
      </c>
      <c r="E578" s="5">
        <f t="shared" si="47"/>
        <v>21.564161209404247</v>
      </c>
      <c r="F578" s="5" t="e">
        <f t="shared" si="48"/>
        <v>#NUM!</v>
      </c>
      <c r="G578" s="5">
        <f t="shared" si="49"/>
        <v>20.7772091659828</v>
      </c>
      <c r="H578" s="5">
        <f t="shared" si="50"/>
        <v>-8.269068107244081</v>
      </c>
    </row>
    <row r="579" spans="1:8">
      <c r="A579" s="29">
        <v>37524</v>
      </c>
      <c r="B579" s="28">
        <v>0.59775462962962966</v>
      </c>
      <c r="C579">
        <v>1.9531299999999999E-4</v>
      </c>
      <c r="D579" s="5">
        <f t="shared" si="46"/>
        <v>566</v>
      </c>
      <c r="E579" s="5">
        <f t="shared" si="47"/>
        <v>20.990378432174754</v>
      </c>
      <c r="F579" s="5" t="e">
        <f t="shared" si="48"/>
        <v>#NUM!</v>
      </c>
      <c r="G579" s="5">
        <f t="shared" si="49"/>
        <v>20.777275211252537</v>
      </c>
      <c r="H579" s="5">
        <f t="shared" si="50"/>
        <v>-8.2838195847666984</v>
      </c>
    </row>
    <row r="580" spans="1:8">
      <c r="A580" s="29">
        <v>37524</v>
      </c>
      <c r="B580" s="28">
        <v>0.5977662037037037</v>
      </c>
      <c r="C580">
        <v>1.70898E-4</v>
      </c>
      <c r="D580" s="5">
        <f t="shared" si="46"/>
        <v>567</v>
      </c>
      <c r="E580" s="5">
        <f t="shared" si="47"/>
        <v>20.416572152742543</v>
      </c>
      <c r="F580" s="5">
        <f t="shared" si="48"/>
        <v>-3.8521388980515932</v>
      </c>
      <c r="G580" s="5">
        <f t="shared" si="49"/>
        <v>20.777340289407679</v>
      </c>
      <c r="H580" s="5">
        <f t="shared" si="50"/>
        <v>-8.2985710622893158</v>
      </c>
    </row>
    <row r="581" spans="1:8">
      <c r="A581" s="29">
        <v>37524</v>
      </c>
      <c r="B581" s="28">
        <v>0.59777777777777785</v>
      </c>
      <c r="C581">
        <v>1.9531299999999999E-4</v>
      </c>
      <c r="D581" s="5">
        <f t="shared" si="46"/>
        <v>568</v>
      </c>
      <c r="E581" s="5">
        <f t="shared" si="47"/>
        <v>20.990378432174754</v>
      </c>
      <c r="F581" s="5" t="e">
        <f t="shared" si="48"/>
        <v>#NUM!</v>
      </c>
      <c r="G581" s="5">
        <f t="shared" si="49"/>
        <v>20.777404414609894</v>
      </c>
      <c r="H581" s="5">
        <f t="shared" si="50"/>
        <v>-8.3133225398119315</v>
      </c>
    </row>
    <row r="582" spans="1:8">
      <c r="A582" s="29">
        <v>37524</v>
      </c>
      <c r="B582" s="28">
        <v>0.59778935185185189</v>
      </c>
      <c r="C582">
        <v>1.70898E-4</v>
      </c>
      <c r="D582" s="5">
        <f t="shared" si="46"/>
        <v>569</v>
      </c>
      <c r="E582" s="5">
        <f t="shared" si="47"/>
        <v>20.416572152742543</v>
      </c>
      <c r="F582" s="5">
        <f t="shared" si="48"/>
        <v>-3.8521388980515932</v>
      </c>
      <c r="G582" s="5">
        <f t="shared" si="49"/>
        <v>20.777467600813463</v>
      </c>
      <c r="H582" s="5">
        <f t="shared" si="50"/>
        <v>-8.3280740173345489</v>
      </c>
    </row>
    <row r="583" spans="1:8">
      <c r="A583" s="29">
        <v>37524</v>
      </c>
      <c r="B583" s="28">
        <v>0.59780092592592593</v>
      </c>
      <c r="C583">
        <v>2.4414100000000002E-4</v>
      </c>
      <c r="D583" s="5">
        <f t="shared" si="46"/>
        <v>570</v>
      </c>
      <c r="E583" s="5">
        <f t="shared" si="47"/>
        <v>22.137943986633736</v>
      </c>
      <c r="F583" s="5" t="e">
        <f t="shared" si="48"/>
        <v>#NUM!</v>
      </c>
      <c r="G583" s="5">
        <f t="shared" si="49"/>
        <v>20.777529861768343</v>
      </c>
      <c r="H583" s="5">
        <f t="shared" si="50"/>
        <v>-8.3428254948571663</v>
      </c>
    </row>
    <row r="584" spans="1:8">
      <c r="A584" s="29">
        <v>37524</v>
      </c>
      <c r="B584" s="28">
        <v>0.59781249999999997</v>
      </c>
      <c r="C584">
        <v>1.9531299999999999E-4</v>
      </c>
      <c r="D584" s="5">
        <f t="shared" si="46"/>
        <v>571</v>
      </c>
      <c r="E584" s="5">
        <f t="shared" si="47"/>
        <v>20.990378432174754</v>
      </c>
      <c r="F584" s="5" t="e">
        <f t="shared" si="48"/>
        <v>#NUM!</v>
      </c>
      <c r="G584" s="5">
        <f t="shared" si="49"/>
        <v>20.77759121102314</v>
      </c>
      <c r="H584" s="5">
        <f t="shared" si="50"/>
        <v>-8.3575769723797837</v>
      </c>
    </row>
    <row r="585" spans="1:8">
      <c r="A585" s="29">
        <v>37524</v>
      </c>
      <c r="B585" s="28">
        <v>0.59782407407407401</v>
      </c>
      <c r="C585">
        <v>1.70898E-4</v>
      </c>
      <c r="D585" s="5">
        <f t="shared" si="46"/>
        <v>572</v>
      </c>
      <c r="E585" s="5">
        <f t="shared" si="47"/>
        <v>20.416572152742543</v>
      </c>
      <c r="F585" s="5">
        <f t="shared" si="48"/>
        <v>-3.8521388980515932</v>
      </c>
      <c r="G585" s="5">
        <f t="shared" si="49"/>
        <v>20.777651661928068</v>
      </c>
      <c r="H585" s="5">
        <f t="shared" si="50"/>
        <v>-8.3723284499023993</v>
      </c>
    </row>
    <row r="586" spans="1:8">
      <c r="A586" s="29">
        <v>37524</v>
      </c>
      <c r="B586" s="28">
        <v>0.59783564814814816</v>
      </c>
      <c r="C586">
        <v>1.9531299999999999E-4</v>
      </c>
      <c r="D586" s="5">
        <f t="shared" si="46"/>
        <v>573</v>
      </c>
      <c r="E586" s="5">
        <f t="shared" si="47"/>
        <v>20.990378432174754</v>
      </c>
      <c r="F586" s="5" t="e">
        <f t="shared" si="48"/>
        <v>#NUM!</v>
      </c>
      <c r="G586" s="5">
        <f t="shared" si="49"/>
        <v>20.777711227637855</v>
      </c>
      <c r="H586" s="5">
        <f t="shared" si="50"/>
        <v>-8.3870799274250167</v>
      </c>
    </row>
    <row r="587" spans="1:8">
      <c r="A587" s="29">
        <v>37524</v>
      </c>
      <c r="B587" s="28">
        <v>0.5978472222222222</v>
      </c>
      <c r="C587">
        <v>2.4414100000000002E-4</v>
      </c>
      <c r="D587" s="5">
        <f t="shared" si="46"/>
        <v>574</v>
      </c>
      <c r="E587" s="5">
        <f t="shared" si="47"/>
        <v>22.137943986633736</v>
      </c>
      <c r="F587" s="5" t="e">
        <f t="shared" si="48"/>
        <v>#NUM!</v>
      </c>
      <c r="G587" s="5">
        <f t="shared" si="49"/>
        <v>20.77776992111459</v>
      </c>
      <c r="H587" s="5">
        <f t="shared" si="50"/>
        <v>-8.4018314049476341</v>
      </c>
    </row>
    <row r="588" spans="1:8">
      <c r="A588" s="29">
        <v>37524</v>
      </c>
      <c r="B588" s="28">
        <v>0.59785879629629635</v>
      </c>
      <c r="C588">
        <v>1.70898E-4</v>
      </c>
      <c r="D588" s="5">
        <f t="shared" si="46"/>
        <v>575</v>
      </c>
      <c r="E588" s="5">
        <f t="shared" si="47"/>
        <v>20.416572152742543</v>
      </c>
      <c r="F588" s="5">
        <f t="shared" si="48"/>
        <v>-3.8521388980515932</v>
      </c>
      <c r="G588" s="5">
        <f t="shared" si="49"/>
        <v>20.777827755130563</v>
      </c>
      <c r="H588" s="5">
        <f t="shared" si="50"/>
        <v>-8.4165828824702515</v>
      </c>
    </row>
    <row r="589" spans="1:8">
      <c r="A589" s="29">
        <v>37524</v>
      </c>
      <c r="B589" s="28">
        <v>0.59787037037037039</v>
      </c>
      <c r="C589">
        <v>1.70898E-4</v>
      </c>
      <c r="D589" s="5">
        <f t="shared" si="46"/>
        <v>576</v>
      </c>
      <c r="E589" s="5">
        <f t="shared" si="47"/>
        <v>20.416572152742543</v>
      </c>
      <c r="F589" s="5">
        <f t="shared" si="48"/>
        <v>-3.8521388980515932</v>
      </c>
      <c r="G589" s="5">
        <f t="shared" si="49"/>
        <v>20.777884742271041</v>
      </c>
      <c r="H589" s="5">
        <f t="shared" si="50"/>
        <v>-8.431334359992869</v>
      </c>
    </row>
    <row r="590" spans="1:8">
      <c r="A590" s="29">
        <v>37524</v>
      </c>
      <c r="B590" s="28">
        <v>0.59788194444444442</v>
      </c>
      <c r="C590">
        <v>2.1972699999999999E-4</v>
      </c>
      <c r="D590" s="5">
        <f t="shared" si="46"/>
        <v>577</v>
      </c>
      <c r="E590" s="5">
        <f t="shared" si="47"/>
        <v>21.564161209404247</v>
      </c>
      <c r="F590" s="5" t="e">
        <f t="shared" si="48"/>
        <v>#NUM!</v>
      </c>
      <c r="G590" s="5">
        <f t="shared" si="49"/>
        <v>20.777940894936997</v>
      </c>
      <c r="H590" s="5">
        <f t="shared" si="50"/>
        <v>-8.4460858375154846</v>
      </c>
    </row>
    <row r="591" spans="1:8">
      <c r="A591" s="29">
        <v>37524</v>
      </c>
      <c r="B591" s="28">
        <v>0.59789351851851846</v>
      </c>
      <c r="C591">
        <v>2.1972699999999999E-4</v>
      </c>
      <c r="D591" s="5">
        <f t="shared" si="46"/>
        <v>578</v>
      </c>
      <c r="E591" s="5">
        <f t="shared" si="47"/>
        <v>21.564161209404247</v>
      </c>
      <c r="F591" s="5" t="e">
        <f t="shared" si="48"/>
        <v>#NUM!</v>
      </c>
      <c r="G591" s="5">
        <f t="shared" si="49"/>
        <v>20.77799622534781</v>
      </c>
      <c r="H591" s="5">
        <f t="shared" si="50"/>
        <v>-8.460837315038102</v>
      </c>
    </row>
    <row r="592" spans="1:8">
      <c r="A592" s="29">
        <v>37524</v>
      </c>
      <c r="B592" s="28">
        <v>0.59790509259259261</v>
      </c>
      <c r="C592">
        <v>1.9531299999999999E-4</v>
      </c>
      <c r="D592" s="5">
        <f t="shared" si="46"/>
        <v>579</v>
      </c>
      <c r="E592" s="5">
        <f t="shared" si="47"/>
        <v>20.990378432174754</v>
      </c>
      <c r="F592" s="5" t="e">
        <f t="shared" si="48"/>
        <v>#NUM!</v>
      </c>
      <c r="G592" s="5">
        <f t="shared" si="49"/>
        <v>20.778050745543936</v>
      </c>
      <c r="H592" s="5">
        <f t="shared" si="50"/>
        <v>-8.4755887925607194</v>
      </c>
    </row>
    <row r="593" spans="1:8">
      <c r="A593" s="29">
        <v>37524</v>
      </c>
      <c r="B593" s="28">
        <v>0.59791666666666665</v>
      </c>
      <c r="C593">
        <v>1.9531299999999999E-4</v>
      </c>
      <c r="D593" s="5">
        <f t="shared" si="46"/>
        <v>580</v>
      </c>
      <c r="E593" s="5">
        <f t="shared" si="47"/>
        <v>20.990378432174754</v>
      </c>
      <c r="F593" s="5" t="e">
        <f t="shared" si="48"/>
        <v>#NUM!</v>
      </c>
      <c r="G593" s="5">
        <f t="shared" si="49"/>
        <v>20.778104467389518</v>
      </c>
      <c r="H593" s="5">
        <f t="shared" si="50"/>
        <v>-8.4903402700833368</v>
      </c>
    </row>
    <row r="594" spans="1:8">
      <c r="A594" s="29">
        <v>37524</v>
      </c>
      <c r="B594" s="28">
        <v>0.5979282407407408</v>
      </c>
      <c r="C594">
        <v>1.9531299999999999E-4</v>
      </c>
      <c r="D594" s="5">
        <f t="shared" si="46"/>
        <v>581</v>
      </c>
      <c r="E594" s="5">
        <f t="shared" si="47"/>
        <v>20.990378432174754</v>
      </c>
      <c r="F594" s="5" t="e">
        <f t="shared" si="48"/>
        <v>#NUM!</v>
      </c>
      <c r="G594" s="5">
        <f t="shared" si="49"/>
        <v>20.778157402574969</v>
      </c>
      <c r="H594" s="5">
        <f t="shared" si="50"/>
        <v>-8.5050917476059524</v>
      </c>
    </row>
    <row r="595" spans="1:8">
      <c r="A595" s="29">
        <v>37524</v>
      </c>
      <c r="B595" s="28">
        <v>0.59793981481481484</v>
      </c>
      <c r="C595">
        <v>1.70898E-4</v>
      </c>
      <c r="D595" s="5">
        <f t="shared" si="46"/>
        <v>582</v>
      </c>
      <c r="E595" s="5">
        <f t="shared" si="47"/>
        <v>20.416572152742543</v>
      </c>
      <c r="F595" s="5">
        <f t="shared" si="48"/>
        <v>-3.8521388980515932</v>
      </c>
      <c r="G595" s="5">
        <f t="shared" si="49"/>
        <v>20.778209562619512</v>
      </c>
      <c r="H595" s="5">
        <f t="shared" si="50"/>
        <v>-8.5198432251285698</v>
      </c>
    </row>
    <row r="596" spans="1:8">
      <c r="A596" s="29">
        <v>37524</v>
      </c>
      <c r="B596" s="28">
        <v>0.59795138888888888</v>
      </c>
      <c r="C596">
        <v>1.9531299999999999E-4</v>
      </c>
      <c r="D596" s="5">
        <f t="shared" si="46"/>
        <v>583</v>
      </c>
      <c r="E596" s="5">
        <f t="shared" si="47"/>
        <v>20.990378432174754</v>
      </c>
      <c r="F596" s="5" t="e">
        <f t="shared" si="48"/>
        <v>#NUM!</v>
      </c>
      <c r="G596" s="5">
        <f t="shared" si="49"/>
        <v>20.778260958873698</v>
      </c>
      <c r="H596" s="5">
        <f t="shared" si="50"/>
        <v>-8.5345947026511872</v>
      </c>
    </row>
    <row r="597" spans="1:8">
      <c r="A597" s="29">
        <v>37524</v>
      </c>
      <c r="B597" s="28">
        <v>0.59796296296296292</v>
      </c>
      <c r="C597">
        <v>2.1972699999999999E-4</v>
      </c>
      <c r="D597" s="5">
        <f t="shared" si="46"/>
        <v>584</v>
      </c>
      <c r="E597" s="5">
        <f t="shared" si="47"/>
        <v>21.564161209404247</v>
      </c>
      <c r="F597" s="5" t="e">
        <f t="shared" si="48"/>
        <v>#NUM!</v>
      </c>
      <c r="G597" s="5">
        <f t="shared" si="49"/>
        <v>20.778311602521871</v>
      </c>
      <c r="H597" s="5">
        <f t="shared" si="50"/>
        <v>-8.5493461801738047</v>
      </c>
    </row>
    <row r="598" spans="1:8">
      <c r="A598" s="29">
        <v>37524</v>
      </c>
      <c r="B598" s="28">
        <v>0.59797453703703707</v>
      </c>
      <c r="C598">
        <v>2.1972699999999999E-4</v>
      </c>
      <c r="D598" s="5">
        <f t="shared" si="46"/>
        <v>585</v>
      </c>
      <c r="E598" s="5">
        <f t="shared" si="47"/>
        <v>21.564161209404247</v>
      </c>
      <c r="F598" s="5" t="e">
        <f t="shared" si="48"/>
        <v>#NUM!</v>
      </c>
      <c r="G598" s="5">
        <f t="shared" si="49"/>
        <v>20.778361504584595</v>
      </c>
      <c r="H598" s="5">
        <f t="shared" si="50"/>
        <v>-8.5640976576964221</v>
      </c>
    </row>
    <row r="599" spans="1:8">
      <c r="A599" s="29">
        <v>37524</v>
      </c>
      <c r="B599" s="28">
        <v>0.59798611111111111</v>
      </c>
      <c r="C599">
        <v>1.9531299999999999E-4</v>
      </c>
      <c r="D599" s="5">
        <f t="shared" si="46"/>
        <v>586</v>
      </c>
      <c r="E599" s="5">
        <f t="shared" si="47"/>
        <v>20.990378432174754</v>
      </c>
      <c r="F599" s="5" t="e">
        <f t="shared" si="48"/>
        <v>#NUM!</v>
      </c>
      <c r="G599" s="5">
        <f t="shared" si="49"/>
        <v>20.778410675921055</v>
      </c>
      <c r="H599" s="5">
        <f t="shared" si="50"/>
        <v>-8.5788491352190377</v>
      </c>
    </row>
    <row r="600" spans="1:8">
      <c r="A600" s="29">
        <v>37524</v>
      </c>
      <c r="B600" s="28">
        <v>0.59799768518518526</v>
      </c>
      <c r="C600">
        <v>2.4414100000000002E-4</v>
      </c>
      <c r="D600" s="5">
        <f t="shared" si="46"/>
        <v>587</v>
      </c>
      <c r="E600" s="5">
        <f t="shared" si="47"/>
        <v>22.137943986633736</v>
      </c>
      <c r="F600" s="5" t="e">
        <f t="shared" si="48"/>
        <v>#NUM!</v>
      </c>
      <c r="G600" s="5">
        <f t="shared" si="49"/>
        <v>20.778459127231436</v>
      </c>
      <c r="H600" s="5">
        <f t="shared" si="50"/>
        <v>-8.5936006127416551</v>
      </c>
    </row>
    <row r="601" spans="1:8">
      <c r="A601" s="29">
        <v>37524</v>
      </c>
      <c r="B601" s="28">
        <v>0.5980092592592593</v>
      </c>
      <c r="C601">
        <v>2.1972699999999999E-4</v>
      </c>
      <c r="D601" s="5">
        <f t="shared" si="46"/>
        <v>588</v>
      </c>
      <c r="E601" s="5">
        <f t="shared" si="47"/>
        <v>21.564161209404247</v>
      </c>
      <c r="F601" s="5" t="e">
        <f t="shared" si="48"/>
        <v>#NUM!</v>
      </c>
      <c r="G601" s="5">
        <f t="shared" si="49"/>
        <v>20.778506869059225</v>
      </c>
      <c r="H601" s="5">
        <f t="shared" si="50"/>
        <v>-8.6083520902642725</v>
      </c>
    </row>
    <row r="602" spans="1:8">
      <c r="A602" s="29">
        <v>37524</v>
      </c>
      <c r="B602" s="28">
        <v>0.59802083333333333</v>
      </c>
      <c r="C602">
        <v>1.9531299999999999E-4</v>
      </c>
      <c r="D602" s="5">
        <f t="shared" si="46"/>
        <v>589</v>
      </c>
      <c r="E602" s="5">
        <f t="shared" si="47"/>
        <v>20.990378432174754</v>
      </c>
      <c r="F602" s="5" t="e">
        <f t="shared" si="48"/>
        <v>#NUM!</v>
      </c>
      <c r="G602" s="5">
        <f t="shared" si="49"/>
        <v>20.778553911793519</v>
      </c>
      <c r="H602" s="5">
        <f t="shared" si="50"/>
        <v>-8.6231035677868899</v>
      </c>
    </row>
    <row r="603" spans="1:8">
      <c r="A603" s="29">
        <v>37524</v>
      </c>
      <c r="B603" s="28">
        <v>0.59803240740740737</v>
      </c>
      <c r="C603">
        <v>1.9531299999999999E-4</v>
      </c>
      <c r="D603" s="5">
        <f t="shared" si="46"/>
        <v>590</v>
      </c>
      <c r="E603" s="5">
        <f t="shared" si="47"/>
        <v>20.990378432174754</v>
      </c>
      <c r="F603" s="5" t="e">
        <f t="shared" si="48"/>
        <v>#NUM!</v>
      </c>
      <c r="G603" s="5">
        <f t="shared" si="49"/>
        <v>20.778600265671294</v>
      </c>
      <c r="H603" s="5">
        <f t="shared" si="50"/>
        <v>-8.6378550453095073</v>
      </c>
    </row>
    <row r="604" spans="1:8">
      <c r="A604" s="29">
        <v>37524</v>
      </c>
      <c r="B604" s="28">
        <v>0.59804398148148141</v>
      </c>
      <c r="C604">
        <v>1.70898E-4</v>
      </c>
      <c r="D604" s="5">
        <f t="shared" si="46"/>
        <v>591</v>
      </c>
      <c r="E604" s="5">
        <f t="shared" si="47"/>
        <v>20.416572152742543</v>
      </c>
      <c r="F604" s="5">
        <f t="shared" si="48"/>
        <v>-3.8521388980515932</v>
      </c>
      <c r="G604" s="5">
        <f t="shared" si="49"/>
        <v>20.778645940779619</v>
      </c>
      <c r="H604" s="5">
        <f t="shared" si="50"/>
        <v>-8.6526065228321229</v>
      </c>
    </row>
    <row r="605" spans="1:8">
      <c r="A605" s="29">
        <v>37524</v>
      </c>
      <c r="B605" s="28">
        <v>0.59805555555555556</v>
      </c>
      <c r="C605">
        <v>1.9531299999999999E-4</v>
      </c>
      <c r="D605" s="5">
        <f t="shared" si="46"/>
        <v>592</v>
      </c>
      <c r="E605" s="5">
        <f t="shared" si="47"/>
        <v>20.990378432174754</v>
      </c>
      <c r="F605" s="5" t="e">
        <f t="shared" si="48"/>
        <v>#NUM!</v>
      </c>
      <c r="G605" s="5">
        <f t="shared" si="49"/>
        <v>20.778690947057854</v>
      </c>
      <c r="H605" s="5">
        <f t="shared" si="50"/>
        <v>-8.6673580003547404</v>
      </c>
    </row>
    <row r="606" spans="1:8">
      <c r="A606" s="29">
        <v>37524</v>
      </c>
      <c r="B606" s="28">
        <v>0.5980671296296296</v>
      </c>
      <c r="C606">
        <v>1.70898E-4</v>
      </c>
      <c r="D606" s="5">
        <f t="shared" si="46"/>
        <v>593</v>
      </c>
      <c r="E606" s="5">
        <f t="shared" si="47"/>
        <v>20.416572152742543</v>
      </c>
      <c r="F606" s="5">
        <f t="shared" si="48"/>
        <v>-3.8521388980515932</v>
      </c>
      <c r="G606" s="5">
        <f t="shared" si="49"/>
        <v>20.778735294299818</v>
      </c>
      <c r="H606" s="5">
        <f t="shared" si="50"/>
        <v>-8.6821094778773578</v>
      </c>
    </row>
    <row r="607" spans="1:8">
      <c r="A607" s="29">
        <v>37524</v>
      </c>
      <c r="B607" s="28">
        <v>0.59807870370370375</v>
      </c>
      <c r="C607">
        <v>1.9531299999999999E-4</v>
      </c>
      <c r="D607" s="5">
        <f t="shared" si="46"/>
        <v>594</v>
      </c>
      <c r="E607" s="5">
        <f t="shared" si="47"/>
        <v>20.990378432174754</v>
      </c>
      <c r="F607" s="5" t="e">
        <f t="shared" si="48"/>
        <v>#NUM!</v>
      </c>
      <c r="G607" s="5">
        <f t="shared" si="49"/>
        <v>20.778778992155914</v>
      </c>
      <c r="H607" s="5">
        <f t="shared" si="50"/>
        <v>-8.6968609553999752</v>
      </c>
    </row>
    <row r="608" spans="1:8">
      <c r="A608" s="29">
        <v>37524</v>
      </c>
      <c r="B608" s="28">
        <v>0.59809027777777779</v>
      </c>
      <c r="C608">
        <v>2.6855500000000002E-4</v>
      </c>
      <c r="D608" s="5">
        <f t="shared" si="46"/>
        <v>595</v>
      </c>
      <c r="E608" s="5">
        <f t="shared" si="47"/>
        <v>22.711726763863229</v>
      </c>
      <c r="F608" s="5" t="e">
        <f t="shared" si="48"/>
        <v>#NUM!</v>
      </c>
      <c r="G608" s="5">
        <f t="shared" si="49"/>
        <v>20.778822050135236</v>
      </c>
      <c r="H608" s="5">
        <f t="shared" si="50"/>
        <v>-8.7116124329225908</v>
      </c>
    </row>
    <row r="609" spans="1:8">
      <c r="A609" s="29">
        <v>37524</v>
      </c>
      <c r="B609" s="28">
        <v>0.59810185185185183</v>
      </c>
      <c r="C609">
        <v>1.70898E-4</v>
      </c>
      <c r="D609" s="5">
        <f t="shared" si="46"/>
        <v>596</v>
      </c>
      <c r="E609" s="5">
        <f t="shared" si="47"/>
        <v>20.416572152742543</v>
      </c>
      <c r="F609" s="5">
        <f t="shared" si="48"/>
        <v>-3.8521388980515932</v>
      </c>
      <c r="G609" s="5">
        <f t="shared" si="49"/>
        <v>20.77886447760763</v>
      </c>
      <c r="H609" s="5">
        <f t="shared" si="50"/>
        <v>-8.7263639104452082</v>
      </c>
    </row>
    <row r="610" spans="1:8">
      <c r="A610" s="29">
        <v>37524</v>
      </c>
      <c r="B610" s="28">
        <v>0.59811342592592587</v>
      </c>
      <c r="C610">
        <v>1.70898E-4</v>
      </c>
      <c r="D610" s="5">
        <f t="shared" si="46"/>
        <v>597</v>
      </c>
      <c r="E610" s="5">
        <f t="shared" si="47"/>
        <v>20.416572152742543</v>
      </c>
      <c r="F610" s="5">
        <f t="shared" si="48"/>
        <v>-3.8521388980515932</v>
      </c>
      <c r="G610" s="5">
        <f t="shared" si="49"/>
        <v>20.778906283805746</v>
      </c>
      <c r="H610" s="5">
        <f t="shared" si="50"/>
        <v>-8.7411153879678256</v>
      </c>
    </row>
    <row r="611" spans="1:8">
      <c r="A611" s="29">
        <v>37524</v>
      </c>
      <c r="B611" s="28">
        <v>0.59812500000000002</v>
      </c>
      <c r="C611">
        <v>2.6855500000000002E-4</v>
      </c>
      <c r="D611" s="5">
        <f t="shared" si="46"/>
        <v>598</v>
      </c>
      <c r="E611" s="5">
        <f t="shared" si="47"/>
        <v>22.711726763863229</v>
      </c>
      <c r="F611" s="5" t="e">
        <f t="shared" si="48"/>
        <v>#NUM!</v>
      </c>
      <c r="G611" s="5">
        <f t="shared" si="49"/>
        <v>20.778947477827025</v>
      </c>
      <c r="H611" s="5">
        <f t="shared" si="50"/>
        <v>-8.755866865490443</v>
      </c>
    </row>
    <row r="612" spans="1:8">
      <c r="A612" s="29">
        <v>37524</v>
      </c>
      <c r="B612" s="28">
        <v>0.59813657407407406</v>
      </c>
      <c r="C612">
        <v>2.1972699999999999E-4</v>
      </c>
      <c r="D612" s="5">
        <f t="shared" si="46"/>
        <v>599</v>
      </c>
      <c r="E612" s="5">
        <f t="shared" si="47"/>
        <v>21.564161209404247</v>
      </c>
      <c r="F612" s="5" t="e">
        <f t="shared" si="48"/>
        <v>#NUM!</v>
      </c>
      <c r="G612" s="5">
        <f t="shared" si="49"/>
        <v>20.778988068635702</v>
      </c>
      <c r="H612" s="5">
        <f t="shared" si="50"/>
        <v>-8.7706183430130604</v>
      </c>
    </row>
    <row r="613" spans="1:8">
      <c r="A613" s="29">
        <v>37524</v>
      </c>
      <c r="B613" s="28">
        <v>0.59814814814814821</v>
      </c>
      <c r="C613">
        <v>1.46484E-4</v>
      </c>
      <c r="D613" s="5">
        <f t="shared" si="46"/>
        <v>600</v>
      </c>
      <c r="E613" s="5">
        <f t="shared" si="47"/>
        <v>19.84278937551305</v>
      </c>
      <c r="F613" s="5">
        <f t="shared" si="48"/>
        <v>-2.9076987439806707</v>
      </c>
      <c r="G613" s="5">
        <f t="shared" si="49"/>
        <v>20.779028065064743</v>
      </c>
      <c r="H613" s="5">
        <f t="shared" si="50"/>
        <v>-8.7853698205356761</v>
      </c>
    </row>
    <row r="614" spans="1:8">
      <c r="A614" s="29">
        <v>37524</v>
      </c>
      <c r="B614" s="28">
        <v>0.59815972222222225</v>
      </c>
      <c r="C614">
        <v>2.1972699999999999E-4</v>
      </c>
      <c r="D614" s="5">
        <f t="shared" si="46"/>
        <v>601</v>
      </c>
      <c r="E614" s="5">
        <f t="shared" si="47"/>
        <v>21.564161209404247</v>
      </c>
      <c r="F614" s="5" t="e">
        <f t="shared" si="48"/>
        <v>#NUM!</v>
      </c>
      <c r="G614" s="5">
        <f t="shared" si="49"/>
        <v>20.779067475817776</v>
      </c>
      <c r="H614" s="5">
        <f t="shared" si="50"/>
        <v>-8.8001212980582935</v>
      </c>
    </row>
    <row r="615" spans="1:8">
      <c r="A615" s="29">
        <v>37524</v>
      </c>
      <c r="B615" s="28">
        <v>0.59817129629629628</v>
      </c>
      <c r="C615">
        <v>1.70898E-4</v>
      </c>
      <c r="D615" s="5">
        <f t="shared" si="46"/>
        <v>602</v>
      </c>
      <c r="E615" s="5">
        <f t="shared" si="47"/>
        <v>20.416572152742543</v>
      </c>
      <c r="F615" s="5">
        <f t="shared" si="48"/>
        <v>-3.8521388980515932</v>
      </c>
      <c r="G615" s="5">
        <f t="shared" si="49"/>
        <v>20.779106309470972</v>
      </c>
      <c r="H615" s="5">
        <f t="shared" si="50"/>
        <v>-8.8148727755809109</v>
      </c>
    </row>
    <row r="616" spans="1:8">
      <c r="A616" s="29">
        <v>37524</v>
      </c>
      <c r="B616" s="28">
        <v>0.59818287037037032</v>
      </c>
      <c r="C616">
        <v>1.9531299999999999E-4</v>
      </c>
      <c r="D616" s="5">
        <f t="shared" si="46"/>
        <v>603</v>
      </c>
      <c r="E616" s="5">
        <f t="shared" si="47"/>
        <v>20.990378432174754</v>
      </c>
      <c r="F616" s="5" t="e">
        <f t="shared" si="48"/>
        <v>#NUM!</v>
      </c>
      <c r="G616" s="5">
        <f t="shared" si="49"/>
        <v>20.779144574474927</v>
      </c>
      <c r="H616" s="5">
        <f t="shared" si="50"/>
        <v>-8.8296242531035283</v>
      </c>
    </row>
    <row r="617" spans="1:8">
      <c r="A617" s="29">
        <v>37524</v>
      </c>
      <c r="B617" s="28">
        <v>0.59819444444444447</v>
      </c>
      <c r="C617">
        <v>1.9531299999999999E-4</v>
      </c>
      <c r="D617" s="5">
        <f t="shared" si="46"/>
        <v>604</v>
      </c>
      <c r="E617" s="5">
        <f t="shared" si="47"/>
        <v>20.990378432174754</v>
      </c>
      <c r="F617" s="5" t="e">
        <f t="shared" si="48"/>
        <v>#NUM!</v>
      </c>
      <c r="G617" s="5">
        <f t="shared" si="49"/>
        <v>20.77918227915649</v>
      </c>
      <c r="H617" s="5">
        <f t="shared" si="50"/>
        <v>-8.8443757306261439</v>
      </c>
    </row>
    <row r="618" spans="1:8">
      <c r="A618" s="29">
        <v>37524</v>
      </c>
      <c r="B618" s="28">
        <v>0.59820601851851851</v>
      </c>
      <c r="C618">
        <v>1.70898E-4</v>
      </c>
      <c r="D618" s="5">
        <f t="shared" si="46"/>
        <v>605</v>
      </c>
      <c r="E618" s="5">
        <f t="shared" si="47"/>
        <v>20.416572152742543</v>
      </c>
      <c r="F618" s="5">
        <f t="shared" si="48"/>
        <v>-3.8521388980515932</v>
      </c>
      <c r="G618" s="5">
        <f t="shared" si="49"/>
        <v>20.779219431720573</v>
      </c>
      <c r="H618" s="5">
        <f t="shared" si="50"/>
        <v>-8.8591272081487613</v>
      </c>
    </row>
    <row r="619" spans="1:8">
      <c r="A619" s="29">
        <v>37524</v>
      </c>
      <c r="B619" s="28">
        <v>0.59821759259259266</v>
      </c>
      <c r="C619">
        <v>1.9531299999999999E-4</v>
      </c>
      <c r="D619" s="5">
        <f t="shared" si="46"/>
        <v>606</v>
      </c>
      <c r="E619" s="5">
        <f t="shared" si="47"/>
        <v>20.990378432174754</v>
      </c>
      <c r="F619" s="5" t="e">
        <f t="shared" si="48"/>
        <v>#NUM!</v>
      </c>
      <c r="G619" s="5">
        <f t="shared" si="49"/>
        <v>20.779256040251955</v>
      </c>
      <c r="H619" s="5">
        <f t="shared" si="50"/>
        <v>-8.8738786856713787</v>
      </c>
    </row>
    <row r="620" spans="1:8">
      <c r="A620" s="29">
        <v>37524</v>
      </c>
      <c r="B620" s="28">
        <v>0.5982291666666667</v>
      </c>
      <c r="C620">
        <v>2.1972699999999999E-4</v>
      </c>
      <c r="D620" s="5">
        <f t="shared" si="46"/>
        <v>607</v>
      </c>
      <c r="E620" s="5">
        <f t="shared" si="47"/>
        <v>21.564161209404247</v>
      </c>
      <c r="F620" s="5" t="e">
        <f t="shared" si="48"/>
        <v>#NUM!</v>
      </c>
      <c r="G620" s="5">
        <f t="shared" si="49"/>
        <v>20.779292112717012</v>
      </c>
      <c r="H620" s="5">
        <f t="shared" si="50"/>
        <v>-8.8886301631939961</v>
      </c>
    </row>
    <row r="621" spans="1:8">
      <c r="A621" s="29">
        <v>37524</v>
      </c>
      <c r="B621" s="28">
        <v>0.59824074074074074</v>
      </c>
      <c r="C621">
        <v>1.70898E-4</v>
      </c>
      <c r="D621" s="5">
        <f t="shared" si="46"/>
        <v>608</v>
      </c>
      <c r="E621" s="5">
        <f t="shared" si="47"/>
        <v>20.416572152742543</v>
      </c>
      <c r="F621" s="5">
        <f t="shared" si="48"/>
        <v>-3.8521388980515932</v>
      </c>
      <c r="G621" s="5">
        <f t="shared" si="49"/>
        <v>20.779327656965478</v>
      </c>
      <c r="H621" s="5">
        <f t="shared" si="50"/>
        <v>-8.9033816407166135</v>
      </c>
    </row>
    <row r="622" spans="1:8">
      <c r="A622" s="29">
        <v>37524</v>
      </c>
      <c r="B622" s="28">
        <v>0.59825231481481478</v>
      </c>
      <c r="C622">
        <v>1.9531299999999999E-4</v>
      </c>
      <c r="D622" s="5">
        <f t="shared" si="46"/>
        <v>609</v>
      </c>
      <c r="E622" s="5">
        <f t="shared" si="47"/>
        <v>20.990378432174754</v>
      </c>
      <c r="F622" s="5" t="e">
        <f t="shared" si="48"/>
        <v>#NUM!</v>
      </c>
      <c r="G622" s="5">
        <f t="shared" si="49"/>
        <v>20.779362680732142</v>
      </c>
      <c r="H622" s="5">
        <f t="shared" si="50"/>
        <v>-8.9181331182392292</v>
      </c>
    </row>
    <row r="623" spans="1:8">
      <c r="A623" s="29">
        <v>37524</v>
      </c>
      <c r="B623" s="28">
        <v>0.59826388888888882</v>
      </c>
      <c r="C623">
        <v>1.9531299999999999E-4</v>
      </c>
      <c r="D623" s="5">
        <f t="shared" si="46"/>
        <v>610</v>
      </c>
      <c r="E623" s="5">
        <f t="shared" si="47"/>
        <v>20.990378432174754</v>
      </c>
      <c r="F623" s="5" t="e">
        <f t="shared" si="48"/>
        <v>#NUM!</v>
      </c>
      <c r="G623" s="5">
        <f t="shared" si="49"/>
        <v>20.779397191638516</v>
      </c>
      <c r="H623" s="5">
        <f t="shared" si="50"/>
        <v>-8.9328845957618466</v>
      </c>
    </row>
    <row r="624" spans="1:8">
      <c r="A624" s="29">
        <v>37524</v>
      </c>
      <c r="B624" s="28">
        <v>0.59827546296296297</v>
      </c>
      <c r="C624">
        <v>1.9531299999999999E-4</v>
      </c>
      <c r="D624" s="5">
        <f t="shared" si="46"/>
        <v>611</v>
      </c>
      <c r="E624" s="5">
        <f t="shared" si="47"/>
        <v>20.990378432174754</v>
      </c>
      <c r="F624" s="5" t="e">
        <f t="shared" si="48"/>
        <v>#NUM!</v>
      </c>
      <c r="G624" s="5">
        <f t="shared" si="49"/>
        <v>20.77943119719453</v>
      </c>
      <c r="H624" s="5">
        <f t="shared" si="50"/>
        <v>-8.947636073284464</v>
      </c>
    </row>
    <row r="625" spans="1:8">
      <c r="A625" s="29">
        <v>37524</v>
      </c>
      <c r="B625" s="28">
        <v>0.59828703703703701</v>
      </c>
      <c r="C625">
        <v>1.70898E-4</v>
      </c>
      <c r="D625" s="5">
        <f t="shared" si="46"/>
        <v>612</v>
      </c>
      <c r="E625" s="5">
        <f t="shared" si="47"/>
        <v>20.416572152742543</v>
      </c>
      <c r="F625" s="5">
        <f t="shared" si="48"/>
        <v>-3.8521388980515932</v>
      </c>
      <c r="G625" s="5">
        <f t="shared" si="49"/>
        <v>20.779464704800134</v>
      </c>
      <c r="H625" s="5">
        <f t="shared" si="50"/>
        <v>-8.9623875508070814</v>
      </c>
    </row>
    <row r="626" spans="1:8">
      <c r="A626" s="29">
        <v>37524</v>
      </c>
      <c r="B626" s="28">
        <v>0.59829861111111116</v>
      </c>
      <c r="C626">
        <v>1.70898E-4</v>
      </c>
      <c r="D626" s="5">
        <f t="shared" si="46"/>
        <v>613</v>
      </c>
      <c r="E626" s="5">
        <f t="shared" si="47"/>
        <v>20.416572152742543</v>
      </c>
      <c r="F626" s="5">
        <f t="shared" si="48"/>
        <v>-3.8521388980515932</v>
      </c>
      <c r="G626" s="5">
        <f t="shared" si="49"/>
        <v>20.77949772174691</v>
      </c>
      <c r="H626" s="5">
        <f t="shared" si="50"/>
        <v>-8.9771390283296988</v>
      </c>
    </row>
    <row r="627" spans="1:8">
      <c r="A627" s="29">
        <v>37524</v>
      </c>
      <c r="B627" s="28">
        <v>0.59831018518518519</v>
      </c>
      <c r="C627">
        <v>1.9531299999999999E-4</v>
      </c>
      <c r="D627" s="5">
        <f t="shared" si="46"/>
        <v>614</v>
      </c>
      <c r="E627" s="5">
        <f t="shared" si="47"/>
        <v>20.990378432174754</v>
      </c>
      <c r="F627" s="5" t="e">
        <f t="shared" si="48"/>
        <v>#NUM!</v>
      </c>
      <c r="G627" s="5">
        <f t="shared" si="49"/>
        <v>20.779530255219687</v>
      </c>
      <c r="H627" s="5">
        <f t="shared" si="50"/>
        <v>-8.9918905058523144</v>
      </c>
    </row>
    <row r="628" spans="1:8">
      <c r="A628" s="29">
        <v>37524</v>
      </c>
      <c r="B628" s="28">
        <v>0.59832175925925923</v>
      </c>
      <c r="C628">
        <v>1.70898E-4</v>
      </c>
      <c r="D628" s="5">
        <f t="shared" si="46"/>
        <v>615</v>
      </c>
      <c r="E628" s="5">
        <f t="shared" si="47"/>
        <v>20.416572152742543</v>
      </c>
      <c r="F628" s="5">
        <f t="shared" si="48"/>
        <v>-3.8521388980515932</v>
      </c>
      <c r="G628" s="5">
        <f t="shared" si="49"/>
        <v>20.779562312298069</v>
      </c>
      <c r="H628" s="5">
        <f t="shared" si="50"/>
        <v>-9.0066419833749318</v>
      </c>
    </row>
    <row r="629" spans="1:8">
      <c r="A629" s="29">
        <v>37524</v>
      </c>
      <c r="B629" s="28">
        <v>0.59833333333333327</v>
      </c>
      <c r="C629">
        <v>2.1972699999999999E-4</v>
      </c>
      <c r="D629" s="5">
        <f t="shared" si="46"/>
        <v>616</v>
      </c>
      <c r="E629" s="5">
        <f t="shared" si="47"/>
        <v>21.564161209404247</v>
      </c>
      <c r="F629" s="5" t="e">
        <f t="shared" si="48"/>
        <v>#NUM!</v>
      </c>
      <c r="G629" s="5">
        <f t="shared" si="49"/>
        <v>20.779593899958002</v>
      </c>
      <c r="H629" s="5">
        <f t="shared" si="50"/>
        <v>-9.0213934608975492</v>
      </c>
    </row>
    <row r="630" spans="1:8">
      <c r="A630" s="29">
        <v>37524</v>
      </c>
      <c r="B630" s="28">
        <v>0.59834490740740742</v>
      </c>
      <c r="C630">
        <v>2.1972699999999999E-4</v>
      </c>
      <c r="D630" s="5">
        <f t="shared" si="46"/>
        <v>617</v>
      </c>
      <c r="E630" s="5">
        <f t="shared" si="47"/>
        <v>21.564161209404247</v>
      </c>
      <c r="F630" s="5" t="e">
        <f t="shared" si="48"/>
        <v>#NUM!</v>
      </c>
      <c r="G630" s="5">
        <f t="shared" si="49"/>
        <v>20.779625025073273</v>
      </c>
      <c r="H630" s="5">
        <f t="shared" si="50"/>
        <v>-9.0361449384201666</v>
      </c>
    </row>
    <row r="631" spans="1:8">
      <c r="A631" s="29">
        <v>37524</v>
      </c>
      <c r="B631" s="28">
        <v>0.59835648148148146</v>
      </c>
      <c r="C631">
        <v>1.70898E-4</v>
      </c>
      <c r="D631" s="5">
        <f t="shared" si="46"/>
        <v>618</v>
      </c>
      <c r="E631" s="5">
        <f t="shared" si="47"/>
        <v>20.416572152742543</v>
      </c>
      <c r="F631" s="5">
        <f t="shared" si="48"/>
        <v>-3.8521388980515932</v>
      </c>
      <c r="G631" s="5">
        <f t="shared" si="49"/>
        <v>20.779655694417023</v>
      </c>
      <c r="H631" s="5">
        <f t="shared" si="50"/>
        <v>-9.0508964159427823</v>
      </c>
    </row>
    <row r="632" spans="1:8">
      <c r="A632" s="29">
        <v>37524</v>
      </c>
      <c r="B632" s="28">
        <v>0.59836805555555561</v>
      </c>
      <c r="C632">
        <v>1.46484E-4</v>
      </c>
      <c r="D632" s="5">
        <f t="shared" si="46"/>
        <v>619</v>
      </c>
      <c r="E632" s="5">
        <f t="shared" si="47"/>
        <v>19.84278937551305</v>
      </c>
      <c r="F632" s="5">
        <f t="shared" si="48"/>
        <v>-2.9076987439806707</v>
      </c>
      <c r="G632" s="5">
        <f t="shared" si="49"/>
        <v>20.779685914663208</v>
      </c>
      <c r="H632" s="5">
        <f t="shared" si="50"/>
        <v>-9.0656478934653997</v>
      </c>
    </row>
    <row r="633" spans="1:8">
      <c r="A633" s="29">
        <v>37524</v>
      </c>
      <c r="B633" s="28">
        <v>0.59837962962962965</v>
      </c>
      <c r="C633">
        <v>1.9531299999999999E-4</v>
      </c>
      <c r="D633" s="5">
        <f t="shared" si="46"/>
        <v>620</v>
      </c>
      <c r="E633" s="5">
        <f t="shared" si="47"/>
        <v>20.990378432174754</v>
      </c>
      <c r="F633" s="5" t="e">
        <f t="shared" si="48"/>
        <v>#NUM!</v>
      </c>
      <c r="G633" s="5">
        <f t="shared" si="49"/>
        <v>20.779715692388059</v>
      </c>
      <c r="H633" s="5">
        <f t="shared" si="50"/>
        <v>-9.0803993709880171</v>
      </c>
    </row>
    <row r="634" spans="1:8">
      <c r="A634" s="29">
        <v>37524</v>
      </c>
      <c r="B634" s="28">
        <v>0.59839120370370369</v>
      </c>
      <c r="C634">
        <v>2.4414100000000002E-4</v>
      </c>
      <c r="D634" s="5">
        <f t="shared" si="46"/>
        <v>621</v>
      </c>
      <c r="E634" s="5">
        <f t="shared" si="47"/>
        <v>22.137943986633736</v>
      </c>
      <c r="F634" s="5" t="e">
        <f t="shared" si="48"/>
        <v>#NUM!</v>
      </c>
      <c r="G634" s="5">
        <f t="shared" si="49"/>
        <v>20.779745034071503</v>
      </c>
      <c r="H634" s="5">
        <f t="shared" si="50"/>
        <v>-9.0951508485106345</v>
      </c>
    </row>
    <row r="635" spans="1:8">
      <c r="A635" s="29">
        <v>37524</v>
      </c>
      <c r="B635" s="28">
        <v>0.59840277777777773</v>
      </c>
      <c r="C635">
        <v>2.4414100000000002E-4</v>
      </c>
      <c r="D635" s="5">
        <f t="shared" si="46"/>
        <v>622</v>
      </c>
      <c r="E635" s="5">
        <f t="shared" si="47"/>
        <v>22.137943986633736</v>
      </c>
      <c r="F635" s="5" t="e">
        <f t="shared" si="48"/>
        <v>#NUM!</v>
      </c>
      <c r="G635" s="5">
        <f t="shared" si="49"/>
        <v>20.77977394609859</v>
      </c>
      <c r="H635" s="5">
        <f t="shared" si="50"/>
        <v>-9.1099023260332519</v>
      </c>
    </row>
    <row r="636" spans="1:8">
      <c r="A636" s="29">
        <v>37524</v>
      </c>
      <c r="B636" s="28">
        <v>0.59841435185185188</v>
      </c>
      <c r="C636">
        <v>1.9531299999999999E-4</v>
      </c>
      <c r="D636" s="5">
        <f t="shared" si="46"/>
        <v>623</v>
      </c>
      <c r="E636" s="5">
        <f t="shared" si="47"/>
        <v>20.990378432174754</v>
      </c>
      <c r="F636" s="5" t="e">
        <f t="shared" si="48"/>
        <v>#NUM!</v>
      </c>
      <c r="G636" s="5">
        <f t="shared" si="49"/>
        <v>20.779802434760864</v>
      </c>
      <c r="H636" s="5">
        <f t="shared" si="50"/>
        <v>-9.1246538035558675</v>
      </c>
    </row>
    <row r="637" spans="1:8">
      <c r="A637" s="29">
        <v>37524</v>
      </c>
      <c r="B637" s="28">
        <v>0.59842592592592592</v>
      </c>
      <c r="C637">
        <v>1.9531299999999999E-4</v>
      </c>
      <c r="D637" s="5">
        <f t="shared" si="46"/>
        <v>624</v>
      </c>
      <c r="E637" s="5">
        <f t="shared" si="47"/>
        <v>20.990378432174754</v>
      </c>
      <c r="F637" s="5" t="e">
        <f t="shared" si="48"/>
        <v>#NUM!</v>
      </c>
      <c r="G637" s="5">
        <f t="shared" si="49"/>
        <v>20.779830506257746</v>
      </c>
      <c r="H637" s="5">
        <f t="shared" si="50"/>
        <v>-9.1394052810784849</v>
      </c>
    </row>
    <row r="638" spans="1:8">
      <c r="A638" s="29">
        <v>37524</v>
      </c>
      <c r="B638" s="28">
        <v>0.59843749999999996</v>
      </c>
      <c r="C638">
        <v>1.9531299999999999E-4</v>
      </c>
      <c r="D638" s="5">
        <f t="shared" si="46"/>
        <v>625</v>
      </c>
      <c r="E638" s="5">
        <f t="shared" si="47"/>
        <v>20.990378432174754</v>
      </c>
      <c r="F638" s="5" t="e">
        <f t="shared" si="48"/>
        <v>#NUM!</v>
      </c>
      <c r="G638" s="5">
        <f t="shared" si="49"/>
        <v>20.779858166697871</v>
      </c>
      <c r="H638" s="5">
        <f t="shared" si="50"/>
        <v>-9.1541567586011023</v>
      </c>
    </row>
    <row r="639" spans="1:8">
      <c r="A639" s="29">
        <v>37524</v>
      </c>
      <c r="B639" s="28">
        <v>0.59844907407407411</v>
      </c>
      <c r="C639">
        <v>1.9531299999999999E-4</v>
      </c>
      <c r="D639" s="5">
        <f t="shared" si="46"/>
        <v>626</v>
      </c>
      <c r="E639" s="5">
        <f t="shared" si="47"/>
        <v>20.990378432174754</v>
      </c>
      <c r="F639" s="5" t="e">
        <f t="shared" si="48"/>
        <v>#NUM!</v>
      </c>
      <c r="G639" s="5">
        <f t="shared" si="49"/>
        <v>20.779885422100431</v>
      </c>
      <c r="H639" s="5">
        <f t="shared" si="50"/>
        <v>-9.1689082361237197</v>
      </c>
    </row>
    <row r="640" spans="1:8">
      <c r="A640" s="29">
        <v>37524</v>
      </c>
      <c r="B640" s="28">
        <v>0.59846064814814814</v>
      </c>
      <c r="C640">
        <v>2.1972699999999999E-4</v>
      </c>
      <c r="D640" s="5">
        <f t="shared" si="46"/>
        <v>627</v>
      </c>
      <c r="E640" s="5">
        <f t="shared" si="47"/>
        <v>21.564161209404247</v>
      </c>
      <c r="F640" s="5" t="e">
        <f t="shared" si="48"/>
        <v>#NUM!</v>
      </c>
      <c r="G640" s="5">
        <f t="shared" si="49"/>
        <v>20.779912278396477</v>
      </c>
      <c r="H640" s="5">
        <f t="shared" si="50"/>
        <v>-9.1836597136463354</v>
      </c>
    </row>
    <row r="641" spans="1:8">
      <c r="A641" s="29">
        <v>37524</v>
      </c>
      <c r="B641" s="28">
        <v>0.59847222222222218</v>
      </c>
      <c r="C641">
        <v>1.70898E-4</v>
      </c>
      <c r="D641" s="5">
        <f t="shared" ref="D641:D642" si="51">D640+1</f>
        <v>628</v>
      </c>
      <c r="E641" s="5">
        <f t="shared" ref="E641:E642" si="52">$F$2*C641+$F$3</f>
        <v>20.416572152742543</v>
      </c>
      <c r="F641" s="5">
        <f t="shared" ref="F641:F642" si="53">LN(1-(E641-F$4)/(F$5-F$4))</f>
        <v>-3.8521388980515932</v>
      </c>
      <c r="G641" s="5">
        <f t="shared" ref="G641:G642" si="54">IF(D641&lt;F$6,F$4,F$5+(F$4-F$5)*EXP(-(D641-F$6)/F$9))</f>
        <v>20.779938741430207</v>
      </c>
      <c r="H641" s="5">
        <f t="shared" ref="H641:H642" si="55">F$11*D641+F$10</f>
        <v>-9.1984111911689528</v>
      </c>
    </row>
    <row r="642" spans="1:8">
      <c r="A642" s="29">
        <v>37524</v>
      </c>
      <c r="B642" s="28">
        <v>0.59848379629629633</v>
      </c>
      <c r="C642">
        <v>2.4414100000000002E-4</v>
      </c>
      <c r="D642" s="5">
        <f t="shared" si="51"/>
        <v>629</v>
      </c>
      <c r="E642" s="5">
        <f t="shared" si="52"/>
        <v>22.137943986633736</v>
      </c>
      <c r="F642" s="5" t="e">
        <f t="shared" si="53"/>
        <v>#NUM!</v>
      </c>
      <c r="G642" s="5">
        <f t="shared" si="54"/>
        <v>20.779964816960245</v>
      </c>
      <c r="H642" s="5">
        <f t="shared" si="55"/>
        <v>-9.2131626686915702</v>
      </c>
    </row>
    <row r="643" spans="1:8">
      <c r="A643" t="s">
        <v>14</v>
      </c>
    </row>
  </sheetData>
  <sheetProtection password="E812" sheet="1" objects="1" scenarios="1" selectLockedCells="1"/>
  <mergeCells count="1">
    <mergeCell ref="K57:L57"/>
  </mergeCells>
  <phoneticPr fontId="2" type="noConversion"/>
  <pageMargins left="0.75" right="0.75" top="1" bottom="1" header="0.5" footer="0.5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W643"/>
  <sheetViews>
    <sheetView workbookViewId="0">
      <selection activeCell="F2" sqref="F2"/>
    </sheetView>
  </sheetViews>
  <sheetFormatPr defaultRowHeight="12.75"/>
  <cols>
    <col min="4" max="4" width="9.140625" style="5"/>
    <col min="5" max="5" width="12.85546875" style="5" customWidth="1"/>
    <col min="6" max="6" width="13.42578125" style="5" customWidth="1"/>
    <col min="7" max="7" width="10.42578125" style="5" customWidth="1"/>
    <col min="8" max="8" width="14.42578125" style="5" customWidth="1"/>
    <col min="9" max="9" width="11.5703125" style="5" customWidth="1"/>
    <col min="10" max="10" width="12.42578125" style="5" customWidth="1"/>
    <col min="11" max="23" width="9.140625" style="5"/>
  </cols>
  <sheetData>
    <row r="1" spans="1:23">
      <c r="A1" t="s">
        <v>3</v>
      </c>
    </row>
    <row r="2" spans="1:23">
      <c r="A2" t="s">
        <v>4</v>
      </c>
      <c r="E2" s="6" t="s">
        <v>43</v>
      </c>
      <c r="F2" s="27">
        <v>23502.202720958929</v>
      </c>
      <c r="G2" s="7"/>
    </row>
    <row r="3" spans="1:23">
      <c r="A3" t="s">
        <v>5</v>
      </c>
      <c r="B3" s="28">
        <v>0.61959490740740741</v>
      </c>
      <c r="C3" s="29">
        <v>37524</v>
      </c>
      <c r="E3" s="6" t="s">
        <v>44</v>
      </c>
      <c r="F3" s="27">
        <v>16.400092712136104</v>
      </c>
      <c r="G3" s="7"/>
    </row>
    <row r="4" spans="1:23">
      <c r="E4" s="6" t="s">
        <v>17</v>
      </c>
      <c r="F4" s="27">
        <v>29</v>
      </c>
      <c r="G4" s="7" t="s">
        <v>38</v>
      </c>
    </row>
    <row r="5" spans="1:23">
      <c r="A5" t="s">
        <v>6</v>
      </c>
      <c r="B5" t="s">
        <v>1</v>
      </c>
      <c r="E5" s="6" t="s">
        <v>18</v>
      </c>
      <c r="F5" s="27">
        <f>AVERAGE(E490:E500)</f>
        <v>20.938203542134229</v>
      </c>
      <c r="G5" s="7" t="s">
        <v>38</v>
      </c>
    </row>
    <row r="6" spans="1:23">
      <c r="E6" s="6" t="s">
        <v>40</v>
      </c>
      <c r="F6" s="27">
        <v>3</v>
      </c>
      <c r="G6" s="7" t="s">
        <v>35</v>
      </c>
    </row>
    <row r="7" spans="1:23">
      <c r="A7" t="s">
        <v>7</v>
      </c>
      <c r="E7" s="6" t="s">
        <v>36</v>
      </c>
      <c r="F7" s="27">
        <f>STDEV(E13:E48)</f>
        <v>2.5783871693491651</v>
      </c>
      <c r="G7" s="7"/>
    </row>
    <row r="8" spans="1:23">
      <c r="A8" t="s">
        <v>53</v>
      </c>
      <c r="E8" s="6" t="s">
        <v>37</v>
      </c>
      <c r="F8" s="27">
        <f>E17-E16</f>
        <v>-0.57378277722949633</v>
      </c>
      <c r="G8" s="7" t="s">
        <v>38</v>
      </c>
    </row>
    <row r="9" spans="1:23">
      <c r="A9" t="s">
        <v>9</v>
      </c>
      <c r="E9" s="6" t="s">
        <v>47</v>
      </c>
      <c r="F9" s="27">
        <f>-1/SLOPE(F100:F200,D100:D200)</f>
        <v>78.683640794724127</v>
      </c>
      <c r="G9" s="7"/>
    </row>
    <row r="10" spans="1:23">
      <c r="E10" s="8" t="s">
        <v>45</v>
      </c>
      <c r="F10" s="27">
        <f>INTERCEPT(F100:F200,D100:D200)</f>
        <v>-5.2937749154063685E-2</v>
      </c>
      <c r="G10" s="7" t="s">
        <v>38</v>
      </c>
    </row>
    <row r="11" spans="1:23">
      <c r="A11" t="s">
        <v>10</v>
      </c>
      <c r="E11" s="8" t="s">
        <v>46</v>
      </c>
      <c r="F11" s="27">
        <f>-1/F9</f>
        <v>-1.2709122123731872E-2</v>
      </c>
      <c r="G11" s="7"/>
    </row>
    <row r="12" spans="1:23">
      <c r="A12" t="s">
        <v>11</v>
      </c>
      <c r="B12" t="s">
        <v>12</v>
      </c>
      <c r="C12" t="s">
        <v>13</v>
      </c>
      <c r="D12" s="9" t="s">
        <v>16</v>
      </c>
      <c r="E12" s="9" t="s">
        <v>41</v>
      </c>
      <c r="F12" s="10" t="s">
        <v>48</v>
      </c>
      <c r="G12" s="9" t="s">
        <v>39</v>
      </c>
      <c r="H12" s="9" t="s">
        <v>42</v>
      </c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</row>
    <row r="13" spans="1:23">
      <c r="A13" s="29">
        <v>37524</v>
      </c>
      <c r="B13" s="28">
        <v>0.62069444444444444</v>
      </c>
      <c r="C13">
        <v>6.8359400000000004E-4</v>
      </c>
      <c r="D13" s="5">
        <v>0</v>
      </c>
      <c r="E13" s="5">
        <f>$F$2*C13+$F$3</f>
        <v>32.466057478967301</v>
      </c>
      <c r="F13" s="5">
        <f>LN(1-(E13-F$4)/(F$5-F$4))</f>
        <v>0.35762977104689658</v>
      </c>
      <c r="G13" s="5">
        <f>IF(D13&lt;F$6,F$4,F$5+(F$4-F$5)*EXP(-(D13-F$6)/F$9))</f>
        <v>29</v>
      </c>
      <c r="H13" s="5">
        <f t="shared" ref="H13:H48" si="0">F$11*D13+F$10</f>
        <v>-5.2937749154063685E-2</v>
      </c>
    </row>
    <row r="14" spans="1:23">
      <c r="A14" s="29">
        <v>37524</v>
      </c>
      <c r="B14" s="28">
        <v>0.62070601851851859</v>
      </c>
      <c r="C14">
        <v>6.5917999999999999E-4</v>
      </c>
      <c r="D14" s="5">
        <f>D13+1</f>
        <v>1</v>
      </c>
      <c r="E14" s="5">
        <f t="shared" ref="E14:E77" si="1">$F$2*C14+$F$3</f>
        <v>31.892274701737811</v>
      </c>
      <c r="F14" s="5">
        <f t="shared" ref="F14:F77" si="2">LN(1-(E14-F$4)/(F$5-F$4))</f>
        <v>0.3065747652867945</v>
      </c>
      <c r="G14" s="5">
        <f t="shared" ref="G14:G77" si="3">IF(D14&lt;F$6,F$4,F$5+(F$4-F$5)*EXP(-(D14-F$6)/F$9))</f>
        <v>29</v>
      </c>
      <c r="H14" s="5">
        <f t="shared" si="0"/>
        <v>-6.564687127779556E-2</v>
      </c>
    </row>
    <row r="15" spans="1:23">
      <c r="A15" s="29">
        <v>37524</v>
      </c>
      <c r="B15" s="28">
        <v>0.62071759259259263</v>
      </c>
      <c r="C15">
        <v>7.3242200000000004E-4</v>
      </c>
      <c r="D15" s="5">
        <f t="shared" ref="D15:D78" si="4">D14+1</f>
        <v>2</v>
      </c>
      <c r="E15" s="5">
        <f t="shared" si="1"/>
        <v>33.613623033426286</v>
      </c>
      <c r="F15" s="5">
        <f t="shared" si="2"/>
        <v>0.45252822761499284</v>
      </c>
      <c r="G15" s="5">
        <f t="shared" si="3"/>
        <v>29</v>
      </c>
      <c r="H15" s="5">
        <f t="shared" si="0"/>
        <v>-7.8355993401527435E-2</v>
      </c>
    </row>
    <row r="16" spans="1:23">
      <c r="A16" s="29">
        <v>37524</v>
      </c>
      <c r="B16" s="28">
        <v>0.62072916666666667</v>
      </c>
      <c r="C16">
        <v>7.0800799999999999E-4</v>
      </c>
      <c r="D16" s="5">
        <f t="shared" si="4"/>
        <v>3</v>
      </c>
      <c r="E16" s="5">
        <f t="shared" si="1"/>
        <v>33.039840256196797</v>
      </c>
      <c r="F16" s="5">
        <f t="shared" si="2"/>
        <v>0.40620429180561091</v>
      </c>
      <c r="G16" s="5">
        <f t="shared" si="3"/>
        <v>29</v>
      </c>
      <c r="H16" s="5">
        <f t="shared" si="0"/>
        <v>-9.1065115525259296E-2</v>
      </c>
    </row>
    <row r="17" spans="1:8">
      <c r="A17" s="29">
        <v>37524</v>
      </c>
      <c r="B17" s="28">
        <v>0.6207407407407407</v>
      </c>
      <c r="C17">
        <v>6.8359400000000004E-4</v>
      </c>
      <c r="D17" s="5">
        <f t="shared" si="4"/>
        <v>4</v>
      </c>
      <c r="E17" s="5">
        <f t="shared" si="1"/>
        <v>32.466057478967301</v>
      </c>
      <c r="F17" s="5">
        <f t="shared" si="2"/>
        <v>0.35762977104689658</v>
      </c>
      <c r="G17" s="5">
        <f t="shared" si="3"/>
        <v>28.898189972689991</v>
      </c>
      <c r="H17" s="5">
        <f t="shared" si="0"/>
        <v>-0.10377423764899117</v>
      </c>
    </row>
    <row r="18" spans="1:8">
      <c r="A18" s="29">
        <v>37524</v>
      </c>
      <c r="B18" s="28">
        <v>0.62075231481481474</v>
      </c>
      <c r="C18">
        <v>6.8359400000000004E-4</v>
      </c>
      <c r="D18" s="5">
        <f t="shared" si="4"/>
        <v>5</v>
      </c>
      <c r="E18" s="5">
        <f t="shared" si="1"/>
        <v>32.466057478967301</v>
      </c>
      <c r="F18" s="5">
        <f t="shared" si="2"/>
        <v>0.35762977104689658</v>
      </c>
      <c r="G18" s="5">
        <f t="shared" si="3"/>
        <v>28.797665673904021</v>
      </c>
      <c r="H18" s="5">
        <f t="shared" si="0"/>
        <v>-0.11648335977272305</v>
      </c>
    </row>
    <row r="19" spans="1:8">
      <c r="A19" s="29">
        <v>37524</v>
      </c>
      <c r="B19" s="28">
        <v>0.62076388888888889</v>
      </c>
      <c r="C19">
        <v>6.5917999999999999E-4</v>
      </c>
      <c r="D19" s="5">
        <f t="shared" si="4"/>
        <v>6</v>
      </c>
      <c r="E19" s="5">
        <f t="shared" si="1"/>
        <v>31.892274701737811</v>
      </c>
      <c r="F19" s="5">
        <f t="shared" si="2"/>
        <v>0.3065747652867945</v>
      </c>
      <c r="G19" s="5">
        <f t="shared" si="3"/>
        <v>28.698410866559342</v>
      </c>
      <c r="H19" s="5">
        <f t="shared" si="0"/>
        <v>-0.12919248189645491</v>
      </c>
    </row>
    <row r="20" spans="1:8">
      <c r="A20" s="29">
        <v>37524</v>
      </c>
      <c r="B20" s="28">
        <v>0.62077546296296293</v>
      </c>
      <c r="C20">
        <v>6.3476600000000004E-4</v>
      </c>
      <c r="D20" s="5">
        <f t="shared" si="4"/>
        <v>7</v>
      </c>
      <c r="E20" s="5">
        <f t="shared" si="1"/>
        <v>31.318491924508322</v>
      </c>
      <c r="F20" s="5">
        <f t="shared" si="2"/>
        <v>0.25277224257961656</v>
      </c>
      <c r="G20" s="5">
        <f t="shared" si="3"/>
        <v>28.600409518626499</v>
      </c>
      <c r="H20" s="5">
        <f t="shared" si="0"/>
        <v>-0.14190160402018678</v>
      </c>
    </row>
    <row r="21" spans="1:8">
      <c r="A21" s="29">
        <v>37524</v>
      </c>
      <c r="B21" s="28">
        <v>0.62078703703703708</v>
      </c>
      <c r="C21">
        <v>6.3476600000000004E-4</v>
      </c>
      <c r="D21" s="5">
        <f t="shared" si="4"/>
        <v>8</v>
      </c>
      <c r="E21" s="5">
        <f t="shared" si="1"/>
        <v>31.318491924508322</v>
      </c>
      <c r="F21" s="5">
        <f t="shared" si="2"/>
        <v>0.25277224257961656</v>
      </c>
      <c r="G21" s="5">
        <f t="shared" si="3"/>
        <v>28.503645800539761</v>
      </c>
      <c r="H21" s="5">
        <f t="shared" si="0"/>
        <v>-0.15461072614391866</v>
      </c>
    </row>
    <row r="22" spans="1:8">
      <c r="A22" s="29">
        <v>37524</v>
      </c>
      <c r="B22" s="28">
        <v>0.62079861111111112</v>
      </c>
      <c r="C22">
        <v>6.5917999999999999E-4</v>
      </c>
      <c r="D22" s="5">
        <f t="shared" si="4"/>
        <v>9</v>
      </c>
      <c r="E22" s="5">
        <f t="shared" si="1"/>
        <v>31.892274701737811</v>
      </c>
      <c r="F22" s="5">
        <f t="shared" si="2"/>
        <v>0.3065747652867945</v>
      </c>
      <c r="G22" s="5">
        <f t="shared" si="3"/>
        <v>28.408104082640264</v>
      </c>
      <c r="H22" s="5">
        <f t="shared" si="0"/>
        <v>-0.16731984826765053</v>
      </c>
    </row>
    <row r="23" spans="1:8">
      <c r="A23" s="29">
        <v>37524</v>
      </c>
      <c r="B23" s="28">
        <v>0.62081018518518516</v>
      </c>
      <c r="C23">
        <v>5.8593800000000004E-4</v>
      </c>
      <c r="D23" s="5">
        <f t="shared" si="4"/>
        <v>10</v>
      </c>
      <c r="E23" s="5">
        <f t="shared" si="1"/>
        <v>30.170926370049337</v>
      </c>
      <c r="F23" s="5">
        <f t="shared" si="2"/>
        <v>0.13561758534427207</v>
      </c>
      <c r="G23" s="5">
        <f t="shared" si="3"/>
        <v>28.313768932651463</v>
      </c>
      <c r="H23" s="5">
        <f t="shared" si="0"/>
        <v>-0.18002897039138241</v>
      </c>
    </row>
    <row r="24" spans="1:8">
      <c r="A24" s="29">
        <v>37524</v>
      </c>
      <c r="B24" s="28">
        <v>0.6208217592592592</v>
      </c>
      <c r="C24">
        <v>5.8593800000000004E-4</v>
      </c>
      <c r="D24" s="5">
        <f t="shared" si="4"/>
        <v>11</v>
      </c>
      <c r="E24" s="5">
        <f t="shared" si="1"/>
        <v>30.170926370049337</v>
      </c>
      <c r="F24" s="5">
        <f t="shared" si="2"/>
        <v>0.13561758534427207</v>
      </c>
      <c r="G24" s="5">
        <f t="shared" si="3"/>
        <v>28.220625113186426</v>
      </c>
      <c r="H24" s="5">
        <f t="shared" si="0"/>
        <v>-0.19273809251511428</v>
      </c>
    </row>
    <row r="25" spans="1:8">
      <c r="A25" s="29">
        <v>37524</v>
      </c>
      <c r="B25" s="28">
        <v>0.62083333333333335</v>
      </c>
      <c r="C25">
        <v>5.6152299999999997E-4</v>
      </c>
      <c r="D25" s="5">
        <f t="shared" si="4"/>
        <v>12</v>
      </c>
      <c r="E25" s="5">
        <f t="shared" si="1"/>
        <v>29.597120090617125</v>
      </c>
      <c r="F25" s="5">
        <f t="shared" si="2"/>
        <v>7.1453187597975865E-2</v>
      </c>
      <c r="G25" s="5">
        <f t="shared" si="3"/>
        <v>28.128657579286653</v>
      </c>
      <c r="H25" s="5">
        <f t="shared" si="0"/>
        <v>-0.20544721463884613</v>
      </c>
    </row>
    <row r="26" spans="1:8">
      <c r="A26" s="29">
        <v>37524</v>
      </c>
      <c r="B26" s="28">
        <v>0.62084490740740739</v>
      </c>
      <c r="C26">
        <v>5.3710900000000002E-4</v>
      </c>
      <c r="D26" s="5">
        <f t="shared" si="4"/>
        <v>13</v>
      </c>
      <c r="E26" s="5">
        <f t="shared" si="1"/>
        <v>29.023337313387636</v>
      </c>
      <c r="F26" s="5">
        <f t="shared" si="2"/>
        <v>2.8906212272466914E-3</v>
      </c>
      <c r="G26" s="5">
        <f t="shared" si="3"/>
        <v>28.03785147599195</v>
      </c>
      <c r="H26" s="5">
        <f t="shared" si="0"/>
        <v>-0.21815633676257801</v>
      </c>
    </row>
    <row r="27" spans="1:8">
      <c r="A27" s="29">
        <v>37524</v>
      </c>
      <c r="B27" s="28">
        <v>0.62085648148148154</v>
      </c>
      <c r="C27">
        <v>5.1269499999999997E-4</v>
      </c>
      <c r="D27" s="5">
        <f t="shared" si="4"/>
        <v>14</v>
      </c>
      <c r="E27" s="5">
        <f t="shared" si="1"/>
        <v>28.449554536158139</v>
      </c>
      <c r="F27" s="5">
        <f t="shared" si="2"/>
        <v>-7.0721074997609698E-2</v>
      </c>
      <c r="G27" s="5">
        <f t="shared" si="3"/>
        <v>27.948192135940978</v>
      </c>
      <c r="H27" s="5">
        <f t="shared" si="0"/>
        <v>-0.23086545888630988</v>
      </c>
    </row>
    <row r="28" spans="1:8">
      <c r="A28" s="29">
        <v>37524</v>
      </c>
      <c r="B28" s="28">
        <v>0.62086805555555558</v>
      </c>
      <c r="C28">
        <v>4.3945300000000002E-4</v>
      </c>
      <c r="D28" s="5">
        <f t="shared" si="4"/>
        <v>15</v>
      </c>
      <c r="E28" s="5">
        <f t="shared" si="1"/>
        <v>26.728206204469668</v>
      </c>
      <c r="F28" s="5">
        <f t="shared" si="2"/>
        <v>-0.33100366587358421</v>
      </c>
      <c r="G28" s="5">
        <f t="shared" si="3"/>
        <v>27.859665077002148</v>
      </c>
      <c r="H28" s="5">
        <f t="shared" si="0"/>
        <v>-0.24357458101004176</v>
      </c>
    </row>
    <row r="29" spans="1:8">
      <c r="A29" s="29">
        <v>37524</v>
      </c>
      <c r="B29" s="28">
        <v>0.62087962962962961</v>
      </c>
      <c r="C29">
        <v>4.8828100000000002E-4</v>
      </c>
      <c r="D29" s="5">
        <f t="shared" si="4"/>
        <v>16</v>
      </c>
      <c r="E29" s="5">
        <f t="shared" si="1"/>
        <v>27.87577175892865</v>
      </c>
      <c r="F29" s="5">
        <f t="shared" si="2"/>
        <v>-0.15018510519886361</v>
      </c>
      <c r="G29" s="5">
        <f t="shared" si="3"/>
        <v>27.772255999934401</v>
      </c>
      <c r="H29" s="5">
        <f t="shared" si="0"/>
        <v>-0.25628370313377363</v>
      </c>
    </row>
    <row r="30" spans="1:8">
      <c r="A30" s="29">
        <v>37524</v>
      </c>
      <c r="B30" s="28">
        <v>0.62089120370370365</v>
      </c>
      <c r="C30">
        <v>4.8828100000000002E-4</v>
      </c>
      <c r="D30" s="5">
        <f t="shared" si="4"/>
        <v>17</v>
      </c>
      <c r="E30" s="5">
        <f t="shared" si="1"/>
        <v>27.87577175892865</v>
      </c>
      <c r="F30" s="5">
        <f t="shared" si="2"/>
        <v>-0.15018510519886361</v>
      </c>
      <c r="G30" s="5">
        <f t="shared" si="3"/>
        <v>27.68595078607753</v>
      </c>
      <c r="H30" s="5">
        <f t="shared" si="0"/>
        <v>-0.26899282525750551</v>
      </c>
    </row>
    <row r="31" spans="1:8">
      <c r="A31" s="29">
        <v>37524</v>
      </c>
      <c r="B31" s="28">
        <v>0.6209027777777778</v>
      </c>
      <c r="C31">
        <v>4.3945300000000002E-4</v>
      </c>
      <c r="D31" s="5">
        <f t="shared" si="4"/>
        <v>18</v>
      </c>
      <c r="E31" s="5">
        <f t="shared" si="1"/>
        <v>26.728206204469668</v>
      </c>
      <c r="F31" s="5">
        <f t="shared" si="2"/>
        <v>-0.33100366587358421</v>
      </c>
      <c r="G31" s="5">
        <f t="shared" si="3"/>
        <v>27.600735495071689</v>
      </c>
      <c r="H31" s="5">
        <f t="shared" si="0"/>
        <v>-0.28170194738123738</v>
      </c>
    </row>
    <row r="32" spans="1:8">
      <c r="A32" s="29">
        <v>37524</v>
      </c>
      <c r="B32" s="28">
        <v>0.62091435185185184</v>
      </c>
      <c r="C32">
        <v>4.1503900000000002E-4</v>
      </c>
      <c r="D32" s="5">
        <f t="shared" si="4"/>
        <v>19</v>
      </c>
      <c r="E32" s="5">
        <f t="shared" si="1"/>
        <v>26.154423427240175</v>
      </c>
      <c r="F32" s="5">
        <f t="shared" si="2"/>
        <v>-0.43536343765182689</v>
      </c>
      <c r="G32" s="5">
        <f t="shared" si="3"/>
        <v>27.516596362605679</v>
      </c>
      <c r="H32" s="5">
        <f t="shared" si="0"/>
        <v>-0.29441106950496926</v>
      </c>
    </row>
    <row r="33" spans="1:8">
      <c r="A33" s="29">
        <v>37524</v>
      </c>
      <c r="B33" s="28">
        <v>0.62092592592592599</v>
      </c>
      <c r="C33">
        <v>4.3945300000000002E-4</v>
      </c>
      <c r="D33" s="5">
        <f t="shared" si="4"/>
        <v>20</v>
      </c>
      <c r="E33" s="5">
        <f t="shared" si="1"/>
        <v>26.728206204469668</v>
      </c>
      <c r="F33" s="5">
        <f t="shared" si="2"/>
        <v>-0.33100366587358421</v>
      </c>
      <c r="G33" s="5">
        <f t="shared" si="3"/>
        <v>27.433519798193696</v>
      </c>
      <c r="H33" s="5">
        <f t="shared" si="0"/>
        <v>-0.30712019162870113</v>
      </c>
    </row>
    <row r="34" spans="1:8">
      <c r="A34" s="29">
        <v>37524</v>
      </c>
      <c r="B34" s="28">
        <v>0.62093750000000003</v>
      </c>
      <c r="C34">
        <v>4.1503900000000002E-4</v>
      </c>
      <c r="D34" s="5">
        <f t="shared" si="4"/>
        <v>21</v>
      </c>
      <c r="E34" s="5">
        <f t="shared" si="1"/>
        <v>26.154423427240175</v>
      </c>
      <c r="F34" s="5">
        <f t="shared" si="2"/>
        <v>-0.43536343765182689</v>
      </c>
      <c r="G34" s="5">
        <f t="shared" si="3"/>
        <v>27.351492382980137</v>
      </c>
      <c r="H34" s="5">
        <f t="shared" si="0"/>
        <v>-0.31982931375243301</v>
      </c>
    </row>
    <row r="35" spans="1:8">
      <c r="A35" s="29">
        <v>37524</v>
      </c>
      <c r="B35" s="28">
        <v>0.62094907407407407</v>
      </c>
      <c r="C35">
        <v>4.1503900000000002E-4</v>
      </c>
      <c r="D35" s="5">
        <f t="shared" si="4"/>
        <v>22</v>
      </c>
      <c r="E35" s="5">
        <f t="shared" si="1"/>
        <v>26.154423427240175</v>
      </c>
      <c r="F35" s="5">
        <f t="shared" si="2"/>
        <v>-0.43536343765182689</v>
      </c>
      <c r="G35" s="5">
        <f t="shared" si="3"/>
        <v>27.270500867572125</v>
      </c>
      <c r="H35" s="5">
        <f t="shared" si="0"/>
        <v>-0.33253843587616488</v>
      </c>
    </row>
    <row r="36" spans="1:8">
      <c r="A36" s="29">
        <v>37524</v>
      </c>
      <c r="B36" s="28">
        <v>0.62096064814814811</v>
      </c>
      <c r="C36">
        <v>4.3945300000000002E-4</v>
      </c>
      <c r="D36" s="5">
        <f t="shared" si="4"/>
        <v>23</v>
      </c>
      <c r="E36" s="5">
        <f t="shared" si="1"/>
        <v>26.728206204469668</v>
      </c>
      <c r="F36" s="5">
        <f t="shared" si="2"/>
        <v>-0.33100366587358421</v>
      </c>
      <c r="G36" s="5">
        <f t="shared" si="3"/>
        <v>27.19053216989942</v>
      </c>
      <c r="H36" s="5">
        <f t="shared" si="0"/>
        <v>-0.34524755799989676</v>
      </c>
    </row>
    <row r="37" spans="1:8">
      <c r="A37" s="29">
        <v>37524</v>
      </c>
      <c r="B37" s="28">
        <v>0.62097222222222226</v>
      </c>
      <c r="C37">
        <v>4.3945300000000002E-4</v>
      </c>
      <c r="D37" s="5">
        <f t="shared" si="4"/>
        <v>24</v>
      </c>
      <c r="E37" s="5">
        <f t="shared" si="1"/>
        <v>26.728206204469668</v>
      </c>
      <c r="F37" s="5">
        <f t="shared" si="2"/>
        <v>-0.33100366587358421</v>
      </c>
      <c r="G37" s="5">
        <f t="shared" si="3"/>
        <v>27.111573373101361</v>
      </c>
      <c r="H37" s="5">
        <f t="shared" si="0"/>
        <v>-0.35795668012362858</v>
      </c>
    </row>
    <row r="38" spans="1:8">
      <c r="A38" s="29">
        <v>37524</v>
      </c>
      <c r="B38" s="28">
        <v>0.6209837962962963</v>
      </c>
      <c r="C38">
        <v>4.6386700000000002E-4</v>
      </c>
      <c r="D38" s="5">
        <f t="shared" si="4"/>
        <v>25</v>
      </c>
      <c r="E38" s="5">
        <f t="shared" si="1"/>
        <v>27.301988981699161</v>
      </c>
      <c r="F38" s="5">
        <f t="shared" si="2"/>
        <v>-0.2365130220805752</v>
      </c>
      <c r="G38" s="5">
        <f t="shared" si="3"/>
        <v>27.033611723440472</v>
      </c>
      <c r="H38" s="5">
        <f t="shared" si="0"/>
        <v>-0.37066580224736045</v>
      </c>
    </row>
    <row r="39" spans="1:8">
      <c r="A39" s="29">
        <v>37524</v>
      </c>
      <c r="B39" s="28">
        <v>0.62099537037037034</v>
      </c>
      <c r="C39">
        <v>4.6386700000000002E-4</v>
      </c>
      <c r="D39" s="5">
        <f t="shared" si="4"/>
        <v>26</v>
      </c>
      <c r="E39" s="5">
        <f t="shared" si="1"/>
        <v>27.301988981699161</v>
      </c>
      <c r="F39" s="5">
        <f t="shared" si="2"/>
        <v>-0.2365130220805752</v>
      </c>
      <c r="G39" s="5">
        <f t="shared" si="3"/>
        <v>26.956634628242419</v>
      </c>
      <c r="H39" s="5">
        <f t="shared" si="0"/>
        <v>-0.38337492437109233</v>
      </c>
    </row>
    <row r="40" spans="1:8">
      <c r="A40" s="29">
        <v>37524</v>
      </c>
      <c r="B40" s="28">
        <v>0.62100694444444449</v>
      </c>
      <c r="C40">
        <v>3.9062500000000002E-4</v>
      </c>
      <c r="D40" s="5">
        <f t="shared" si="4"/>
        <v>27</v>
      </c>
      <c r="E40" s="5">
        <f t="shared" si="1"/>
        <v>25.580640650010686</v>
      </c>
      <c r="F40" s="5">
        <f t="shared" si="2"/>
        <v>-0.55189695015947848</v>
      </c>
      <c r="G40" s="5">
        <f t="shared" si="3"/>
        <v>26.88062965386202</v>
      </c>
      <c r="H40" s="5">
        <f t="shared" si="0"/>
        <v>-0.3960840464948242</v>
      </c>
    </row>
    <row r="41" spans="1:8">
      <c r="A41" s="29">
        <v>37524</v>
      </c>
      <c r="B41" s="28">
        <v>0.62101851851851853</v>
      </c>
      <c r="C41">
        <v>4.3945300000000002E-4</v>
      </c>
      <c r="D41" s="5">
        <f t="shared" si="4"/>
        <v>28</v>
      </c>
      <c r="E41" s="5">
        <f t="shared" si="1"/>
        <v>26.728206204469668</v>
      </c>
      <c r="F41" s="5">
        <f t="shared" si="2"/>
        <v>-0.33100366587358421</v>
      </c>
      <c r="G41" s="5">
        <f t="shared" si="3"/>
        <v>26.805584523674884</v>
      </c>
      <c r="H41" s="5">
        <f t="shared" si="0"/>
        <v>-0.40879316861855608</v>
      </c>
    </row>
    <row r="42" spans="1:8">
      <c r="A42" s="29">
        <v>37524</v>
      </c>
      <c r="B42" s="28">
        <v>0.62103009259259256</v>
      </c>
      <c r="C42">
        <v>4.3945300000000002E-4</v>
      </c>
      <c r="D42" s="5">
        <f t="shared" si="4"/>
        <v>29</v>
      </c>
      <c r="E42" s="5">
        <f t="shared" si="1"/>
        <v>26.728206204469668</v>
      </c>
      <c r="F42" s="5">
        <f t="shared" si="2"/>
        <v>-0.33100366587358421</v>
      </c>
      <c r="G42" s="5">
        <f t="shared" si="3"/>
        <v>26.731487116094463</v>
      </c>
      <c r="H42" s="5">
        <f t="shared" si="0"/>
        <v>-0.42150229074228796</v>
      </c>
    </row>
    <row r="43" spans="1:8">
      <c r="A43" s="29">
        <v>37524</v>
      </c>
      <c r="B43" s="28">
        <v>0.6210416666666666</v>
      </c>
      <c r="C43">
        <v>4.1503900000000002E-4</v>
      </c>
      <c r="D43" s="5">
        <f t="shared" si="4"/>
        <v>30</v>
      </c>
      <c r="E43" s="5">
        <f t="shared" si="1"/>
        <v>26.154423427240175</v>
      </c>
      <c r="F43" s="5">
        <f t="shared" si="2"/>
        <v>-0.43536343765182689</v>
      </c>
      <c r="G43" s="5">
        <f t="shared" si="3"/>
        <v>26.658325462614108</v>
      </c>
      <c r="H43" s="5">
        <f t="shared" si="0"/>
        <v>-0.43421141286601983</v>
      </c>
    </row>
    <row r="44" spans="1:8">
      <c r="A44" s="29">
        <v>37524</v>
      </c>
      <c r="B44" s="28">
        <v>0.62105324074074075</v>
      </c>
      <c r="C44">
        <v>4.6386700000000002E-4</v>
      </c>
      <c r="D44" s="5">
        <f t="shared" si="4"/>
        <v>31</v>
      </c>
      <c r="E44" s="5">
        <f t="shared" si="1"/>
        <v>27.301988981699161</v>
      </c>
      <c r="F44" s="5">
        <f t="shared" si="2"/>
        <v>-0.2365130220805752</v>
      </c>
      <c r="G44" s="5">
        <f t="shared" si="3"/>
        <v>26.586087745873886</v>
      </c>
      <c r="H44" s="5">
        <f t="shared" si="0"/>
        <v>-0.44692053498975171</v>
      </c>
    </row>
    <row r="45" spans="1:8">
      <c r="A45" s="29">
        <v>37524</v>
      </c>
      <c r="B45" s="28">
        <v>0.62106481481481479</v>
      </c>
      <c r="C45">
        <v>4.6386700000000002E-4</v>
      </c>
      <c r="D45" s="5">
        <f t="shared" si="4"/>
        <v>32</v>
      </c>
      <c r="E45" s="5">
        <f t="shared" si="1"/>
        <v>27.301988981699161</v>
      </c>
      <c r="F45" s="5">
        <f t="shared" si="2"/>
        <v>-0.2365130220805752</v>
      </c>
      <c r="G45" s="5">
        <f t="shared" si="3"/>
        <v>26.51476229775178</v>
      </c>
      <c r="H45" s="5">
        <f t="shared" si="0"/>
        <v>-0.45962965711348358</v>
      </c>
    </row>
    <row r="46" spans="1:8">
      <c r="A46" s="29">
        <v>37524</v>
      </c>
      <c r="B46" s="28">
        <v>0.62107638888888894</v>
      </c>
      <c r="C46">
        <v>3.9062500000000002E-4</v>
      </c>
      <c r="D46" s="5">
        <f t="shared" si="4"/>
        <v>33</v>
      </c>
      <c r="E46" s="5">
        <f t="shared" si="1"/>
        <v>25.580640650010686</v>
      </c>
      <c r="F46" s="5">
        <f t="shared" si="2"/>
        <v>-0.55189695015947848</v>
      </c>
      <c r="G46" s="5">
        <f t="shared" si="3"/>
        <v>26.444337597479006</v>
      </c>
      <c r="H46" s="5">
        <f t="shared" si="0"/>
        <v>-0.47233877923721546</v>
      </c>
    </row>
    <row r="47" spans="1:8">
      <c r="A47" s="29">
        <v>37524</v>
      </c>
      <c r="B47" s="28">
        <v>0.62108796296296298</v>
      </c>
      <c r="C47">
        <v>3.9062500000000002E-4</v>
      </c>
      <c r="D47" s="5">
        <f t="shared" si="4"/>
        <v>34</v>
      </c>
      <c r="E47" s="5">
        <f t="shared" si="1"/>
        <v>25.580640650010686</v>
      </c>
      <c r="F47" s="5">
        <f t="shared" si="2"/>
        <v>-0.55189695015947848</v>
      </c>
      <c r="G47" s="5">
        <f t="shared" si="3"/>
        <v>26.374802269779153</v>
      </c>
      <c r="H47" s="5">
        <f t="shared" si="0"/>
        <v>-0.48504790136094733</v>
      </c>
    </row>
    <row r="48" spans="1:8">
      <c r="A48" s="29">
        <v>37524</v>
      </c>
      <c r="B48" s="28">
        <v>0.62109953703703702</v>
      </c>
      <c r="C48">
        <v>4.1503900000000002E-4</v>
      </c>
      <c r="D48" s="5">
        <f t="shared" si="4"/>
        <v>35</v>
      </c>
      <c r="E48" s="5">
        <f t="shared" si="1"/>
        <v>26.154423427240175</v>
      </c>
      <c r="F48" s="5">
        <f t="shared" si="2"/>
        <v>-0.43536343765182689</v>
      </c>
      <c r="G48" s="5">
        <f t="shared" si="3"/>
        <v>26.306145083030774</v>
      </c>
      <c r="H48" s="5">
        <f t="shared" si="0"/>
        <v>-0.49775702348467921</v>
      </c>
    </row>
    <row r="49" spans="1:13">
      <c r="A49" s="29">
        <v>37524</v>
      </c>
      <c r="B49" s="28">
        <v>0.62111111111111106</v>
      </c>
      <c r="C49">
        <v>4.3945300000000002E-4</v>
      </c>
      <c r="D49" s="5">
        <f t="shared" si="4"/>
        <v>36</v>
      </c>
      <c r="E49" s="5">
        <f t="shared" si="1"/>
        <v>26.728206204469668</v>
      </c>
      <c r="F49" s="5">
        <f t="shared" si="2"/>
        <v>-0.33100366587358421</v>
      </c>
      <c r="G49" s="5">
        <f t="shared" si="3"/>
        <v>26.238354947453239</v>
      </c>
      <c r="H49" s="5">
        <f>F$11*D49+F$10</f>
        <v>-0.51046614560841108</v>
      </c>
    </row>
    <row r="50" spans="1:13">
      <c r="A50" s="29">
        <v>37524</v>
      </c>
      <c r="B50" s="28">
        <v>0.62112268518518521</v>
      </c>
      <c r="C50">
        <v>4.3945300000000002E-4</v>
      </c>
      <c r="D50" s="5">
        <f t="shared" si="4"/>
        <v>37</v>
      </c>
      <c r="E50" s="5">
        <f t="shared" si="1"/>
        <v>26.728206204469668</v>
      </c>
      <c r="F50" s="5">
        <f t="shared" si="2"/>
        <v>-0.33100366587358421</v>
      </c>
      <c r="G50" s="5">
        <f t="shared" si="3"/>
        <v>26.171420913315448</v>
      </c>
      <c r="H50" s="5">
        <f t="shared" ref="H50:H113" si="5">F$11*D50+F$10</f>
        <v>-0.52317526773214296</v>
      </c>
    </row>
    <row r="51" spans="1:13">
      <c r="A51" s="29">
        <v>37524</v>
      </c>
      <c r="B51" s="28">
        <v>0.62113425925925925</v>
      </c>
      <c r="C51">
        <v>4.1503900000000002E-4</v>
      </c>
      <c r="D51" s="5">
        <f t="shared" si="4"/>
        <v>38</v>
      </c>
      <c r="E51" s="5">
        <f t="shared" si="1"/>
        <v>26.154423427240175</v>
      </c>
      <c r="F51" s="5">
        <f t="shared" si="2"/>
        <v>-0.43536343765182689</v>
      </c>
      <c r="G51" s="5">
        <f t="shared" si="3"/>
        <v>26.105332169167195</v>
      </c>
      <c r="H51" s="5">
        <f t="shared" si="5"/>
        <v>-0.53588438985587483</v>
      </c>
    </row>
    <row r="52" spans="1:13">
      <c r="A52" s="29">
        <v>37524</v>
      </c>
      <c r="B52" s="28">
        <v>0.6211458333333334</v>
      </c>
      <c r="C52">
        <v>3.9062500000000002E-4</v>
      </c>
      <c r="D52" s="5">
        <f t="shared" si="4"/>
        <v>39</v>
      </c>
      <c r="E52" s="5">
        <f t="shared" si="1"/>
        <v>25.580640650010686</v>
      </c>
      <c r="F52" s="5">
        <f t="shared" si="2"/>
        <v>-0.55189695015947848</v>
      </c>
      <c r="G52" s="5">
        <f t="shared" si="3"/>
        <v>26.040078040092865</v>
      </c>
      <c r="H52" s="5">
        <f t="shared" si="5"/>
        <v>-0.54859351197960671</v>
      </c>
    </row>
    <row r="53" spans="1:13">
      <c r="A53" s="29">
        <v>37524</v>
      </c>
      <c r="B53" s="28">
        <v>0.62115740740740744</v>
      </c>
      <c r="C53">
        <v>3.9062500000000002E-4</v>
      </c>
      <c r="D53" s="5">
        <f t="shared" si="4"/>
        <v>40</v>
      </c>
      <c r="E53" s="5">
        <f t="shared" si="1"/>
        <v>25.580640650010686</v>
      </c>
      <c r="F53" s="5">
        <f t="shared" si="2"/>
        <v>-0.55189695015947848</v>
      </c>
      <c r="G53" s="5">
        <f t="shared" si="3"/>
        <v>25.975647985987166</v>
      </c>
      <c r="H53" s="5">
        <f t="shared" si="5"/>
        <v>-0.56130263410333858</v>
      </c>
    </row>
    <row r="54" spans="1:13">
      <c r="A54" s="29">
        <v>37524</v>
      </c>
      <c r="B54" s="28">
        <v>0.62116898148148147</v>
      </c>
      <c r="C54">
        <v>3.9062500000000002E-4</v>
      </c>
      <c r="D54" s="5">
        <f t="shared" si="4"/>
        <v>41</v>
      </c>
      <c r="E54" s="5">
        <f t="shared" si="1"/>
        <v>25.580640650010686</v>
      </c>
      <c r="F54" s="5">
        <f t="shared" si="2"/>
        <v>-0.55189695015947848</v>
      </c>
      <c r="G54" s="5">
        <f t="shared" si="3"/>
        <v>25.912031599852668</v>
      </c>
      <c r="H54" s="5">
        <f t="shared" si="5"/>
        <v>-0.57401175622707046</v>
      </c>
    </row>
    <row r="55" spans="1:13">
      <c r="A55" s="29">
        <v>37524</v>
      </c>
      <c r="B55" s="28">
        <v>0.62118055555555551</v>
      </c>
      <c r="C55">
        <v>3.9062500000000002E-4</v>
      </c>
      <c r="D55" s="5">
        <f t="shared" si="4"/>
        <v>42</v>
      </c>
      <c r="E55" s="5">
        <f t="shared" si="1"/>
        <v>25.580640650010686</v>
      </c>
      <c r="F55" s="5">
        <f t="shared" si="2"/>
        <v>-0.55189695015947848</v>
      </c>
      <c r="G55" s="5">
        <f t="shared" si="3"/>
        <v>25.849218606118807</v>
      </c>
      <c r="H55" s="5">
        <f t="shared" si="5"/>
        <v>-0.58672087835080233</v>
      </c>
    </row>
    <row r="56" spans="1:13" ht="13.5" thickBot="1">
      <c r="A56" s="29">
        <v>37524</v>
      </c>
      <c r="B56" s="28">
        <v>0.62119212962962966</v>
      </c>
      <c r="C56">
        <v>4.1503900000000002E-4</v>
      </c>
      <c r="D56" s="5">
        <f t="shared" si="4"/>
        <v>43</v>
      </c>
      <c r="E56" s="5">
        <f t="shared" si="1"/>
        <v>26.154423427240175</v>
      </c>
      <c r="F56" s="5">
        <f t="shared" si="2"/>
        <v>-0.43536343765182689</v>
      </c>
      <c r="G56" s="5">
        <f t="shared" si="3"/>
        <v>25.787198858982137</v>
      </c>
      <c r="H56" s="5">
        <f t="shared" si="5"/>
        <v>-0.59943000047453421</v>
      </c>
      <c r="I56" s="5" t="s">
        <v>34</v>
      </c>
    </row>
    <row r="57" spans="1:13">
      <c r="A57" s="29">
        <v>37524</v>
      </c>
      <c r="B57" s="28">
        <v>0.6212037037037037</v>
      </c>
      <c r="C57">
        <v>3.1738300000000002E-4</v>
      </c>
      <c r="D57" s="5">
        <f t="shared" si="4"/>
        <v>44</v>
      </c>
      <c r="E57" s="5">
        <f t="shared" si="1"/>
        <v>23.859292318322211</v>
      </c>
      <c r="F57" s="5">
        <f t="shared" si="2"/>
        <v>-1.0151800019350072</v>
      </c>
      <c r="G57" s="5">
        <f t="shared" si="3"/>
        <v>25.725962340767548</v>
      </c>
      <c r="H57" s="5">
        <f t="shared" si="5"/>
        <v>-0.61213912259826608</v>
      </c>
      <c r="K57" s="34" t="s">
        <v>23</v>
      </c>
      <c r="L57" s="35"/>
    </row>
    <row r="58" spans="1:13">
      <c r="A58" s="29">
        <v>37524</v>
      </c>
      <c r="B58" s="28">
        <v>0.62121527777777774</v>
      </c>
      <c r="C58">
        <v>4.1503900000000002E-4</v>
      </c>
      <c r="D58" s="5">
        <f t="shared" si="4"/>
        <v>45</v>
      </c>
      <c r="E58" s="5">
        <f t="shared" si="1"/>
        <v>26.154423427240175</v>
      </c>
      <c r="F58" s="5">
        <f t="shared" si="2"/>
        <v>-0.43536343765182689</v>
      </c>
      <c r="G58" s="5">
        <f t="shared" si="3"/>
        <v>25.665499160310169</v>
      </c>
      <c r="H58" s="5">
        <f t="shared" si="5"/>
        <v>-0.62484824472199796</v>
      </c>
      <c r="J58" s="11" t="s">
        <v>24</v>
      </c>
      <c r="K58" s="12">
        <f t="array" ref="K58:L62">LINEST(F100:F200,D100:D200,TRUE,TRUE)</f>
        <v>-1.2709122123731875E-2</v>
      </c>
      <c r="L58" s="13">
        <v>-5.2937749154063241E-2</v>
      </c>
      <c r="M58" s="14" t="s">
        <v>28</v>
      </c>
    </row>
    <row r="59" spans="1:13">
      <c r="A59" s="29">
        <v>37524</v>
      </c>
      <c r="B59" s="28">
        <v>0.62122685185185189</v>
      </c>
      <c r="C59">
        <v>3.4179700000000002E-4</v>
      </c>
      <c r="D59" s="5">
        <f t="shared" si="4"/>
        <v>46</v>
      </c>
      <c r="E59" s="5">
        <f t="shared" si="1"/>
        <v>24.433075095551704</v>
      </c>
      <c r="F59" s="5">
        <f t="shared" si="2"/>
        <v>-0.83583979378985906</v>
      </c>
      <c r="G59" s="5">
        <f t="shared" si="3"/>
        <v>25.605799551357702</v>
      </c>
      <c r="H59" s="5">
        <f t="shared" si="5"/>
        <v>-0.63755736684572983</v>
      </c>
      <c r="J59" s="11" t="s">
        <v>25</v>
      </c>
      <c r="K59" s="12">
        <v>2.1783557337311126E-3</v>
      </c>
      <c r="L59" s="13">
        <v>0.30511758391292942</v>
      </c>
      <c r="M59" s="14" t="s">
        <v>29</v>
      </c>
    </row>
    <row r="60" spans="1:13" ht="14.25">
      <c r="A60" s="29">
        <v>37524</v>
      </c>
      <c r="B60" s="28">
        <v>0.62123842592592593</v>
      </c>
      <c r="C60">
        <v>3.6621100000000002E-4</v>
      </c>
      <c r="D60" s="5">
        <f t="shared" si="4"/>
        <v>47</v>
      </c>
      <c r="E60" s="5">
        <f t="shared" si="1"/>
        <v>25.006857872781197</v>
      </c>
      <c r="F60" s="5">
        <f t="shared" si="2"/>
        <v>-0.68382410378126413</v>
      </c>
      <c r="G60" s="5">
        <f t="shared" si="3"/>
        <v>25.54685387099294</v>
      </c>
      <c r="H60" s="5">
        <f t="shared" si="5"/>
        <v>-0.65026648896946171</v>
      </c>
      <c r="J60" s="11" t="s">
        <v>20</v>
      </c>
      <c r="K60" s="12">
        <v>0.25585586121341281</v>
      </c>
      <c r="L60" s="13">
        <v>0.63826194730299457</v>
      </c>
      <c r="M60" s="15" t="s">
        <v>30</v>
      </c>
    </row>
    <row r="61" spans="1:13">
      <c r="A61" s="29">
        <v>37524</v>
      </c>
      <c r="B61" s="28">
        <v>0.62124999999999997</v>
      </c>
      <c r="C61">
        <v>3.4179700000000002E-4</v>
      </c>
      <c r="D61" s="5">
        <f t="shared" si="4"/>
        <v>48</v>
      </c>
      <c r="E61" s="5">
        <f t="shared" si="1"/>
        <v>24.433075095551704</v>
      </c>
      <c r="F61" s="5">
        <f t="shared" si="2"/>
        <v>-0.83583979378985906</v>
      </c>
      <c r="G61" s="5">
        <f t="shared" si="3"/>
        <v>25.488652598076207</v>
      </c>
      <c r="H61" s="5">
        <f t="shared" si="5"/>
        <v>-0.66297561109319347</v>
      </c>
      <c r="J61" s="11" t="s">
        <v>26</v>
      </c>
      <c r="K61" s="12">
        <v>34.038741877925574</v>
      </c>
      <c r="L61" s="13">
        <v>99</v>
      </c>
      <c r="M61" s="16" t="s">
        <v>31</v>
      </c>
    </row>
    <row r="62" spans="1:13" ht="13.5" thickBot="1">
      <c r="A62" s="29">
        <v>37524</v>
      </c>
      <c r="B62" s="28">
        <v>0.62126157407407401</v>
      </c>
      <c r="C62">
        <v>3.4179700000000002E-4</v>
      </c>
      <c r="D62" s="5">
        <f t="shared" si="4"/>
        <v>49</v>
      </c>
      <c r="E62" s="5">
        <f t="shared" si="1"/>
        <v>24.433075095551704</v>
      </c>
      <c r="F62" s="5">
        <f t="shared" si="2"/>
        <v>-0.83583979378985906</v>
      </c>
      <c r="G62" s="5">
        <f t="shared" si="3"/>
        <v>25.431186331707469</v>
      </c>
      <c r="H62" s="5">
        <f t="shared" si="5"/>
        <v>-0.67568473321692535</v>
      </c>
      <c r="J62" s="11" t="s">
        <v>27</v>
      </c>
      <c r="K62" s="17">
        <v>13.866645255636662</v>
      </c>
      <c r="L62" s="18">
        <v>40.330453024126051</v>
      </c>
      <c r="M62" s="15" t="s">
        <v>32</v>
      </c>
    </row>
    <row r="63" spans="1:13">
      <c r="A63" s="29">
        <v>37524</v>
      </c>
      <c r="B63" s="28">
        <v>0.62127314814814816</v>
      </c>
      <c r="C63">
        <v>3.9062500000000002E-4</v>
      </c>
      <c r="D63" s="5">
        <f t="shared" si="4"/>
        <v>50</v>
      </c>
      <c r="E63" s="5">
        <f t="shared" si="1"/>
        <v>25.580640650010686</v>
      </c>
      <c r="F63" s="5">
        <f t="shared" si="2"/>
        <v>-0.55189695015947848</v>
      </c>
      <c r="G63" s="5">
        <f t="shared" si="3"/>
        <v>25.374445789707856</v>
      </c>
      <c r="H63" s="5">
        <f t="shared" si="5"/>
        <v>-0.68839385534065722</v>
      </c>
    </row>
    <row r="64" spans="1:13">
      <c r="A64" s="29">
        <v>37524</v>
      </c>
      <c r="B64" s="28">
        <v>0.6212847222222222</v>
      </c>
      <c r="C64">
        <v>3.9062500000000002E-4</v>
      </c>
      <c r="D64" s="5">
        <f t="shared" si="4"/>
        <v>51</v>
      </c>
      <c r="E64" s="5">
        <f t="shared" si="1"/>
        <v>25.580640650010686</v>
      </c>
      <c r="F64" s="5">
        <f t="shared" si="2"/>
        <v>-0.55189695015947848</v>
      </c>
      <c r="G64" s="5">
        <f t="shared" si="3"/>
        <v>25.318421807120377</v>
      </c>
      <c r="H64" s="5">
        <f t="shared" si="5"/>
        <v>-0.7011029774643891</v>
      </c>
      <c r="J64" s="19" t="s">
        <v>33</v>
      </c>
      <c r="K64" s="5">
        <f>-1/K58</f>
        <v>78.683640794724099</v>
      </c>
      <c r="L64" s="5" t="s">
        <v>35</v>
      </c>
    </row>
    <row r="65" spans="1:13">
      <c r="A65" s="29">
        <v>37524</v>
      </c>
      <c r="B65" s="28">
        <v>0.62129629629629635</v>
      </c>
      <c r="C65">
        <v>3.6621100000000002E-4</v>
      </c>
      <c r="D65" s="5">
        <f t="shared" si="4"/>
        <v>52</v>
      </c>
      <c r="E65" s="5">
        <f t="shared" si="1"/>
        <v>25.006857872781197</v>
      </c>
      <c r="F65" s="5">
        <f t="shared" si="2"/>
        <v>-0.68382410378126413</v>
      </c>
      <c r="G65" s="5">
        <f t="shared" si="3"/>
        <v>25.263105334729545</v>
      </c>
      <c r="H65" s="5">
        <f t="shared" si="5"/>
        <v>-0.71381209958812097</v>
      </c>
    </row>
    <row r="66" spans="1:13">
      <c r="A66" s="29">
        <v>37524</v>
      </c>
      <c r="B66" s="28">
        <v>0.62130787037037039</v>
      </c>
      <c r="C66">
        <v>3.1738300000000002E-4</v>
      </c>
      <c r="D66" s="5">
        <f t="shared" si="4"/>
        <v>53</v>
      </c>
      <c r="E66" s="5">
        <f t="shared" si="1"/>
        <v>23.859292318322211</v>
      </c>
      <c r="F66" s="5">
        <f t="shared" si="2"/>
        <v>-1.0151800019350072</v>
      </c>
      <c r="G66" s="5">
        <f t="shared" si="3"/>
        <v>25.208487437599729</v>
      </c>
      <c r="H66" s="5">
        <f t="shared" si="5"/>
        <v>-0.72652122171185285</v>
      </c>
    </row>
    <row r="67" spans="1:13">
      <c r="A67" s="29">
        <v>37524</v>
      </c>
      <c r="B67" s="28">
        <v>0.62131944444444442</v>
      </c>
      <c r="C67">
        <v>3.9062500000000002E-4</v>
      </c>
      <c r="D67" s="5">
        <f t="shared" si="4"/>
        <v>54</v>
      </c>
      <c r="E67" s="5">
        <f t="shared" si="1"/>
        <v>25.580640650010686</v>
      </c>
      <c r="F67" s="5">
        <f t="shared" si="2"/>
        <v>-0.55189695015947848</v>
      </c>
      <c r="G67" s="5">
        <f t="shared" si="3"/>
        <v>25.154559293631934</v>
      </c>
      <c r="H67" s="5">
        <f t="shared" si="5"/>
        <v>-0.73923034383558472</v>
      </c>
    </row>
    <row r="68" spans="1:13">
      <c r="A68" s="29">
        <v>37524</v>
      </c>
      <c r="B68" s="28">
        <v>0.62133101851851846</v>
      </c>
      <c r="C68">
        <v>3.4179700000000002E-4</v>
      </c>
      <c r="D68" s="5">
        <f t="shared" si="4"/>
        <v>55</v>
      </c>
      <c r="E68" s="5">
        <f t="shared" si="1"/>
        <v>24.433075095551704</v>
      </c>
      <c r="F68" s="5">
        <f t="shared" si="2"/>
        <v>-0.83583979378985906</v>
      </c>
      <c r="G68" s="5">
        <f t="shared" si="3"/>
        <v>25.101312192138835</v>
      </c>
      <c r="H68" s="5">
        <f t="shared" si="5"/>
        <v>-0.7519394659593166</v>
      </c>
      <c r="J68" s="20"/>
      <c r="K68" s="20"/>
      <c r="L68" s="20"/>
      <c r="M68" s="20"/>
    </row>
    <row r="69" spans="1:13">
      <c r="A69" s="29">
        <v>37524</v>
      </c>
      <c r="B69" s="28">
        <v>0.62134259259259261</v>
      </c>
      <c r="C69">
        <v>3.9062500000000002E-4</v>
      </c>
      <c r="D69" s="5">
        <f t="shared" si="4"/>
        <v>56</v>
      </c>
      <c r="E69" s="5">
        <f t="shared" si="1"/>
        <v>25.580640650010686</v>
      </c>
      <c r="F69" s="5">
        <f t="shared" si="2"/>
        <v>-0.55189695015947848</v>
      </c>
      <c r="G69" s="5">
        <f t="shared" si="3"/>
        <v>25.048737532437773</v>
      </c>
      <c r="H69" s="5">
        <f t="shared" si="5"/>
        <v>-0.76464858808304847</v>
      </c>
    </row>
    <row r="70" spans="1:13">
      <c r="A70" s="29">
        <v>37524</v>
      </c>
      <c r="B70" s="28">
        <v>0.62135416666666665</v>
      </c>
      <c r="C70">
        <v>3.9062500000000002E-4</v>
      </c>
      <c r="D70" s="5">
        <f t="shared" si="4"/>
        <v>57</v>
      </c>
      <c r="E70" s="5">
        <f t="shared" si="1"/>
        <v>25.580640650010686</v>
      </c>
      <c r="F70" s="5">
        <f t="shared" si="2"/>
        <v>-0.55189695015947848</v>
      </c>
      <c r="G70" s="5">
        <f t="shared" si="3"/>
        <v>24.996826822461561</v>
      </c>
      <c r="H70" s="5">
        <f t="shared" si="5"/>
        <v>-0.77735771020678035</v>
      </c>
    </row>
    <row r="71" spans="1:13">
      <c r="A71" s="29">
        <v>37524</v>
      </c>
      <c r="B71" s="28">
        <v>0.6213657407407408</v>
      </c>
      <c r="C71">
        <v>3.1738300000000002E-4</v>
      </c>
      <c r="D71" s="5">
        <f t="shared" si="4"/>
        <v>58</v>
      </c>
      <c r="E71" s="5">
        <f t="shared" si="1"/>
        <v>23.859292318322211</v>
      </c>
      <c r="F71" s="5">
        <f t="shared" si="2"/>
        <v>-1.0151800019350072</v>
      </c>
      <c r="G71" s="5">
        <f t="shared" si="3"/>
        <v>24.945571677386791</v>
      </c>
      <c r="H71" s="5">
        <f t="shared" si="5"/>
        <v>-0.79006683233051223</v>
      </c>
    </row>
    <row r="72" spans="1:13">
      <c r="A72" s="29">
        <v>37524</v>
      </c>
      <c r="B72" s="28">
        <v>0.62137731481481484</v>
      </c>
      <c r="C72">
        <v>3.4179700000000002E-4</v>
      </c>
      <c r="D72" s="5">
        <f t="shared" si="4"/>
        <v>59</v>
      </c>
      <c r="E72" s="5">
        <f t="shared" si="1"/>
        <v>24.433075095551704</v>
      </c>
      <c r="F72" s="5">
        <f t="shared" si="2"/>
        <v>-0.83583979378985906</v>
      </c>
      <c r="G72" s="5">
        <f t="shared" si="3"/>
        <v>24.8949638182795</v>
      </c>
      <c r="H72" s="5">
        <f t="shared" si="5"/>
        <v>-0.8027759544542441</v>
      </c>
    </row>
    <row r="73" spans="1:13">
      <c r="A73" s="29">
        <v>37524</v>
      </c>
      <c r="B73" s="28">
        <v>0.62138888888888888</v>
      </c>
      <c r="C73">
        <v>3.6621100000000002E-4</v>
      </c>
      <c r="D73" s="5">
        <f t="shared" si="4"/>
        <v>60</v>
      </c>
      <c r="E73" s="5">
        <f t="shared" si="1"/>
        <v>25.006857872781197</v>
      </c>
      <c r="F73" s="5">
        <f t="shared" si="2"/>
        <v>-0.68382410378126413</v>
      </c>
      <c r="G73" s="5">
        <f t="shared" si="3"/>
        <v>24.844995070757914</v>
      </c>
      <c r="H73" s="5">
        <f t="shared" si="5"/>
        <v>-0.81548507657797598</v>
      </c>
    </row>
    <row r="74" spans="1:13">
      <c r="A74" s="29">
        <v>37524</v>
      </c>
      <c r="B74" s="28">
        <v>0.62140046296296292</v>
      </c>
      <c r="C74">
        <v>3.6621100000000002E-4</v>
      </c>
      <c r="D74" s="5">
        <f t="shared" si="4"/>
        <v>61</v>
      </c>
      <c r="E74" s="5">
        <f t="shared" si="1"/>
        <v>25.006857872781197</v>
      </c>
      <c r="F74" s="5">
        <f t="shared" si="2"/>
        <v>-0.68382410378126413</v>
      </c>
      <c r="G74" s="5">
        <f t="shared" si="3"/>
        <v>24.795657363672095</v>
      </c>
      <c r="H74" s="5">
        <f t="shared" si="5"/>
        <v>-0.82819419870170785</v>
      </c>
    </row>
    <row r="75" spans="1:13">
      <c r="A75" s="29">
        <v>37524</v>
      </c>
      <c r="B75" s="28">
        <v>0.62141203703703707</v>
      </c>
      <c r="C75">
        <v>3.4179700000000002E-4</v>
      </c>
      <c r="D75" s="5">
        <f t="shared" si="4"/>
        <v>62</v>
      </c>
      <c r="E75" s="5">
        <f t="shared" si="1"/>
        <v>24.433075095551704</v>
      </c>
      <c r="F75" s="5">
        <f t="shared" si="2"/>
        <v>-0.83583979378985906</v>
      </c>
      <c r="G75" s="5">
        <f t="shared" si="3"/>
        <v>24.746942727800249</v>
      </c>
      <c r="H75" s="5">
        <f t="shared" si="5"/>
        <v>-0.84090332082543973</v>
      </c>
    </row>
    <row r="76" spans="1:13">
      <c r="A76" s="29">
        <v>37524</v>
      </c>
      <c r="B76" s="28">
        <v>0.62142361111111111</v>
      </c>
      <c r="C76">
        <v>3.9062500000000002E-4</v>
      </c>
      <c r="D76" s="5">
        <f t="shared" si="4"/>
        <v>63</v>
      </c>
      <c r="E76" s="5">
        <f t="shared" si="1"/>
        <v>25.580640650010686</v>
      </c>
      <c r="F76" s="5">
        <f t="shared" si="2"/>
        <v>-0.55189695015947848</v>
      </c>
      <c r="G76" s="5">
        <f t="shared" si="3"/>
        <v>24.698843294561517</v>
      </c>
      <c r="H76" s="5">
        <f t="shared" si="5"/>
        <v>-0.8536124429491716</v>
      </c>
    </row>
    <row r="77" spans="1:13">
      <c r="A77" s="29">
        <v>37524</v>
      </c>
      <c r="B77" s="28">
        <v>0.62143518518518526</v>
      </c>
      <c r="C77">
        <v>3.4179700000000002E-4</v>
      </c>
      <c r="D77" s="5">
        <f t="shared" si="4"/>
        <v>64</v>
      </c>
      <c r="E77" s="5">
        <f t="shared" si="1"/>
        <v>24.433075095551704</v>
      </c>
      <c r="F77" s="5">
        <f t="shared" si="2"/>
        <v>-0.83583979378985906</v>
      </c>
      <c r="G77" s="5">
        <f t="shared" si="3"/>
        <v>24.651351294745002</v>
      </c>
      <c r="H77" s="5">
        <f t="shared" si="5"/>
        <v>-0.86632156507290348</v>
      </c>
    </row>
    <row r="78" spans="1:13">
      <c r="A78" s="29">
        <v>37524</v>
      </c>
      <c r="B78" s="28">
        <v>0.6214467592592593</v>
      </c>
      <c r="C78">
        <v>3.6621100000000002E-4</v>
      </c>
      <c r="D78" s="5">
        <f t="shared" si="4"/>
        <v>65</v>
      </c>
      <c r="E78" s="5">
        <f t="shared" ref="E78:E141" si="6">$F$2*C78+$F$3</f>
        <v>25.006857872781197</v>
      </c>
      <c r="F78" s="5">
        <f t="shared" ref="F78:F141" si="7">LN(1-(E78-F$4)/(F$5-F$4))</f>
        <v>-0.68382410378126413</v>
      </c>
      <c r="G78" s="5">
        <f t="shared" ref="G78:G141" si="8">IF(D78&lt;F$6,F$4,F$5+(F$4-F$5)*EXP(-(D78-F$6)/F$9))</f>
        <v>24.604459057254864</v>
      </c>
      <c r="H78" s="5">
        <f t="shared" si="5"/>
        <v>-0.87903068719663535</v>
      </c>
    </row>
    <row r="79" spans="1:13">
      <c r="A79" s="29">
        <v>37524</v>
      </c>
      <c r="B79" s="28">
        <v>0.62145833333333333</v>
      </c>
      <c r="C79">
        <v>3.4179700000000002E-4</v>
      </c>
      <c r="D79" s="5">
        <f t="shared" ref="D79:D142" si="9">D78+1</f>
        <v>66</v>
      </c>
      <c r="E79" s="5">
        <f t="shared" si="6"/>
        <v>24.433075095551704</v>
      </c>
      <c r="F79" s="5">
        <f t="shared" si="7"/>
        <v>-0.83583979378985906</v>
      </c>
      <c r="G79" s="5">
        <f t="shared" si="8"/>
        <v>24.55815900787124</v>
      </c>
      <c r="H79" s="5">
        <f t="shared" si="5"/>
        <v>-0.89173980932036723</v>
      </c>
    </row>
    <row r="80" spans="1:13">
      <c r="A80" s="29">
        <v>37524</v>
      </c>
      <c r="B80" s="28">
        <v>0.62146990740740737</v>
      </c>
      <c r="C80">
        <v>3.4179700000000002E-4</v>
      </c>
      <c r="D80" s="5">
        <f t="shared" si="9"/>
        <v>67</v>
      </c>
      <c r="E80" s="5">
        <f t="shared" si="6"/>
        <v>24.433075095551704</v>
      </c>
      <c r="F80" s="5">
        <f t="shared" si="7"/>
        <v>-0.83583979378985906</v>
      </c>
      <c r="G80" s="5">
        <f t="shared" si="8"/>
        <v>24.51244366802684</v>
      </c>
      <c r="H80" s="5">
        <f t="shared" si="5"/>
        <v>-0.9044489314440991</v>
      </c>
    </row>
    <row r="81" spans="1:10">
      <c r="A81" s="29">
        <v>37524</v>
      </c>
      <c r="B81" s="28">
        <v>0.62148148148148141</v>
      </c>
      <c r="C81">
        <v>3.4179700000000002E-4</v>
      </c>
      <c r="D81" s="5">
        <f t="shared" si="9"/>
        <v>68</v>
      </c>
      <c r="E81" s="5">
        <f t="shared" si="6"/>
        <v>24.433075095551704</v>
      </c>
      <c r="F81" s="5">
        <f t="shared" si="7"/>
        <v>-0.83583979378985906</v>
      </c>
      <c r="G81" s="5">
        <f t="shared" si="8"/>
        <v>24.467305653598977</v>
      </c>
      <c r="H81" s="5">
        <f t="shared" si="5"/>
        <v>-0.91715805356783098</v>
      </c>
    </row>
    <row r="82" spans="1:10">
      <c r="A82" s="29">
        <v>37524</v>
      </c>
      <c r="B82" s="28">
        <v>0.62149305555555556</v>
      </c>
      <c r="C82">
        <v>3.4179700000000002E-4</v>
      </c>
      <c r="D82" s="5">
        <f t="shared" si="9"/>
        <v>69</v>
      </c>
      <c r="E82" s="5">
        <f t="shared" si="6"/>
        <v>24.433075095551704</v>
      </c>
      <c r="F82" s="5">
        <f t="shared" si="7"/>
        <v>-0.83583979378985906</v>
      </c>
      <c r="G82" s="5">
        <f t="shared" si="8"/>
        <v>24.422737673716838</v>
      </c>
      <c r="H82" s="5">
        <f t="shared" si="5"/>
        <v>-0.92986717569156285</v>
      </c>
      <c r="J82" s="20"/>
    </row>
    <row r="83" spans="1:10">
      <c r="A83" s="29">
        <v>37524</v>
      </c>
      <c r="B83" s="28">
        <v>0.6215046296296296</v>
      </c>
      <c r="C83">
        <v>3.4179700000000002E-4</v>
      </c>
      <c r="D83" s="5">
        <f t="shared" si="9"/>
        <v>70</v>
      </c>
      <c r="E83" s="5">
        <f t="shared" si="6"/>
        <v>24.433075095551704</v>
      </c>
      <c r="F83" s="5">
        <f t="shared" si="7"/>
        <v>-0.83583979378985906</v>
      </c>
      <c r="G83" s="5">
        <f t="shared" si="8"/>
        <v>24.378732529583868</v>
      </c>
      <c r="H83" s="5">
        <f t="shared" si="5"/>
        <v>-0.94257629781529473</v>
      </c>
      <c r="J83" s="20"/>
    </row>
    <row r="84" spans="1:10">
      <c r="A84" s="29">
        <v>37524</v>
      </c>
      <c r="B84" s="28">
        <v>0.62151620370370375</v>
      </c>
      <c r="C84">
        <v>3.4179700000000002E-4</v>
      </c>
      <c r="D84" s="5">
        <f t="shared" si="9"/>
        <v>71</v>
      </c>
      <c r="E84" s="5">
        <f t="shared" si="6"/>
        <v>24.433075095551704</v>
      </c>
      <c r="F84" s="5">
        <f t="shared" si="7"/>
        <v>-0.83583979378985906</v>
      </c>
      <c r="G84" s="5">
        <f t="shared" si="8"/>
        <v>24.335283113314944</v>
      </c>
      <c r="H84" s="5">
        <f t="shared" si="5"/>
        <v>-0.9552854199390266</v>
      </c>
      <c r="J84" s="20"/>
    </row>
    <row r="85" spans="1:10">
      <c r="A85" s="29">
        <v>37524</v>
      </c>
      <c r="B85" s="28">
        <v>0.62152777777777779</v>
      </c>
      <c r="C85">
        <v>2.9296900000000002E-4</v>
      </c>
      <c r="D85" s="5">
        <f t="shared" si="9"/>
        <v>72</v>
      </c>
      <c r="E85" s="5">
        <f t="shared" si="6"/>
        <v>23.285509541092722</v>
      </c>
      <c r="F85" s="5">
        <f t="shared" si="7"/>
        <v>-1.2338681301404684</v>
      </c>
      <c r="G85" s="5">
        <f t="shared" si="8"/>
        <v>24.292382406788331</v>
      </c>
      <c r="H85" s="5">
        <f t="shared" si="5"/>
        <v>-0.96799454206275848</v>
      </c>
      <c r="J85" s="20"/>
    </row>
    <row r="86" spans="1:10">
      <c r="A86" s="29">
        <v>37524</v>
      </c>
      <c r="B86" s="28">
        <v>0.62153935185185183</v>
      </c>
      <c r="C86">
        <v>3.4179700000000002E-4</v>
      </c>
      <c r="D86" s="5">
        <f t="shared" si="9"/>
        <v>73</v>
      </c>
      <c r="E86" s="5">
        <f t="shared" si="6"/>
        <v>24.433075095551704</v>
      </c>
      <c r="F86" s="5">
        <f t="shared" si="7"/>
        <v>-0.83583979378985906</v>
      </c>
      <c r="G86" s="5">
        <f t="shared" si="8"/>
        <v>24.250023480512056</v>
      </c>
      <c r="H86" s="5">
        <f t="shared" si="5"/>
        <v>-0.98070366418649035</v>
      </c>
      <c r="J86" s="20"/>
    </row>
    <row r="87" spans="1:10">
      <c r="A87" s="29">
        <v>37524</v>
      </c>
      <c r="B87" s="28">
        <v>0.62155092592592587</v>
      </c>
      <c r="C87">
        <v>3.4179700000000002E-4</v>
      </c>
      <c r="D87" s="5">
        <f t="shared" si="9"/>
        <v>74</v>
      </c>
      <c r="E87" s="5">
        <f t="shared" si="6"/>
        <v>24.433075095551704</v>
      </c>
      <c r="F87" s="5">
        <f t="shared" si="7"/>
        <v>-0.83583979378985906</v>
      </c>
      <c r="G87" s="5">
        <f t="shared" si="8"/>
        <v>24.20819949250463</v>
      </c>
      <c r="H87" s="5">
        <f t="shared" si="5"/>
        <v>-0.99341278631022223</v>
      </c>
      <c r="J87" s="20"/>
    </row>
    <row r="88" spans="1:10">
      <c r="A88" s="29">
        <v>37524</v>
      </c>
      <c r="B88" s="28">
        <v>0.62156250000000002</v>
      </c>
      <c r="C88">
        <v>3.1738300000000002E-4</v>
      </c>
      <c r="D88" s="5">
        <f t="shared" si="9"/>
        <v>75</v>
      </c>
      <c r="E88" s="5">
        <f t="shared" si="6"/>
        <v>23.859292318322211</v>
      </c>
      <c r="F88" s="5">
        <f t="shared" si="7"/>
        <v>-1.0151800019350072</v>
      </c>
      <c r="G88" s="5">
        <f t="shared" si="8"/>
        <v>24.166903687189922</v>
      </c>
      <c r="H88" s="5">
        <f t="shared" si="5"/>
        <v>-1.0061219084339541</v>
      </c>
      <c r="J88" s="20"/>
    </row>
    <row r="89" spans="1:10">
      <c r="A89" s="29">
        <v>37524</v>
      </c>
      <c r="B89" s="28">
        <v>0.62157407407407406</v>
      </c>
      <c r="C89">
        <v>2.9296900000000002E-4</v>
      </c>
      <c r="D89" s="5">
        <f t="shared" si="9"/>
        <v>76</v>
      </c>
      <c r="E89" s="5">
        <f t="shared" si="6"/>
        <v>23.285509541092722</v>
      </c>
      <c r="F89" s="5">
        <f t="shared" si="7"/>
        <v>-1.2338681301404684</v>
      </c>
      <c r="G89" s="5">
        <f t="shared" si="8"/>
        <v>24.126129394305956</v>
      </c>
      <c r="H89" s="5">
        <f t="shared" si="5"/>
        <v>-1.018831030557686</v>
      </c>
      <c r="J89" s="20"/>
    </row>
    <row r="90" spans="1:10">
      <c r="A90" s="29">
        <v>37524</v>
      </c>
      <c r="B90" s="28">
        <v>0.62158564814814821</v>
      </c>
      <c r="C90">
        <v>2.9296900000000002E-4</v>
      </c>
      <c r="D90" s="5">
        <f t="shared" si="9"/>
        <v>77</v>
      </c>
      <c r="E90" s="5">
        <f t="shared" si="6"/>
        <v>23.285509541092722</v>
      </c>
      <c r="F90" s="5">
        <f t="shared" si="7"/>
        <v>-1.2338681301404684</v>
      </c>
      <c r="G90" s="5">
        <f t="shared" si="8"/>
        <v>24.085870027827504</v>
      </c>
      <c r="H90" s="5">
        <f t="shared" si="5"/>
        <v>-1.0315401526814179</v>
      </c>
      <c r="J90" s="20"/>
    </row>
    <row r="91" spans="1:10">
      <c r="A91" s="29">
        <v>37524</v>
      </c>
      <c r="B91" s="28">
        <v>0.62159722222222225</v>
      </c>
      <c r="C91">
        <v>3.4179700000000002E-4</v>
      </c>
      <c r="D91" s="5">
        <f t="shared" si="9"/>
        <v>78</v>
      </c>
      <c r="E91" s="5">
        <f t="shared" si="6"/>
        <v>24.433075095551704</v>
      </c>
      <c r="F91" s="5">
        <f t="shared" si="7"/>
        <v>-0.83583979378985906</v>
      </c>
      <c r="G91" s="5">
        <f t="shared" si="8"/>
        <v>24.046119084902301</v>
      </c>
      <c r="H91" s="5">
        <f t="shared" si="5"/>
        <v>-1.0442492748051497</v>
      </c>
      <c r="J91" s="20"/>
    </row>
    <row r="92" spans="1:10">
      <c r="A92" s="29">
        <v>37524</v>
      </c>
      <c r="B92" s="28">
        <v>0.62160879629629628</v>
      </c>
      <c r="C92">
        <v>2.9296900000000002E-4</v>
      </c>
      <c r="D92" s="5">
        <f t="shared" si="9"/>
        <v>79</v>
      </c>
      <c r="E92" s="5">
        <f t="shared" si="6"/>
        <v>23.285509541092722</v>
      </c>
      <c r="F92" s="5">
        <f t="shared" si="7"/>
        <v>-1.2338681301404684</v>
      </c>
      <c r="G92" s="5">
        <f t="shared" si="8"/>
        <v>24.006870144800658</v>
      </c>
      <c r="H92" s="5">
        <f t="shared" si="5"/>
        <v>-1.0569583969288816</v>
      </c>
      <c r="J92" s="20"/>
    </row>
    <row r="93" spans="1:10">
      <c r="A93" s="29">
        <v>37524</v>
      </c>
      <c r="B93" s="28">
        <v>0.62162037037037032</v>
      </c>
      <c r="C93">
        <v>2.9296900000000002E-4</v>
      </c>
      <c r="D93" s="5">
        <f t="shared" si="9"/>
        <v>80</v>
      </c>
      <c r="E93" s="5">
        <f t="shared" si="6"/>
        <v>23.285509541092722</v>
      </c>
      <c r="F93" s="5">
        <f t="shared" si="7"/>
        <v>-1.2338681301404684</v>
      </c>
      <c r="G93" s="5">
        <f t="shared" si="8"/>
        <v>23.968116867878368</v>
      </c>
      <c r="H93" s="5">
        <f t="shared" si="5"/>
        <v>-1.0696675190526135</v>
      </c>
      <c r="J93" s="20"/>
    </row>
    <row r="94" spans="1:10">
      <c r="A94" s="29">
        <v>37524</v>
      </c>
      <c r="B94" s="28">
        <v>0.62163194444444447</v>
      </c>
      <c r="C94">
        <v>3.1738300000000002E-4</v>
      </c>
      <c r="D94" s="5">
        <f t="shared" si="9"/>
        <v>81</v>
      </c>
      <c r="E94" s="5">
        <f t="shared" si="6"/>
        <v>23.859292318322211</v>
      </c>
      <c r="F94" s="5">
        <f t="shared" si="7"/>
        <v>-1.0151800019350072</v>
      </c>
      <c r="G94" s="5">
        <f t="shared" si="8"/>
        <v>23.929852994552718</v>
      </c>
      <c r="H94" s="5">
        <f t="shared" si="5"/>
        <v>-1.0823766411763454</v>
      </c>
      <c r="J94" s="20"/>
    </row>
    <row r="95" spans="1:10">
      <c r="A95" s="29">
        <v>37524</v>
      </c>
      <c r="B95" s="28">
        <v>0.62164351851851851</v>
      </c>
      <c r="C95">
        <v>2.9296900000000002E-4</v>
      </c>
      <c r="D95" s="5">
        <f t="shared" si="9"/>
        <v>82</v>
      </c>
      <c r="E95" s="5">
        <f t="shared" si="6"/>
        <v>23.285509541092722</v>
      </c>
      <c r="F95" s="5">
        <f t="shared" si="7"/>
        <v>-1.2338681301404684</v>
      </c>
      <c r="G95" s="5">
        <f t="shared" si="8"/>
        <v>23.892072344291382</v>
      </c>
      <c r="H95" s="5">
        <f t="shared" si="5"/>
        <v>-1.0950857633000772</v>
      </c>
      <c r="J95" s="20"/>
    </row>
    <row r="96" spans="1:10">
      <c r="A96" s="29">
        <v>37524</v>
      </c>
      <c r="B96" s="28">
        <v>0.62165509259259266</v>
      </c>
      <c r="C96">
        <v>2.9296900000000002E-4</v>
      </c>
      <c r="D96" s="5">
        <f t="shared" si="9"/>
        <v>83</v>
      </c>
      <c r="E96" s="5">
        <f t="shared" si="6"/>
        <v>23.285509541092722</v>
      </c>
      <c r="F96" s="5">
        <f t="shared" si="7"/>
        <v>-1.2338681301404684</v>
      </c>
      <c r="G96" s="5">
        <f t="shared" si="8"/>
        <v>23.854768814614147</v>
      </c>
      <c r="H96" s="5">
        <f t="shared" si="5"/>
        <v>-1.1077948854238091</v>
      </c>
      <c r="J96" s="20"/>
    </row>
    <row r="97" spans="1:10">
      <c r="A97" s="29">
        <v>37524</v>
      </c>
      <c r="B97" s="28">
        <v>0.6216666666666667</v>
      </c>
      <c r="C97">
        <v>3.1738300000000002E-4</v>
      </c>
      <c r="D97" s="5">
        <f t="shared" si="9"/>
        <v>84</v>
      </c>
      <c r="E97" s="5">
        <f t="shared" si="6"/>
        <v>23.859292318322211</v>
      </c>
      <c r="F97" s="5">
        <f t="shared" si="7"/>
        <v>-1.0151800019350072</v>
      </c>
      <c r="G97" s="5">
        <f t="shared" si="8"/>
        <v>23.817936380107209</v>
      </c>
      <c r="H97" s="5">
        <f t="shared" si="5"/>
        <v>-1.120504007547541</v>
      </c>
      <c r="J97" s="20"/>
    </row>
    <row r="98" spans="1:10">
      <c r="A98" s="29">
        <v>37524</v>
      </c>
      <c r="B98" s="28">
        <v>0.62167824074074074</v>
      </c>
      <c r="C98">
        <v>3.1738300000000002E-4</v>
      </c>
      <c r="D98" s="5">
        <f t="shared" si="9"/>
        <v>85</v>
      </c>
      <c r="E98" s="5">
        <f t="shared" si="6"/>
        <v>23.859292318322211</v>
      </c>
      <c r="F98" s="5">
        <f t="shared" si="7"/>
        <v>-1.0151800019350072</v>
      </c>
      <c r="G98" s="5">
        <f t="shared" si="8"/>
        <v>23.781569091449917</v>
      </c>
      <c r="H98" s="5">
        <f t="shared" si="5"/>
        <v>-1.1332131296712729</v>
      </c>
      <c r="J98" s="20"/>
    </row>
    <row r="99" spans="1:10">
      <c r="A99" s="29">
        <v>37524</v>
      </c>
      <c r="B99" s="28">
        <v>0.62168981481481478</v>
      </c>
      <c r="C99">
        <v>3.9062500000000002E-4</v>
      </c>
      <c r="D99" s="5">
        <f t="shared" si="9"/>
        <v>86</v>
      </c>
      <c r="E99" s="5">
        <f t="shared" si="6"/>
        <v>25.580640650010686</v>
      </c>
      <c r="F99" s="5">
        <f t="shared" si="7"/>
        <v>-0.55189695015947848</v>
      </c>
      <c r="G99" s="5">
        <f t="shared" si="8"/>
        <v>23.745661074453814</v>
      </c>
      <c r="H99" s="5">
        <f t="shared" si="5"/>
        <v>-1.1459222517950047</v>
      </c>
      <c r="J99" s="20"/>
    </row>
    <row r="100" spans="1:10">
      <c r="A100" s="29">
        <v>37524</v>
      </c>
      <c r="B100" s="28">
        <v>0.62170138888888882</v>
      </c>
      <c r="C100">
        <v>2.6855500000000002E-4</v>
      </c>
      <c r="D100" s="5">
        <f t="shared" si="9"/>
        <v>87</v>
      </c>
      <c r="E100" s="5">
        <f t="shared" si="6"/>
        <v>22.711726763863229</v>
      </c>
      <c r="F100" s="5">
        <f t="shared" si="7"/>
        <v>-1.5141683283993541</v>
      </c>
      <c r="G100" s="5">
        <f t="shared" si="8"/>
        <v>23.710206529113826</v>
      </c>
      <c r="H100" s="5">
        <f t="shared" si="5"/>
        <v>-1.1586313739187366</v>
      </c>
      <c r="J100" s="20"/>
    </row>
    <row r="101" spans="1:10">
      <c r="A101" s="29">
        <v>37524</v>
      </c>
      <c r="B101" s="28">
        <v>0.62171296296296297</v>
      </c>
      <c r="C101">
        <v>2.9296900000000002E-4</v>
      </c>
      <c r="D101" s="5">
        <f t="shared" si="9"/>
        <v>88</v>
      </c>
      <c r="E101" s="5">
        <f t="shared" si="6"/>
        <v>23.285509541092722</v>
      </c>
      <c r="F101" s="5">
        <f t="shared" si="7"/>
        <v>-1.2338681301404684</v>
      </c>
      <c r="G101" s="5">
        <f t="shared" si="8"/>
        <v>23.675199728671416</v>
      </c>
      <c r="H101" s="5">
        <f t="shared" si="5"/>
        <v>-1.1713404960424685</v>
      </c>
      <c r="J101" s="20"/>
    </row>
    <row r="102" spans="1:10">
      <c r="A102" s="29">
        <v>37524</v>
      </c>
      <c r="B102" s="28">
        <v>0.62172453703703701</v>
      </c>
      <c r="C102">
        <v>2.9296900000000002E-4</v>
      </c>
      <c r="D102" s="5">
        <f t="shared" si="9"/>
        <v>89</v>
      </c>
      <c r="E102" s="5">
        <f t="shared" si="6"/>
        <v>23.285509541092722</v>
      </c>
      <c r="F102" s="5">
        <f t="shared" si="7"/>
        <v>-1.2338681301404684</v>
      </c>
      <c r="G102" s="5">
        <f t="shared" si="8"/>
        <v>23.640635018689579</v>
      </c>
      <c r="H102" s="5">
        <f t="shared" si="5"/>
        <v>-1.1840496181662004</v>
      </c>
      <c r="J102" s="20"/>
    </row>
    <row r="103" spans="1:10">
      <c r="A103" s="29">
        <v>37524</v>
      </c>
      <c r="B103" s="28">
        <v>0.62173611111111116</v>
      </c>
      <c r="C103">
        <v>2.6855500000000002E-4</v>
      </c>
      <c r="D103" s="5">
        <f t="shared" si="9"/>
        <v>90</v>
      </c>
      <c r="E103" s="5">
        <f t="shared" si="6"/>
        <v>22.711726763863229</v>
      </c>
      <c r="F103" s="5">
        <f t="shared" si="7"/>
        <v>-1.5141683283993541</v>
      </c>
      <c r="G103" s="5">
        <f t="shared" si="8"/>
        <v>23.606506816139504</v>
      </c>
      <c r="H103" s="5">
        <f t="shared" si="5"/>
        <v>-1.1967587402899322</v>
      </c>
      <c r="J103" s="20"/>
    </row>
    <row r="104" spans="1:10">
      <c r="A104" s="29">
        <v>37524</v>
      </c>
      <c r="B104" s="28">
        <v>0.62174768518518519</v>
      </c>
      <c r="C104">
        <v>3.4179700000000002E-4</v>
      </c>
      <c r="D104" s="5">
        <f t="shared" si="9"/>
        <v>91</v>
      </c>
      <c r="E104" s="5">
        <f t="shared" si="6"/>
        <v>24.433075095551704</v>
      </c>
      <c r="F104" s="5">
        <f t="shared" si="7"/>
        <v>-0.83583979378985906</v>
      </c>
      <c r="G104" s="5">
        <f t="shared" si="8"/>
        <v>23.57280960849879</v>
      </c>
      <c r="H104" s="5">
        <f t="shared" si="5"/>
        <v>-1.2094678624136641</v>
      </c>
      <c r="J104" s="20"/>
    </row>
    <row r="105" spans="1:10">
      <c r="A105" s="29">
        <v>37524</v>
      </c>
      <c r="B105" s="28">
        <v>0.62175925925925923</v>
      </c>
      <c r="C105">
        <v>2.9296900000000002E-4</v>
      </c>
      <c r="D105" s="5">
        <f t="shared" si="9"/>
        <v>92</v>
      </c>
      <c r="E105" s="5">
        <f t="shared" si="6"/>
        <v>23.285509541092722</v>
      </c>
      <c r="F105" s="5">
        <f t="shared" si="7"/>
        <v>-1.2338681301404684</v>
      </c>
      <c r="G105" s="5">
        <f t="shared" si="8"/>
        <v>23.539537952861046</v>
      </c>
      <c r="H105" s="5">
        <f t="shared" si="5"/>
        <v>-1.222176984537396</v>
      </c>
      <c r="J105" s="20"/>
    </row>
    <row r="106" spans="1:10">
      <c r="A106" s="29">
        <v>37524</v>
      </c>
      <c r="B106" s="28">
        <v>0.62177083333333327</v>
      </c>
      <c r="C106">
        <v>3.1738300000000002E-4</v>
      </c>
      <c r="D106" s="5">
        <f t="shared" si="9"/>
        <v>93</v>
      </c>
      <c r="E106" s="5">
        <f t="shared" si="6"/>
        <v>23.859292318322211</v>
      </c>
      <c r="F106" s="5">
        <f t="shared" si="7"/>
        <v>-1.0151800019350072</v>
      </c>
      <c r="G106" s="5">
        <f t="shared" si="8"/>
        <v>23.506686475056721</v>
      </c>
      <c r="H106" s="5">
        <f t="shared" si="5"/>
        <v>-1.2348861066611279</v>
      </c>
      <c r="J106" s="20"/>
    </row>
    <row r="107" spans="1:10">
      <c r="A107" s="29">
        <v>37524</v>
      </c>
      <c r="B107" s="28">
        <v>0.62178240740740742</v>
      </c>
      <c r="C107">
        <v>3.1738300000000002E-4</v>
      </c>
      <c r="D107" s="5">
        <f t="shared" si="9"/>
        <v>94</v>
      </c>
      <c r="E107" s="5">
        <f t="shared" si="6"/>
        <v>23.859292318322211</v>
      </c>
      <c r="F107" s="5">
        <f t="shared" si="7"/>
        <v>-1.0151800019350072</v>
      </c>
      <c r="G107" s="5">
        <f t="shared" si="8"/>
        <v>23.474249868785051</v>
      </c>
      <c r="H107" s="5">
        <f t="shared" si="5"/>
        <v>-1.2475952287848597</v>
      </c>
      <c r="J107" s="20"/>
    </row>
    <row r="108" spans="1:10">
      <c r="A108" s="29">
        <v>37524</v>
      </c>
      <c r="B108" s="28">
        <v>0.62179398148148146</v>
      </c>
      <c r="C108">
        <v>2.6855500000000002E-4</v>
      </c>
      <c r="D108" s="5">
        <f t="shared" si="9"/>
        <v>95</v>
      </c>
      <c r="E108" s="5">
        <f t="shared" si="6"/>
        <v>22.711726763863229</v>
      </c>
      <c r="F108" s="5">
        <f t="shared" si="7"/>
        <v>-1.5141683283993541</v>
      </c>
      <c r="G108" s="5">
        <f t="shared" si="8"/>
        <v>23.442222894756966</v>
      </c>
      <c r="H108" s="5">
        <f t="shared" si="5"/>
        <v>-1.2603043509085916</v>
      </c>
      <c r="J108" s="20"/>
    </row>
    <row r="109" spans="1:10">
      <c r="A109" s="29">
        <v>37524</v>
      </c>
      <c r="B109" s="28">
        <v>0.62180555555555561</v>
      </c>
      <c r="C109">
        <v>3.1738300000000002E-4</v>
      </c>
      <c r="D109" s="5">
        <f t="shared" si="9"/>
        <v>96</v>
      </c>
      <c r="E109" s="5">
        <f t="shared" si="6"/>
        <v>23.859292318322211</v>
      </c>
      <c r="F109" s="5">
        <f t="shared" si="7"/>
        <v>-1.0151800019350072</v>
      </c>
      <c r="G109" s="5">
        <f t="shared" si="8"/>
        <v>23.41060037984882</v>
      </c>
      <c r="H109" s="5">
        <f t="shared" si="5"/>
        <v>-1.2730134730323233</v>
      </c>
      <c r="J109" s="20"/>
    </row>
    <row r="110" spans="1:10">
      <c r="A110" s="29">
        <v>37524</v>
      </c>
      <c r="B110" s="28">
        <v>0.62181712962962965</v>
      </c>
      <c r="C110">
        <v>2.9296900000000002E-4</v>
      </c>
      <c r="D110" s="5">
        <f t="shared" si="9"/>
        <v>97</v>
      </c>
      <c r="E110" s="5">
        <f t="shared" si="6"/>
        <v>23.285509541092722</v>
      </c>
      <c r="F110" s="5">
        <f t="shared" si="7"/>
        <v>-1.2338681301404684</v>
      </c>
      <c r="G110" s="5">
        <f t="shared" si="8"/>
        <v>23.3793772162668</v>
      </c>
      <c r="H110" s="5">
        <f t="shared" si="5"/>
        <v>-1.2857225951560551</v>
      </c>
      <c r="J110" s="20"/>
    </row>
    <row r="111" spans="1:10">
      <c r="A111" s="29">
        <v>37524</v>
      </c>
      <c r="B111" s="28">
        <v>0.62182870370370369</v>
      </c>
      <c r="C111">
        <v>2.6855500000000002E-4</v>
      </c>
      <c r="D111" s="5">
        <f t="shared" si="9"/>
        <v>98</v>
      </c>
      <c r="E111" s="5">
        <f t="shared" si="6"/>
        <v>22.711726763863229</v>
      </c>
      <c r="F111" s="5">
        <f t="shared" si="7"/>
        <v>-1.5141683283993541</v>
      </c>
      <c r="G111" s="5">
        <f t="shared" si="8"/>
        <v>23.3485483607219</v>
      </c>
      <c r="H111" s="5">
        <f t="shared" si="5"/>
        <v>-1.298431717279787</v>
      </c>
      <c r="J111" s="20"/>
    </row>
    <row r="112" spans="1:10">
      <c r="A112" s="29">
        <v>37524</v>
      </c>
      <c r="B112" s="28">
        <v>0.62184027777777773</v>
      </c>
      <c r="C112">
        <v>3.1738300000000002E-4</v>
      </c>
      <c r="D112" s="5">
        <f t="shared" si="9"/>
        <v>99</v>
      </c>
      <c r="E112" s="5">
        <f t="shared" si="6"/>
        <v>23.859292318322211</v>
      </c>
      <c r="F112" s="5">
        <f t="shared" si="7"/>
        <v>-1.0151800019350072</v>
      </c>
      <c r="G112" s="5">
        <f t="shared" si="8"/>
        <v>23.318108833615319</v>
      </c>
      <c r="H112" s="5">
        <f t="shared" si="5"/>
        <v>-1.3111408394035189</v>
      </c>
      <c r="J112" s="20"/>
    </row>
    <row r="113" spans="1:10">
      <c r="A113" s="29">
        <v>37524</v>
      </c>
      <c r="B113" s="28">
        <v>0.62185185185185188</v>
      </c>
      <c r="C113">
        <v>2.6855500000000002E-4</v>
      </c>
      <c r="D113" s="5">
        <f t="shared" si="9"/>
        <v>100</v>
      </c>
      <c r="E113" s="5">
        <f t="shared" si="6"/>
        <v>22.711726763863229</v>
      </c>
      <c r="F113" s="5">
        <f t="shared" si="7"/>
        <v>-1.5141683283993541</v>
      </c>
      <c r="G113" s="5">
        <f t="shared" si="8"/>
        <v>23.288053718234117</v>
      </c>
      <c r="H113" s="5">
        <f t="shared" si="5"/>
        <v>-1.3238499615272508</v>
      </c>
      <c r="J113" s="20"/>
    </row>
    <row r="114" spans="1:10">
      <c r="A114" s="29">
        <v>37524</v>
      </c>
      <c r="B114" s="28">
        <v>0.62186342592592592</v>
      </c>
      <c r="C114">
        <v>2.9296900000000002E-4</v>
      </c>
      <c r="D114" s="5">
        <f t="shared" si="9"/>
        <v>101</v>
      </c>
      <c r="E114" s="5">
        <f t="shared" si="6"/>
        <v>23.285509541092722</v>
      </c>
      <c r="F114" s="5">
        <f t="shared" si="7"/>
        <v>-1.2338681301404684</v>
      </c>
      <c r="G114" s="5">
        <f t="shared" si="8"/>
        <v>23.258378159957061</v>
      </c>
      <c r="H114" s="5">
        <f t="shared" ref="H114:H177" si="10">F$11*D114+F$10</f>
        <v>-1.3365590836509826</v>
      </c>
      <c r="J114" s="20"/>
    </row>
    <row r="115" spans="1:10">
      <c r="A115" s="29">
        <v>37524</v>
      </c>
      <c r="B115" s="28">
        <v>0.62187499999999996</v>
      </c>
      <c r="C115">
        <v>2.9296900000000002E-4</v>
      </c>
      <c r="D115" s="5">
        <f t="shared" si="9"/>
        <v>102</v>
      </c>
      <c r="E115" s="5">
        <f t="shared" si="6"/>
        <v>23.285509541092722</v>
      </c>
      <c r="F115" s="5">
        <f t="shared" si="7"/>
        <v>-1.2338681301404684</v>
      </c>
      <c r="G115" s="5">
        <f t="shared" si="8"/>
        <v>23.229077365470484</v>
      </c>
      <c r="H115" s="5">
        <f t="shared" si="10"/>
        <v>-1.3492682057747145</v>
      </c>
      <c r="J115" s="20"/>
    </row>
    <row r="116" spans="1:10">
      <c r="A116" s="29">
        <v>37524</v>
      </c>
      <c r="B116" s="28">
        <v>0.62188657407407411</v>
      </c>
      <c r="C116">
        <v>3.1738300000000002E-4</v>
      </c>
      <c r="D116" s="5">
        <f t="shared" si="9"/>
        <v>103</v>
      </c>
      <c r="E116" s="5">
        <f t="shared" si="6"/>
        <v>23.859292318322211</v>
      </c>
      <c r="F116" s="5">
        <f t="shared" si="7"/>
        <v>-1.0151800019350072</v>
      </c>
      <c r="G116" s="5">
        <f t="shared" si="8"/>
        <v>23.200146601994053</v>
      </c>
      <c r="H116" s="5">
        <f t="shared" si="10"/>
        <v>-1.3619773278984464</v>
      </c>
      <c r="J116" s="20"/>
    </row>
    <row r="117" spans="1:10">
      <c r="A117" s="29">
        <v>37524</v>
      </c>
      <c r="B117" s="28">
        <v>0.62189814814814814</v>
      </c>
      <c r="C117">
        <v>2.9296900000000002E-4</v>
      </c>
      <c r="D117" s="5">
        <f t="shared" si="9"/>
        <v>104</v>
      </c>
      <c r="E117" s="5">
        <f t="shared" si="6"/>
        <v>23.285509541092722</v>
      </c>
      <c r="F117" s="5">
        <f t="shared" si="7"/>
        <v>-1.2338681301404684</v>
      </c>
      <c r="G117" s="5">
        <f t="shared" si="8"/>
        <v>23.171581196516303</v>
      </c>
      <c r="H117" s="5">
        <f t="shared" si="10"/>
        <v>-1.3746864500221783</v>
      </c>
      <c r="J117" s="20"/>
    </row>
    <row r="118" spans="1:10">
      <c r="A118" s="29">
        <v>37524</v>
      </c>
      <c r="B118" s="28">
        <v>0.62190972222222218</v>
      </c>
      <c r="C118">
        <v>2.9296900000000002E-4</v>
      </c>
      <c r="D118" s="5">
        <f t="shared" si="9"/>
        <v>105</v>
      </c>
      <c r="E118" s="5">
        <f t="shared" si="6"/>
        <v>23.285509541092722</v>
      </c>
      <c r="F118" s="5">
        <f t="shared" si="7"/>
        <v>-1.2338681301404684</v>
      </c>
      <c r="G118" s="5">
        <f t="shared" si="8"/>
        <v>23.143376535039849</v>
      </c>
      <c r="H118" s="5">
        <f t="shared" si="10"/>
        <v>-1.3873955721459101</v>
      </c>
      <c r="J118" s="20"/>
    </row>
    <row r="119" spans="1:10">
      <c r="A119" s="29">
        <v>37524</v>
      </c>
      <c r="B119" s="28">
        <v>0.62192129629629633</v>
      </c>
      <c r="C119">
        <v>2.6855500000000002E-4</v>
      </c>
      <c r="D119" s="5">
        <f t="shared" si="9"/>
        <v>106</v>
      </c>
      <c r="E119" s="5">
        <f t="shared" si="6"/>
        <v>22.711726763863229</v>
      </c>
      <c r="F119" s="5">
        <f t="shared" si="7"/>
        <v>-1.5141683283993541</v>
      </c>
      <c r="G119" s="5">
        <f t="shared" si="8"/>
        <v>23.115528061836091</v>
      </c>
      <c r="H119" s="5">
        <f t="shared" si="10"/>
        <v>-1.400104694269642</v>
      </c>
      <c r="J119" s="20"/>
    </row>
    <row r="120" spans="1:10">
      <c r="A120" s="29">
        <v>37524</v>
      </c>
      <c r="B120" s="28">
        <v>0.62193287037037037</v>
      </c>
      <c r="C120">
        <v>2.9296900000000002E-4</v>
      </c>
      <c r="D120" s="5">
        <f t="shared" si="9"/>
        <v>107</v>
      </c>
      <c r="E120" s="5">
        <f t="shared" si="6"/>
        <v>23.285509541092722</v>
      </c>
      <c r="F120" s="5">
        <f t="shared" si="7"/>
        <v>-1.2338681301404684</v>
      </c>
      <c r="G120" s="5">
        <f t="shared" si="8"/>
        <v>23.08803127870938</v>
      </c>
      <c r="H120" s="5">
        <f t="shared" si="10"/>
        <v>-1.4128138163933739</v>
      </c>
      <c r="J120" s="20"/>
    </row>
    <row r="121" spans="1:10">
      <c r="A121" s="29">
        <v>37524</v>
      </c>
      <c r="B121" s="28">
        <v>0.62194444444444441</v>
      </c>
      <c r="C121">
        <v>3.1738300000000002E-4</v>
      </c>
      <c r="D121" s="5">
        <f t="shared" si="9"/>
        <v>108</v>
      </c>
      <c r="E121" s="5">
        <f t="shared" si="6"/>
        <v>23.859292318322211</v>
      </c>
      <c r="F121" s="5">
        <f t="shared" si="7"/>
        <v>-1.0151800019350072</v>
      </c>
      <c r="G121" s="5">
        <f t="shared" si="8"/>
        <v>23.060881744270443</v>
      </c>
      <c r="H121" s="5">
        <f t="shared" si="10"/>
        <v>-1.4255229385171058</v>
      </c>
      <c r="J121" s="20"/>
    </row>
    <row r="122" spans="1:10">
      <c r="A122" s="29">
        <v>37524</v>
      </c>
      <c r="B122" s="28">
        <v>0.62195601851851856</v>
      </c>
      <c r="C122">
        <v>2.4414100000000002E-4</v>
      </c>
      <c r="D122" s="5">
        <f t="shared" si="9"/>
        <v>109</v>
      </c>
      <c r="E122" s="5">
        <f t="shared" si="6"/>
        <v>22.137943986633736</v>
      </c>
      <c r="F122" s="5">
        <f t="shared" si="7"/>
        <v>-1.9050311801263835</v>
      </c>
      <c r="G122" s="5">
        <f t="shared" si="8"/>
        <v>23.034075073218983</v>
      </c>
      <c r="H122" s="5">
        <f t="shared" si="10"/>
        <v>-1.4382320606408376</v>
      </c>
      <c r="J122" s="20"/>
    </row>
    <row r="123" spans="1:10">
      <c r="A123" s="29">
        <v>37524</v>
      </c>
      <c r="B123" s="28">
        <v>0.6219675925925926</v>
      </c>
      <c r="C123">
        <v>2.4414100000000002E-4</v>
      </c>
      <c r="D123" s="5">
        <f t="shared" si="9"/>
        <v>110</v>
      </c>
      <c r="E123" s="5">
        <f t="shared" si="6"/>
        <v>22.137943986633736</v>
      </c>
      <c r="F123" s="5">
        <f t="shared" si="7"/>
        <v>-1.9050311801263835</v>
      </c>
      <c r="G123" s="5">
        <f t="shared" si="8"/>
        <v>23.007606935635351</v>
      </c>
      <c r="H123" s="5">
        <f t="shared" si="10"/>
        <v>-1.4509411827645695</v>
      </c>
      <c r="J123" s="20"/>
    </row>
    <row r="124" spans="1:10">
      <c r="A124" s="29">
        <v>37524</v>
      </c>
      <c r="B124" s="28">
        <v>0.62197916666666664</v>
      </c>
      <c r="C124">
        <v>2.6855500000000002E-4</v>
      </c>
      <c r="D124" s="5">
        <f t="shared" si="9"/>
        <v>111</v>
      </c>
      <c r="E124" s="5">
        <f t="shared" si="6"/>
        <v>22.711726763863229</v>
      </c>
      <c r="F124" s="5">
        <f t="shared" si="7"/>
        <v>-1.5141683283993541</v>
      </c>
      <c r="G124" s="5">
        <f t="shared" si="8"/>
        <v>22.981473056281178</v>
      </c>
      <c r="H124" s="5">
        <f t="shared" si="10"/>
        <v>-1.4636503048883014</v>
      </c>
      <c r="J124" s="20"/>
    </row>
    <row r="125" spans="1:10">
      <c r="A125" s="29">
        <v>37524</v>
      </c>
      <c r="B125" s="28">
        <v>0.62199074074074068</v>
      </c>
      <c r="C125">
        <v>3.1738300000000002E-4</v>
      </c>
      <c r="D125" s="5">
        <f t="shared" si="9"/>
        <v>112</v>
      </c>
      <c r="E125" s="5">
        <f t="shared" si="6"/>
        <v>23.859292318322211</v>
      </c>
      <c r="F125" s="5">
        <f t="shared" si="7"/>
        <v>-1.0151800019350072</v>
      </c>
      <c r="G125" s="5">
        <f t="shared" si="8"/>
        <v>22.955669213908795</v>
      </c>
      <c r="H125" s="5">
        <f t="shared" si="10"/>
        <v>-1.4763594270120333</v>
      </c>
      <c r="J125" s="20"/>
    </row>
    <row r="126" spans="1:10">
      <c r="A126" s="29">
        <v>37524</v>
      </c>
      <c r="B126" s="28">
        <v>0.62200231481481483</v>
      </c>
      <c r="C126">
        <v>2.4414100000000002E-4</v>
      </c>
      <c r="D126" s="5">
        <f t="shared" si="9"/>
        <v>113</v>
      </c>
      <c r="E126" s="5">
        <f t="shared" si="6"/>
        <v>22.137943986633736</v>
      </c>
      <c r="F126" s="5">
        <f t="shared" si="7"/>
        <v>-1.9050311801263835</v>
      </c>
      <c r="G126" s="5">
        <f t="shared" si="8"/>
        <v>22.930191240579415</v>
      </c>
      <c r="H126" s="5">
        <f t="shared" si="10"/>
        <v>-1.4890685491357651</v>
      </c>
      <c r="J126" s="20"/>
    </row>
    <row r="127" spans="1:10">
      <c r="A127" s="29">
        <v>37524</v>
      </c>
      <c r="B127" s="28">
        <v>0.62201388888888887</v>
      </c>
      <c r="C127">
        <v>2.1972699999999999E-4</v>
      </c>
      <c r="D127" s="5">
        <f t="shared" si="9"/>
        <v>114</v>
      </c>
      <c r="E127" s="5">
        <f t="shared" si="6"/>
        <v>21.564161209404247</v>
      </c>
      <c r="F127" s="5">
        <f t="shared" si="7"/>
        <v>-2.5556089516124763</v>
      </c>
      <c r="G127" s="5">
        <f t="shared" si="8"/>
        <v>22.905035020989917</v>
      </c>
      <c r="H127" s="5">
        <f t="shared" si="10"/>
        <v>-1.501777671259497</v>
      </c>
      <c r="J127" s="20"/>
    </row>
    <row r="128" spans="1:10">
      <c r="A128" s="29">
        <v>37524</v>
      </c>
      <c r="B128" s="28">
        <v>0.62202546296296302</v>
      </c>
      <c r="C128">
        <v>2.4414100000000002E-4</v>
      </c>
      <c r="D128" s="5">
        <f t="shared" si="9"/>
        <v>115</v>
      </c>
      <c r="E128" s="5">
        <f t="shared" si="6"/>
        <v>22.137943986633736</v>
      </c>
      <c r="F128" s="5">
        <f t="shared" si="7"/>
        <v>-1.9050311801263835</v>
      </c>
      <c r="G128" s="5">
        <f t="shared" si="8"/>
        <v>22.88019649180811</v>
      </c>
      <c r="H128" s="5">
        <f t="shared" si="10"/>
        <v>-1.5144867933832289</v>
      </c>
      <c r="J128" s="20"/>
    </row>
    <row r="129" spans="1:10">
      <c r="A129" s="29">
        <v>37524</v>
      </c>
      <c r="B129" s="28">
        <v>0.62203703703703705</v>
      </c>
      <c r="C129">
        <v>3.1738300000000002E-4</v>
      </c>
      <c r="D129" s="5">
        <f t="shared" si="9"/>
        <v>116</v>
      </c>
      <c r="E129" s="5">
        <f t="shared" si="6"/>
        <v>23.859292318322211</v>
      </c>
      <c r="F129" s="5">
        <f t="shared" si="7"/>
        <v>-1.0151800019350072</v>
      </c>
      <c r="G129" s="5">
        <f t="shared" si="8"/>
        <v>22.855671641016421</v>
      </c>
      <c r="H129" s="5">
        <f t="shared" si="10"/>
        <v>-1.5271959155069608</v>
      </c>
      <c r="J129" s="20"/>
    </row>
    <row r="130" spans="1:10">
      <c r="A130" s="29">
        <v>37524</v>
      </c>
      <c r="B130" s="28">
        <v>0.62204861111111109</v>
      </c>
      <c r="C130">
        <v>2.6855500000000002E-4</v>
      </c>
      <c r="D130" s="5">
        <f t="shared" si="9"/>
        <v>117</v>
      </c>
      <c r="E130" s="5">
        <f t="shared" si="6"/>
        <v>22.711726763863229</v>
      </c>
      <c r="F130" s="5">
        <f t="shared" si="7"/>
        <v>-1.5141683283993541</v>
      </c>
      <c r="G130" s="5">
        <f t="shared" si="8"/>
        <v>22.831456507263844</v>
      </c>
      <c r="H130" s="5">
        <f t="shared" si="10"/>
        <v>-1.5399050376306926</v>
      </c>
      <c r="J130" s="20"/>
    </row>
    <row r="131" spans="1:10">
      <c r="A131" s="29">
        <v>37524</v>
      </c>
      <c r="B131" s="28">
        <v>0.62206018518518513</v>
      </c>
      <c r="C131">
        <v>2.6855500000000002E-4</v>
      </c>
      <c r="D131" s="5">
        <f t="shared" si="9"/>
        <v>118</v>
      </c>
      <c r="E131" s="5">
        <f t="shared" si="6"/>
        <v>22.711726763863229</v>
      </c>
      <c r="F131" s="5">
        <f t="shared" si="7"/>
        <v>-1.5141683283993541</v>
      </c>
      <c r="G131" s="5">
        <f t="shared" si="8"/>
        <v>22.807547179226106</v>
      </c>
      <c r="H131" s="5">
        <f t="shared" si="10"/>
        <v>-1.5526141597544245</v>
      </c>
      <c r="J131" s="20"/>
    </row>
    <row r="132" spans="1:10">
      <c r="A132" s="29">
        <v>37524</v>
      </c>
      <c r="B132" s="28">
        <v>0.62207175925925928</v>
      </c>
      <c r="C132">
        <v>2.6855500000000002E-4</v>
      </c>
      <c r="D132" s="5">
        <f t="shared" si="9"/>
        <v>119</v>
      </c>
      <c r="E132" s="5">
        <f t="shared" si="6"/>
        <v>22.711726763863229</v>
      </c>
      <c r="F132" s="5">
        <f t="shared" si="7"/>
        <v>-1.5141683283993541</v>
      </c>
      <c r="G132" s="5">
        <f t="shared" si="8"/>
        <v>22.783939794973872</v>
      </c>
      <c r="H132" s="5">
        <f t="shared" si="10"/>
        <v>-1.5653232818781564</v>
      </c>
      <c r="J132" s="20"/>
    </row>
    <row r="133" spans="1:10">
      <c r="A133" s="29">
        <v>37524</v>
      </c>
      <c r="B133" s="28">
        <v>0.62208333333333332</v>
      </c>
      <c r="C133">
        <v>2.6855500000000002E-4</v>
      </c>
      <c r="D133" s="5">
        <f t="shared" si="9"/>
        <v>120</v>
      </c>
      <c r="E133" s="5">
        <f t="shared" si="6"/>
        <v>22.711726763863229</v>
      </c>
      <c r="F133" s="5">
        <f t="shared" si="7"/>
        <v>-1.5141683283993541</v>
      </c>
      <c r="G133" s="5">
        <f t="shared" si="8"/>
        <v>22.760630541348977</v>
      </c>
      <c r="H133" s="5">
        <f t="shared" si="10"/>
        <v>-1.5780324040018883</v>
      </c>
      <c r="J133" s="20"/>
    </row>
    <row r="134" spans="1:10">
      <c r="A134" s="29">
        <v>37524</v>
      </c>
      <c r="B134" s="28">
        <v>0.62209490740740747</v>
      </c>
      <c r="C134">
        <v>2.6855500000000002E-4</v>
      </c>
      <c r="D134" s="5">
        <f t="shared" si="9"/>
        <v>121</v>
      </c>
      <c r="E134" s="5">
        <f t="shared" si="6"/>
        <v>22.711726763863229</v>
      </c>
      <c r="F134" s="5">
        <f t="shared" si="7"/>
        <v>-1.5141683283993541</v>
      </c>
      <c r="G134" s="5">
        <f t="shared" si="8"/>
        <v>22.737615653348485</v>
      </c>
      <c r="H134" s="5">
        <f t="shared" si="10"/>
        <v>-1.5907415261256201</v>
      </c>
      <c r="J134" s="20"/>
    </row>
    <row r="135" spans="1:10">
      <c r="A135" s="29">
        <v>37524</v>
      </c>
      <c r="B135" s="28">
        <v>0.62210648148148151</v>
      </c>
      <c r="C135">
        <v>2.1972699999999999E-4</v>
      </c>
      <c r="D135" s="5">
        <f t="shared" si="9"/>
        <v>122</v>
      </c>
      <c r="E135" s="5">
        <f t="shared" si="6"/>
        <v>21.564161209404247</v>
      </c>
      <c r="F135" s="5">
        <f t="shared" si="7"/>
        <v>-2.5556089516124763</v>
      </c>
      <c r="G135" s="5">
        <f t="shared" si="8"/>
        <v>22.714891413516561</v>
      </c>
      <c r="H135" s="5">
        <f t="shared" si="10"/>
        <v>-1.603450648249352</v>
      </c>
      <c r="J135" s="20"/>
    </row>
    <row r="136" spans="1:10">
      <c r="A136" s="29">
        <v>37524</v>
      </c>
      <c r="B136" s="28">
        <v>0.62211805555555555</v>
      </c>
      <c r="C136">
        <v>2.4414100000000002E-4</v>
      </c>
      <c r="D136" s="5">
        <f t="shared" si="9"/>
        <v>123</v>
      </c>
      <c r="E136" s="5">
        <f t="shared" si="6"/>
        <v>22.137943986633736</v>
      </c>
      <c r="F136" s="5">
        <f t="shared" si="7"/>
        <v>-1.9050311801263835</v>
      </c>
      <c r="G136" s="5">
        <f t="shared" si="8"/>
        <v>22.69245415134402</v>
      </c>
      <c r="H136" s="5">
        <f t="shared" si="10"/>
        <v>-1.6161597703730839</v>
      </c>
      <c r="J136" s="20"/>
    </row>
    <row r="137" spans="1:10">
      <c r="A137" s="29">
        <v>37524</v>
      </c>
      <c r="B137" s="28">
        <v>0.62212962962962959</v>
      </c>
      <c r="C137">
        <v>2.4414100000000002E-4</v>
      </c>
      <c r="D137" s="5">
        <f t="shared" si="9"/>
        <v>124</v>
      </c>
      <c r="E137" s="5">
        <f t="shared" si="6"/>
        <v>22.137943986633736</v>
      </c>
      <c r="F137" s="5">
        <f t="shared" si="7"/>
        <v>-1.9050311801263835</v>
      </c>
      <c r="G137" s="5">
        <f t="shared" si="8"/>
        <v>22.670300242675438</v>
      </c>
      <c r="H137" s="5">
        <f t="shared" si="10"/>
        <v>-1.6288688924968158</v>
      </c>
      <c r="J137" s="20"/>
    </row>
    <row r="138" spans="1:10">
      <c r="A138" s="29">
        <v>37524</v>
      </c>
      <c r="B138" s="28">
        <v>0.62214120370370374</v>
      </c>
      <c r="C138">
        <v>2.9296900000000002E-4</v>
      </c>
      <c r="D138" s="5">
        <f t="shared" si="9"/>
        <v>125</v>
      </c>
      <c r="E138" s="5">
        <f t="shared" si="6"/>
        <v>23.285509541092722</v>
      </c>
      <c r="F138" s="5">
        <f t="shared" si="7"/>
        <v>-1.2338681301404684</v>
      </c>
      <c r="G138" s="5">
        <f t="shared" si="8"/>
        <v>22.648426109123776</v>
      </c>
      <c r="H138" s="5">
        <f t="shared" si="10"/>
        <v>-1.6415780146205476</v>
      </c>
      <c r="J138" s="20"/>
    </row>
    <row r="139" spans="1:10">
      <c r="A139" s="29">
        <v>37524</v>
      </c>
      <c r="B139" s="28">
        <v>0.62215277777777778</v>
      </c>
      <c r="C139">
        <v>2.4414100000000002E-4</v>
      </c>
      <c r="D139" s="5">
        <f t="shared" si="9"/>
        <v>126</v>
      </c>
      <c r="E139" s="5">
        <f t="shared" si="6"/>
        <v>22.137943986633736</v>
      </c>
      <c r="F139" s="5">
        <f t="shared" si="7"/>
        <v>-1.9050311801263835</v>
      </c>
      <c r="G139" s="5">
        <f t="shared" si="8"/>
        <v>22.626828217492374</v>
      </c>
      <c r="H139" s="5">
        <f t="shared" si="10"/>
        <v>-1.6542871367442795</v>
      </c>
      <c r="J139" s="20"/>
    </row>
    <row r="140" spans="1:10">
      <c r="A140" s="29">
        <v>37524</v>
      </c>
      <c r="B140" s="28">
        <v>0.62216435185185182</v>
      </c>
      <c r="C140">
        <v>3.1738300000000002E-4</v>
      </c>
      <c r="D140" s="5">
        <f t="shared" si="9"/>
        <v>127</v>
      </c>
      <c r="E140" s="5">
        <f t="shared" si="6"/>
        <v>23.859292318322211</v>
      </c>
      <c r="F140" s="5">
        <f t="shared" si="7"/>
        <v>-1.0151800019350072</v>
      </c>
      <c r="G140" s="5">
        <f t="shared" si="8"/>
        <v>22.605503079204269</v>
      </c>
      <c r="H140" s="5">
        <f t="shared" si="10"/>
        <v>-1.6669962588680114</v>
      </c>
      <c r="J140" s="20"/>
    </row>
    <row r="141" spans="1:10">
      <c r="A141" s="29">
        <v>37524</v>
      </c>
      <c r="B141" s="28">
        <v>0.62217592592592597</v>
      </c>
      <c r="C141">
        <v>2.6855500000000002E-4</v>
      </c>
      <c r="D141" s="5">
        <f t="shared" si="9"/>
        <v>128</v>
      </c>
      <c r="E141" s="5">
        <f t="shared" si="6"/>
        <v>22.711726763863229</v>
      </c>
      <c r="F141" s="5">
        <f t="shared" si="7"/>
        <v>-1.5141683283993541</v>
      </c>
      <c r="G141" s="5">
        <f t="shared" si="8"/>
        <v>22.584447249738684</v>
      </c>
      <c r="H141" s="5">
        <f t="shared" si="10"/>
        <v>-1.6797053809917433</v>
      </c>
      <c r="J141" s="20"/>
    </row>
    <row r="142" spans="1:10">
      <c r="A142" s="29">
        <v>37524</v>
      </c>
      <c r="B142" s="28">
        <v>0.6221875</v>
      </c>
      <c r="C142">
        <v>2.6855500000000002E-4</v>
      </c>
      <c r="D142" s="5">
        <f t="shared" si="9"/>
        <v>129</v>
      </c>
      <c r="E142" s="5">
        <f t="shared" ref="E142:E205" si="11">$F$2*C142+$F$3</f>
        <v>22.711726763863229</v>
      </c>
      <c r="F142" s="5">
        <f t="shared" ref="F142:F205" si="12">LN(1-(E142-F$4)/(F$5-F$4))</f>
        <v>-1.5141683283993541</v>
      </c>
      <c r="G142" s="5">
        <f t="shared" ref="G142:G205" si="13">IF(D142&lt;F$6,F$4,F$5+(F$4-F$5)*EXP(-(D142-F$6)/F$9))</f>
        <v>22.563657328074683</v>
      </c>
      <c r="H142" s="5">
        <f t="shared" si="10"/>
        <v>-1.6924145031154751</v>
      </c>
      <c r="J142" s="20"/>
    </row>
    <row r="143" spans="1:10">
      <c r="A143" s="29">
        <v>37524</v>
      </c>
      <c r="B143" s="28">
        <v>0.62219907407407404</v>
      </c>
      <c r="C143">
        <v>2.6855500000000002E-4</v>
      </c>
      <c r="D143" s="5">
        <f t="shared" ref="D143:D206" si="14">D142+1</f>
        <v>130</v>
      </c>
      <c r="E143" s="5">
        <f t="shared" si="11"/>
        <v>22.711726763863229</v>
      </c>
      <c r="F143" s="5">
        <f t="shared" si="12"/>
        <v>-1.5141683283993541</v>
      </c>
      <c r="G143" s="5">
        <f t="shared" si="13"/>
        <v>22.543129956141808</v>
      </c>
      <c r="H143" s="5">
        <f t="shared" si="10"/>
        <v>-1.705123625239207</v>
      </c>
      <c r="J143" s="20"/>
    </row>
    <row r="144" spans="1:10">
      <c r="A144" s="29">
        <v>37524</v>
      </c>
      <c r="B144" s="28">
        <v>0.62221064814814808</v>
      </c>
      <c r="C144">
        <v>2.4414100000000002E-4</v>
      </c>
      <c r="D144" s="5">
        <f t="shared" si="14"/>
        <v>131</v>
      </c>
      <c r="E144" s="5">
        <f t="shared" si="11"/>
        <v>22.137943986633736</v>
      </c>
      <c r="F144" s="5">
        <f t="shared" si="12"/>
        <v>-1.9050311801263835</v>
      </c>
      <c r="G144" s="5">
        <f t="shared" si="13"/>
        <v>22.522861818277665</v>
      </c>
      <c r="H144" s="5">
        <f t="shared" si="10"/>
        <v>-1.7178327473629389</v>
      </c>
      <c r="J144" s="20"/>
    </row>
    <row r="145" spans="1:10">
      <c r="A145" s="29">
        <v>37524</v>
      </c>
      <c r="B145" s="28">
        <v>0.62222222222222223</v>
      </c>
      <c r="C145">
        <v>2.9296900000000002E-4</v>
      </c>
      <c r="D145" s="5">
        <f t="shared" si="14"/>
        <v>132</v>
      </c>
      <c r="E145" s="5">
        <f t="shared" si="11"/>
        <v>23.285509541092722</v>
      </c>
      <c r="F145" s="5">
        <f t="shared" si="12"/>
        <v>-1.2338681301404684</v>
      </c>
      <c r="G145" s="5">
        <f t="shared" si="13"/>
        <v>22.502849640692386</v>
      </c>
      <c r="H145" s="5">
        <f t="shared" si="10"/>
        <v>-1.7305418694866708</v>
      </c>
      <c r="J145" s="20"/>
    </row>
    <row r="146" spans="1:10">
      <c r="A146" s="29">
        <v>37524</v>
      </c>
      <c r="B146" s="28">
        <v>0.62223379629629627</v>
      </c>
      <c r="C146">
        <v>2.6855500000000002E-4</v>
      </c>
      <c r="D146" s="5">
        <f t="shared" si="14"/>
        <v>133</v>
      </c>
      <c r="E146" s="5">
        <f t="shared" si="11"/>
        <v>22.711726763863229</v>
      </c>
      <c r="F146" s="5">
        <f t="shared" si="12"/>
        <v>-1.5141683283993541</v>
      </c>
      <c r="G146" s="5">
        <f t="shared" si="13"/>
        <v>22.483090190939809</v>
      </c>
      <c r="H146" s="5">
        <f t="shared" si="10"/>
        <v>-1.7432509916104026</v>
      </c>
      <c r="J146" s="20"/>
    </row>
    <row r="147" spans="1:10">
      <c r="A147" s="29">
        <v>37524</v>
      </c>
      <c r="B147" s="28">
        <v>0.62224537037037042</v>
      </c>
      <c r="C147">
        <v>2.9296900000000002E-4</v>
      </c>
      <c r="D147" s="5">
        <f t="shared" si="14"/>
        <v>134</v>
      </c>
      <c r="E147" s="5">
        <f t="shared" si="11"/>
        <v>23.285509541092722</v>
      </c>
      <c r="F147" s="5">
        <f t="shared" si="12"/>
        <v>-1.2338681301404684</v>
      </c>
      <c r="G147" s="5">
        <f t="shared" si="13"/>
        <v>22.463580277395376</v>
      </c>
      <c r="H147" s="5">
        <f t="shared" si="10"/>
        <v>-1.7559601137341345</v>
      </c>
      <c r="J147" s="20"/>
    </row>
    <row r="148" spans="1:10">
      <c r="A148" s="29">
        <v>37524</v>
      </c>
      <c r="B148" s="28">
        <v>0.62225694444444446</v>
      </c>
      <c r="C148">
        <v>2.6855500000000002E-4</v>
      </c>
      <c r="D148" s="5">
        <f t="shared" si="14"/>
        <v>135</v>
      </c>
      <c r="E148" s="5">
        <f t="shared" si="11"/>
        <v>22.711726763863229</v>
      </c>
      <c r="F148" s="5">
        <f t="shared" si="12"/>
        <v>-1.5141683283993541</v>
      </c>
      <c r="G148" s="5">
        <f t="shared" si="13"/>
        <v>22.444316748740611</v>
      </c>
      <c r="H148" s="5">
        <f t="shared" si="10"/>
        <v>-1.7686692358578664</v>
      </c>
      <c r="J148" s="20"/>
    </row>
    <row r="149" spans="1:10">
      <c r="A149" s="29">
        <v>37524</v>
      </c>
      <c r="B149" s="28">
        <v>0.6222685185185185</v>
      </c>
      <c r="C149">
        <v>2.9296900000000002E-4</v>
      </c>
      <c r="D149" s="5">
        <f t="shared" si="14"/>
        <v>136</v>
      </c>
      <c r="E149" s="5">
        <f t="shared" si="11"/>
        <v>23.285509541092722</v>
      </c>
      <c r="F149" s="5">
        <f t="shared" si="12"/>
        <v>-1.2338681301404684</v>
      </c>
      <c r="G149" s="5">
        <f t="shared" si="13"/>
        <v>22.425296493454091</v>
      </c>
      <c r="H149" s="5">
        <f t="shared" si="10"/>
        <v>-1.7813783579815983</v>
      </c>
      <c r="J149" s="20"/>
    </row>
    <row r="150" spans="1:10">
      <c r="A150" s="29">
        <v>37524</v>
      </c>
      <c r="B150" s="28">
        <v>0.62228009259259254</v>
      </c>
      <c r="C150">
        <v>2.1972699999999999E-4</v>
      </c>
      <c r="D150" s="5">
        <f t="shared" si="14"/>
        <v>137</v>
      </c>
      <c r="E150" s="5">
        <f t="shared" si="11"/>
        <v>21.564161209404247</v>
      </c>
      <c r="F150" s="5">
        <f t="shared" si="12"/>
        <v>-2.5556089516124763</v>
      </c>
      <c r="G150" s="5">
        <f t="shared" si="13"/>
        <v>22.406516439308881</v>
      </c>
      <c r="H150" s="5">
        <f t="shared" si="10"/>
        <v>-1.7940874801053301</v>
      </c>
      <c r="J150" s="20"/>
    </row>
    <row r="151" spans="1:10">
      <c r="A151" s="29">
        <v>37524</v>
      </c>
      <c r="B151" s="28">
        <v>0.62229166666666669</v>
      </c>
      <c r="C151">
        <v>2.9296900000000002E-4</v>
      </c>
      <c r="D151" s="5">
        <f t="shared" si="14"/>
        <v>138</v>
      </c>
      <c r="E151" s="5">
        <f t="shared" si="11"/>
        <v>23.285509541092722</v>
      </c>
      <c r="F151" s="5">
        <f t="shared" si="12"/>
        <v>-1.2338681301404684</v>
      </c>
      <c r="G151" s="5">
        <f t="shared" si="13"/>
        <v>22.387973552876275</v>
      </c>
      <c r="H151" s="5">
        <f t="shared" si="10"/>
        <v>-1.806796602229062</v>
      </c>
      <c r="J151" s="20"/>
    </row>
    <row r="152" spans="1:10">
      <c r="A152" s="29">
        <v>37524</v>
      </c>
      <c r="B152" s="28">
        <v>0.62230324074074073</v>
      </c>
      <c r="C152">
        <v>2.4414100000000002E-4</v>
      </c>
      <c r="D152" s="5">
        <f t="shared" si="14"/>
        <v>139</v>
      </c>
      <c r="E152" s="5">
        <f t="shared" si="11"/>
        <v>22.137943986633736</v>
      </c>
      <c r="F152" s="5">
        <f t="shared" si="12"/>
        <v>-1.9050311801263835</v>
      </c>
      <c r="G152" s="5">
        <f t="shared" si="13"/>
        <v>22.369664839035842</v>
      </c>
      <c r="H152" s="5">
        <f t="shared" si="10"/>
        <v>-1.8195057243527939</v>
      </c>
      <c r="J152" s="20"/>
    </row>
    <row r="153" spans="1:10">
      <c r="A153" s="29">
        <v>37524</v>
      </c>
      <c r="B153" s="28">
        <v>0.62231481481481488</v>
      </c>
      <c r="C153">
        <v>2.4414100000000002E-4</v>
      </c>
      <c r="D153" s="5">
        <f t="shared" si="14"/>
        <v>140</v>
      </c>
      <c r="E153" s="5">
        <f t="shared" si="11"/>
        <v>22.137943986633736</v>
      </c>
      <c r="F153" s="5">
        <f t="shared" si="12"/>
        <v>-1.9050311801263835</v>
      </c>
      <c r="G153" s="5">
        <f t="shared" si="13"/>
        <v>22.351587340491633</v>
      </c>
      <c r="H153" s="5">
        <f t="shared" si="10"/>
        <v>-1.8322148464765258</v>
      </c>
      <c r="J153" s="20"/>
    </row>
    <row r="154" spans="1:10">
      <c r="A154" s="29">
        <v>37524</v>
      </c>
      <c r="B154" s="28">
        <v>0.62232638888888892</v>
      </c>
      <c r="C154">
        <v>2.4414100000000002E-4</v>
      </c>
      <c r="D154" s="5">
        <f t="shared" si="14"/>
        <v>141</v>
      </c>
      <c r="E154" s="5">
        <f t="shared" si="11"/>
        <v>22.137943986633736</v>
      </c>
      <c r="F154" s="5">
        <f t="shared" si="12"/>
        <v>-1.9050311801263835</v>
      </c>
      <c r="G154" s="5">
        <f t="shared" si="13"/>
        <v>22.33373813729451</v>
      </c>
      <c r="H154" s="5">
        <f t="shared" si="10"/>
        <v>-1.8449239686002576</v>
      </c>
      <c r="J154" s="20"/>
    </row>
    <row r="155" spans="1:10">
      <c r="A155" s="29">
        <v>37524</v>
      </c>
      <c r="B155" s="28">
        <v>0.62233796296296295</v>
      </c>
      <c r="C155">
        <v>2.9296900000000002E-4</v>
      </c>
      <c r="D155" s="5">
        <f t="shared" si="14"/>
        <v>142</v>
      </c>
      <c r="E155" s="5">
        <f t="shared" si="11"/>
        <v>23.285509541092722</v>
      </c>
      <c r="F155" s="5">
        <f t="shared" si="12"/>
        <v>-1.2338681301404684</v>
      </c>
      <c r="G155" s="5">
        <f t="shared" si="13"/>
        <v>22.316114346370501</v>
      </c>
      <c r="H155" s="5">
        <f t="shared" si="10"/>
        <v>-1.8576330907239895</v>
      </c>
      <c r="J155" s="20"/>
    </row>
    <row r="156" spans="1:10">
      <c r="A156" s="29">
        <v>37524</v>
      </c>
      <c r="B156" s="28">
        <v>0.62234953703703699</v>
      </c>
      <c r="C156">
        <v>2.4414100000000002E-4</v>
      </c>
      <c r="D156" s="5">
        <f t="shared" si="14"/>
        <v>143</v>
      </c>
      <c r="E156" s="5">
        <f t="shared" si="11"/>
        <v>22.137943986633736</v>
      </c>
      <c r="F156" s="5">
        <f t="shared" si="12"/>
        <v>-1.9050311801263835</v>
      </c>
      <c r="G156" s="5">
        <f t="shared" si="13"/>
        <v>22.298713121055123</v>
      </c>
      <c r="H156" s="5">
        <f t="shared" si="10"/>
        <v>-1.8703422128477214</v>
      </c>
      <c r="J156" s="20"/>
    </row>
    <row r="157" spans="1:10">
      <c r="A157" s="29">
        <v>37524</v>
      </c>
      <c r="B157" s="28">
        <v>0.62236111111111114</v>
      </c>
      <c r="C157">
        <v>2.6855500000000002E-4</v>
      </c>
      <c r="D157" s="5">
        <f t="shared" si="14"/>
        <v>144</v>
      </c>
      <c r="E157" s="5">
        <f t="shared" si="11"/>
        <v>22.711726763863229</v>
      </c>
      <c r="F157" s="5">
        <f t="shared" si="12"/>
        <v>-1.5141683283993541</v>
      </c>
      <c r="G157" s="5">
        <f t="shared" si="13"/>
        <v>22.281531650633561</v>
      </c>
      <c r="H157" s="5">
        <f t="shared" si="10"/>
        <v>-1.8830513349714533</v>
      </c>
      <c r="J157" s="20"/>
    </row>
    <row r="158" spans="1:10">
      <c r="A158" s="29">
        <v>37524</v>
      </c>
      <c r="B158" s="28">
        <v>0.62237268518518518</v>
      </c>
      <c r="C158">
        <v>2.6855500000000002E-4</v>
      </c>
      <c r="D158" s="5">
        <f t="shared" si="14"/>
        <v>145</v>
      </c>
      <c r="E158" s="5">
        <f t="shared" si="11"/>
        <v>22.711726763863229</v>
      </c>
      <c r="F158" s="5">
        <f t="shared" si="12"/>
        <v>-1.5141683283993541</v>
      </c>
      <c r="G158" s="5">
        <f t="shared" si="13"/>
        <v>22.264567159886692</v>
      </c>
      <c r="H158" s="5">
        <f t="shared" si="10"/>
        <v>-1.8957604570951851</v>
      </c>
      <c r="J158" s="20"/>
    </row>
    <row r="159" spans="1:10">
      <c r="A159" s="29">
        <v>37524</v>
      </c>
      <c r="B159" s="28">
        <v>0.62238425925925933</v>
      </c>
      <c r="C159">
        <v>2.6855500000000002E-4</v>
      </c>
      <c r="D159" s="5">
        <f t="shared" si="14"/>
        <v>146</v>
      </c>
      <c r="E159" s="5">
        <f t="shared" si="11"/>
        <v>22.711726763863229</v>
      </c>
      <c r="F159" s="5">
        <f t="shared" si="12"/>
        <v>-1.5141683283993541</v>
      </c>
      <c r="G159" s="5">
        <f t="shared" si="13"/>
        <v>22.247816908642797</v>
      </c>
      <c r="H159" s="5">
        <f t="shared" si="10"/>
        <v>-1.908469579218917</v>
      </c>
      <c r="J159" s="20"/>
    </row>
    <row r="160" spans="1:10">
      <c r="A160" s="29">
        <v>37524</v>
      </c>
      <c r="B160" s="28">
        <v>0.62239583333333337</v>
      </c>
      <c r="C160">
        <v>2.6855500000000002E-4</v>
      </c>
      <c r="D160" s="5">
        <f t="shared" si="14"/>
        <v>147</v>
      </c>
      <c r="E160" s="5">
        <f t="shared" si="11"/>
        <v>22.711726763863229</v>
      </c>
      <c r="F160" s="5">
        <f t="shared" si="12"/>
        <v>-1.5141683283993541</v>
      </c>
      <c r="G160" s="5">
        <f t="shared" si="13"/>
        <v>22.231278191334983</v>
      </c>
      <c r="H160" s="5">
        <f t="shared" si="10"/>
        <v>-1.9211787013426489</v>
      </c>
      <c r="J160" s="20"/>
    </row>
    <row r="161" spans="1:10">
      <c r="A161" s="29">
        <v>37524</v>
      </c>
      <c r="B161" s="28">
        <v>0.62240740740740741</v>
      </c>
      <c r="C161">
        <v>2.4414100000000002E-4</v>
      </c>
      <c r="D161" s="5">
        <f t="shared" si="14"/>
        <v>148</v>
      </c>
      <c r="E161" s="5">
        <f t="shared" si="11"/>
        <v>22.137943986633736</v>
      </c>
      <c r="F161" s="5">
        <f t="shared" si="12"/>
        <v>-1.9050311801263835</v>
      </c>
      <c r="G161" s="5">
        <f t="shared" si="13"/>
        <v>22.214948336564142</v>
      </c>
      <c r="H161" s="5">
        <f t="shared" si="10"/>
        <v>-1.9338878234663808</v>
      </c>
      <c r="J161" s="20"/>
    </row>
    <row r="162" spans="1:10">
      <c r="A162" s="29">
        <v>37524</v>
      </c>
      <c r="B162" s="28">
        <v>0.62241898148148145</v>
      </c>
      <c r="C162">
        <v>2.4414100000000002E-4</v>
      </c>
      <c r="D162" s="5">
        <f t="shared" si="14"/>
        <v>149</v>
      </c>
      <c r="E162" s="5">
        <f t="shared" si="11"/>
        <v>22.137943986633736</v>
      </c>
      <c r="F162" s="5">
        <f t="shared" si="12"/>
        <v>-1.9050311801263835</v>
      </c>
      <c r="G162" s="5">
        <f t="shared" si="13"/>
        <v>22.198824706667484</v>
      </c>
      <c r="H162" s="5">
        <f t="shared" si="10"/>
        <v>-1.9465969455901126</v>
      </c>
      <c r="J162" s="20"/>
    </row>
    <row r="163" spans="1:10">
      <c r="A163" s="29">
        <v>37524</v>
      </c>
      <c r="B163" s="28">
        <v>0.62243055555555549</v>
      </c>
      <c r="C163">
        <v>2.4414100000000002E-4</v>
      </c>
      <c r="D163" s="5">
        <f t="shared" si="14"/>
        <v>150</v>
      </c>
      <c r="E163" s="5">
        <f t="shared" si="11"/>
        <v>22.137943986633736</v>
      </c>
      <c r="F163" s="5">
        <f t="shared" si="12"/>
        <v>-1.9050311801263835</v>
      </c>
      <c r="G163" s="5">
        <f t="shared" si="13"/>
        <v>22.182904697292468</v>
      </c>
      <c r="H163" s="5">
        <f t="shared" si="10"/>
        <v>-1.9593060677138445</v>
      </c>
      <c r="J163" s="20"/>
    </row>
    <row r="164" spans="1:10">
      <c r="A164" s="29">
        <v>37524</v>
      </c>
      <c r="B164" s="28">
        <v>0.62244212962962964</v>
      </c>
      <c r="C164">
        <v>2.1972699999999999E-4</v>
      </c>
      <c r="D164" s="5">
        <f t="shared" si="14"/>
        <v>151</v>
      </c>
      <c r="E164" s="5">
        <f t="shared" si="11"/>
        <v>21.564161209404247</v>
      </c>
      <c r="F164" s="5">
        <f t="shared" si="12"/>
        <v>-2.5556089516124763</v>
      </c>
      <c r="G164" s="5">
        <f t="shared" si="13"/>
        <v>22.167185736976144</v>
      </c>
      <c r="H164" s="5">
        <f t="shared" si="10"/>
        <v>-1.9720151898375764</v>
      </c>
      <c r="J164" s="20"/>
    </row>
    <row r="165" spans="1:10">
      <c r="A165" s="29">
        <v>37524</v>
      </c>
      <c r="B165" s="28">
        <v>0.62245370370370368</v>
      </c>
      <c r="C165">
        <v>2.1972699999999999E-4</v>
      </c>
      <c r="D165" s="5">
        <f t="shared" si="14"/>
        <v>152</v>
      </c>
      <c r="E165" s="5">
        <f t="shared" si="11"/>
        <v>21.564161209404247</v>
      </c>
      <c r="F165" s="5">
        <f t="shared" si="12"/>
        <v>-2.5556089516124763</v>
      </c>
      <c r="G165" s="5">
        <f t="shared" si="13"/>
        <v>22.151665286729809</v>
      </c>
      <c r="H165" s="5">
        <f t="shared" si="10"/>
        <v>-1.9847243119613083</v>
      </c>
      <c r="J165" s="20"/>
    </row>
    <row r="166" spans="1:10">
      <c r="A166" s="29">
        <v>37524</v>
      </c>
      <c r="B166" s="28">
        <v>0.62246527777777783</v>
      </c>
      <c r="C166">
        <v>1.9531299999999999E-4</v>
      </c>
      <c r="D166" s="5">
        <f t="shared" si="14"/>
        <v>153</v>
      </c>
      <c r="E166" s="5">
        <f t="shared" si="11"/>
        <v>20.990378432174754</v>
      </c>
      <c r="F166" s="5">
        <f t="shared" si="12"/>
        <v>-5.0402903508083021</v>
      </c>
      <c r="G166" s="5">
        <f t="shared" si="13"/>
        <v>22.136340839628893</v>
      </c>
      <c r="H166" s="5">
        <f t="shared" si="10"/>
        <v>-1.9974334340850401</v>
      </c>
      <c r="J166" s="20"/>
    </row>
    <row r="167" spans="1:10">
      <c r="A167" s="29">
        <v>37524</v>
      </c>
      <c r="B167" s="28">
        <v>0.62247685185185186</v>
      </c>
      <c r="C167">
        <v>2.1972699999999999E-4</v>
      </c>
      <c r="D167" s="5">
        <f t="shared" si="14"/>
        <v>154</v>
      </c>
      <c r="E167" s="5">
        <f t="shared" si="11"/>
        <v>21.564161209404247</v>
      </c>
      <c r="F167" s="5">
        <f t="shared" si="12"/>
        <v>-2.5556089516124763</v>
      </c>
      <c r="G167" s="5">
        <f t="shared" si="13"/>
        <v>22.121209920408024</v>
      </c>
      <c r="H167" s="5">
        <f t="shared" si="10"/>
        <v>-2.010142556208772</v>
      </c>
      <c r="J167" s="20"/>
    </row>
    <row r="168" spans="1:10">
      <c r="A168" s="29">
        <v>37524</v>
      </c>
      <c r="B168" s="28">
        <v>0.6224884259259259</v>
      </c>
      <c r="C168">
        <v>2.6855500000000002E-4</v>
      </c>
      <c r="D168" s="5">
        <f t="shared" si="14"/>
        <v>155</v>
      </c>
      <c r="E168" s="5">
        <f t="shared" si="11"/>
        <v>22.711726763863229</v>
      </c>
      <c r="F168" s="5">
        <f t="shared" si="12"/>
        <v>-1.5141683283993541</v>
      </c>
      <c r="G168" s="5">
        <f t="shared" si="13"/>
        <v>22.106270085061219</v>
      </c>
      <c r="H168" s="5">
        <f t="shared" si="10"/>
        <v>-2.0228516783325041</v>
      </c>
      <c r="J168" s="20"/>
    </row>
    <row r="169" spans="1:10">
      <c r="A169" s="29">
        <v>37524</v>
      </c>
      <c r="B169" s="28">
        <v>0.62250000000000005</v>
      </c>
      <c r="C169">
        <v>2.4414100000000002E-4</v>
      </c>
      <c r="D169" s="5">
        <f t="shared" si="14"/>
        <v>156</v>
      </c>
      <c r="E169" s="5">
        <f t="shared" si="11"/>
        <v>22.137943986633736</v>
      </c>
      <c r="F169" s="5">
        <f t="shared" si="12"/>
        <v>-1.9050311801263835</v>
      </c>
      <c r="G169" s="5">
        <f t="shared" si="13"/>
        <v>22.091518920447122</v>
      </c>
      <c r="H169" s="5">
        <f t="shared" si="10"/>
        <v>-2.0355608004562358</v>
      </c>
      <c r="J169" s="20"/>
    </row>
    <row r="170" spans="1:10">
      <c r="A170" s="29">
        <v>37524</v>
      </c>
      <c r="B170" s="28">
        <v>0.62251157407407409</v>
      </c>
      <c r="C170">
        <v>2.1972699999999999E-4</v>
      </c>
      <c r="D170" s="5">
        <f t="shared" si="14"/>
        <v>157</v>
      </c>
      <c r="E170" s="5">
        <f t="shared" si="11"/>
        <v>21.564161209404247</v>
      </c>
      <c r="F170" s="5">
        <f t="shared" si="12"/>
        <v>-2.5556089516124763</v>
      </c>
      <c r="G170" s="5">
        <f t="shared" si="13"/>
        <v>22.076954043899224</v>
      </c>
      <c r="H170" s="5">
        <f t="shared" si="10"/>
        <v>-2.0482699225799674</v>
      </c>
      <c r="J170" s="20"/>
    </row>
    <row r="171" spans="1:10">
      <c r="A171" s="29">
        <v>37524</v>
      </c>
      <c r="B171" s="28">
        <v>0.62252314814814813</v>
      </c>
      <c r="C171">
        <v>2.4414100000000002E-4</v>
      </c>
      <c r="D171" s="5">
        <f t="shared" si="14"/>
        <v>158</v>
      </c>
      <c r="E171" s="5">
        <f t="shared" si="11"/>
        <v>22.137943986633736</v>
      </c>
      <c r="F171" s="5">
        <f t="shared" si="12"/>
        <v>-1.9050311801263835</v>
      </c>
      <c r="G171" s="5">
        <f t="shared" si="13"/>
        <v>22.062573102841</v>
      </c>
      <c r="H171" s="5">
        <f t="shared" si="10"/>
        <v>-2.0609790447036995</v>
      </c>
      <c r="J171" s="20"/>
    </row>
    <row r="172" spans="1:10">
      <c r="A172" s="29">
        <v>37524</v>
      </c>
      <c r="B172" s="28">
        <v>0.62253472222222228</v>
      </c>
      <c r="C172">
        <v>2.6855500000000002E-4</v>
      </c>
      <c r="D172" s="5">
        <f t="shared" si="14"/>
        <v>159</v>
      </c>
      <c r="E172" s="5">
        <f t="shared" si="11"/>
        <v>22.711726763863229</v>
      </c>
      <c r="F172" s="5">
        <f t="shared" si="12"/>
        <v>-1.5141683283993541</v>
      </c>
      <c r="G172" s="5">
        <f t="shared" si="13"/>
        <v>22.048373774405906</v>
      </c>
      <c r="H172" s="5">
        <f t="shared" si="10"/>
        <v>-2.0736881668274312</v>
      </c>
      <c r="J172" s="20"/>
    </row>
    <row r="173" spans="1:10">
      <c r="A173" s="29">
        <v>37524</v>
      </c>
      <c r="B173" s="28">
        <v>0.62254629629629632</v>
      </c>
      <c r="C173">
        <v>2.4414100000000002E-4</v>
      </c>
      <c r="D173" s="5">
        <f t="shared" si="14"/>
        <v>160</v>
      </c>
      <c r="E173" s="5">
        <f t="shared" si="11"/>
        <v>22.137943986633736</v>
      </c>
      <c r="F173" s="5">
        <f t="shared" si="12"/>
        <v>-1.9050311801263835</v>
      </c>
      <c r="G173" s="5">
        <f t="shared" si="13"/>
        <v>22.0343537650622</v>
      </c>
      <c r="H173" s="5">
        <f t="shared" si="10"/>
        <v>-2.0863972889511633</v>
      </c>
      <c r="J173" s="20"/>
    </row>
    <row r="174" spans="1:10">
      <c r="A174" s="29">
        <v>37524</v>
      </c>
      <c r="B174" s="28">
        <v>0.62255787037037036</v>
      </c>
      <c r="C174">
        <v>2.6855500000000002E-4</v>
      </c>
      <c r="D174" s="5">
        <f t="shared" si="14"/>
        <v>161</v>
      </c>
      <c r="E174" s="5">
        <f t="shared" si="11"/>
        <v>22.711726763863229</v>
      </c>
      <c r="F174" s="5">
        <f t="shared" si="12"/>
        <v>-1.5141683283993541</v>
      </c>
      <c r="G174" s="5">
        <f t="shared" si="13"/>
        <v>22.02051081024246</v>
      </c>
      <c r="H174" s="5">
        <f t="shared" si="10"/>
        <v>-2.0991064110748949</v>
      </c>
      <c r="J174" s="20"/>
    </row>
    <row r="175" spans="1:10">
      <c r="A175" s="29">
        <v>37524</v>
      </c>
      <c r="B175" s="28">
        <v>0.6225694444444444</v>
      </c>
      <c r="C175">
        <v>2.6855500000000002E-4</v>
      </c>
      <c r="D175" s="5">
        <f t="shared" si="14"/>
        <v>162</v>
      </c>
      <c r="E175" s="5">
        <f t="shared" si="11"/>
        <v>22.711726763863229</v>
      </c>
      <c r="F175" s="5">
        <f t="shared" si="12"/>
        <v>-1.5141683283993541</v>
      </c>
      <c r="G175" s="5">
        <f t="shared" si="13"/>
        <v>22.006842673977818</v>
      </c>
      <c r="H175" s="5">
        <f t="shared" si="10"/>
        <v>-2.111815533198627</v>
      </c>
      <c r="J175" s="20"/>
    </row>
    <row r="176" spans="1:10">
      <c r="A176" s="29">
        <v>37524</v>
      </c>
      <c r="B176" s="28">
        <v>0.62258101851851855</v>
      </c>
      <c r="C176">
        <v>1.9531299999999999E-4</v>
      </c>
      <c r="D176" s="5">
        <f t="shared" si="14"/>
        <v>163</v>
      </c>
      <c r="E176" s="5">
        <f t="shared" si="11"/>
        <v>20.990378432174754</v>
      </c>
      <c r="F176" s="5">
        <f t="shared" si="12"/>
        <v>-5.0402903508083021</v>
      </c>
      <c r="G176" s="5">
        <f t="shared" si="13"/>
        <v>21.993347148536788</v>
      </c>
      <c r="H176" s="5">
        <f t="shared" si="10"/>
        <v>-2.1245246553223587</v>
      </c>
      <c r="J176" s="20"/>
    </row>
    <row r="177" spans="1:10">
      <c r="A177" s="29">
        <v>37524</v>
      </c>
      <c r="B177" s="28">
        <v>0.62259259259259259</v>
      </c>
      <c r="C177">
        <v>2.1972699999999999E-4</v>
      </c>
      <c r="D177" s="5">
        <f t="shared" si="14"/>
        <v>164</v>
      </c>
      <c r="E177" s="5">
        <f t="shared" si="11"/>
        <v>21.564161209404247</v>
      </c>
      <c r="F177" s="5">
        <f t="shared" si="12"/>
        <v>-2.5556089516124763</v>
      </c>
      <c r="G177" s="5">
        <f t="shared" si="13"/>
        <v>21.980022054068666</v>
      </c>
      <c r="H177" s="5">
        <f t="shared" si="10"/>
        <v>-2.1372337774460908</v>
      </c>
      <c r="J177" s="20"/>
    </row>
    <row r="178" spans="1:10">
      <c r="A178" s="29">
        <v>37524</v>
      </c>
      <c r="B178" s="28">
        <v>0.62260416666666674</v>
      </c>
      <c r="C178">
        <v>2.4414100000000002E-4</v>
      </c>
      <c r="D178" s="5">
        <f t="shared" si="14"/>
        <v>165</v>
      </c>
      <c r="E178" s="5">
        <f t="shared" si="11"/>
        <v>22.137943986633736</v>
      </c>
      <c r="F178" s="5">
        <f t="shared" si="12"/>
        <v>-1.9050311801263835</v>
      </c>
      <c r="G178" s="5">
        <f t="shared" si="13"/>
        <v>21.96686523825144</v>
      </c>
      <c r="H178" s="5">
        <f t="shared" ref="H178:H241" si="15">F$11*D178+F$10</f>
        <v>-2.1499428995698224</v>
      </c>
      <c r="J178" s="20"/>
    </row>
    <row r="179" spans="1:10">
      <c r="A179" s="29">
        <v>37524</v>
      </c>
      <c r="B179" s="28">
        <v>0.62261574074074078</v>
      </c>
      <c r="C179">
        <v>2.1972699999999999E-4</v>
      </c>
      <c r="D179" s="5">
        <f t="shared" si="14"/>
        <v>166</v>
      </c>
      <c r="E179" s="5">
        <f t="shared" si="11"/>
        <v>21.564161209404247</v>
      </c>
      <c r="F179" s="5">
        <f t="shared" si="12"/>
        <v>-2.5556089516124763</v>
      </c>
      <c r="G179" s="5">
        <f t="shared" si="13"/>
        <v>21.953874575944123</v>
      </c>
      <c r="H179" s="5">
        <f t="shared" si="15"/>
        <v>-2.1626520216935545</v>
      </c>
      <c r="J179" s="20"/>
    </row>
    <row r="180" spans="1:10">
      <c r="A180" s="29">
        <v>37524</v>
      </c>
      <c r="B180" s="28">
        <v>0.62262731481481481</v>
      </c>
      <c r="C180">
        <v>2.1972699999999999E-4</v>
      </c>
      <c r="D180" s="5">
        <f t="shared" si="14"/>
        <v>167</v>
      </c>
      <c r="E180" s="5">
        <f t="shared" si="11"/>
        <v>21.564161209404247</v>
      </c>
      <c r="F180" s="5">
        <f t="shared" si="12"/>
        <v>-2.5556089516124763</v>
      </c>
      <c r="G180" s="5">
        <f t="shared" si="13"/>
        <v>21.941047968843506</v>
      </c>
      <c r="H180" s="5">
        <f t="shared" si="15"/>
        <v>-2.1753611438172862</v>
      </c>
      <c r="J180" s="20"/>
    </row>
    <row r="181" spans="1:10">
      <c r="A181" s="29">
        <v>37524</v>
      </c>
      <c r="B181" s="28">
        <v>0.62263888888888885</v>
      </c>
      <c r="C181">
        <v>2.1972699999999999E-4</v>
      </c>
      <c r="D181" s="5">
        <f t="shared" si="14"/>
        <v>168</v>
      </c>
      <c r="E181" s="5">
        <f t="shared" si="11"/>
        <v>21.564161209404247</v>
      </c>
      <c r="F181" s="5">
        <f t="shared" si="12"/>
        <v>-2.5556089516124763</v>
      </c>
      <c r="G181" s="5">
        <f t="shared" si="13"/>
        <v>21.928383345145232</v>
      </c>
      <c r="H181" s="5">
        <f t="shared" si="15"/>
        <v>-2.1880702659410183</v>
      </c>
      <c r="J181" s="20"/>
    </row>
    <row r="182" spans="1:10">
      <c r="A182" s="29">
        <v>37524</v>
      </c>
      <c r="B182" s="28">
        <v>0.62265046296296289</v>
      </c>
      <c r="C182">
        <v>2.4414100000000002E-4</v>
      </c>
      <c r="D182" s="5">
        <f t="shared" si="14"/>
        <v>169</v>
      </c>
      <c r="E182" s="5">
        <f t="shared" si="11"/>
        <v>22.137943986633736</v>
      </c>
      <c r="F182" s="5">
        <f t="shared" si="12"/>
        <v>-1.9050311801263835</v>
      </c>
      <c r="G182" s="5">
        <f t="shared" si="13"/>
        <v>21.915878659209135</v>
      </c>
      <c r="H182" s="5">
        <f t="shared" si="15"/>
        <v>-2.2007793880647499</v>
      </c>
      <c r="J182" s="20"/>
    </row>
    <row r="183" spans="1:10">
      <c r="A183" s="29">
        <v>37524</v>
      </c>
      <c r="B183" s="28">
        <v>0.62266203703703704</v>
      </c>
      <c r="C183">
        <v>2.4414100000000002E-4</v>
      </c>
      <c r="D183" s="5">
        <f t="shared" si="14"/>
        <v>170</v>
      </c>
      <c r="E183" s="5">
        <f t="shared" si="11"/>
        <v>22.137943986633736</v>
      </c>
      <c r="F183" s="5">
        <f t="shared" si="12"/>
        <v>-1.9050311801263835</v>
      </c>
      <c r="G183" s="5">
        <f t="shared" si="13"/>
        <v>21.903531891228827</v>
      </c>
      <c r="H183" s="5">
        <f t="shared" si="15"/>
        <v>-2.213488510188482</v>
      </c>
      <c r="J183" s="20"/>
    </row>
    <row r="184" spans="1:10">
      <c r="A184" s="29">
        <v>37524</v>
      </c>
      <c r="B184" s="28">
        <v>0.62267361111111108</v>
      </c>
      <c r="C184">
        <v>2.4414100000000002E-4</v>
      </c>
      <c r="D184" s="5">
        <f t="shared" si="14"/>
        <v>171</v>
      </c>
      <c r="E184" s="5">
        <f t="shared" si="11"/>
        <v>22.137943986633736</v>
      </c>
      <c r="F184" s="5">
        <f t="shared" si="12"/>
        <v>-1.9050311801263835</v>
      </c>
      <c r="G184" s="5">
        <f t="shared" si="13"/>
        <v>21.89134104690547</v>
      </c>
      <c r="H184" s="5">
        <f t="shared" si="15"/>
        <v>-2.2261976323122137</v>
      </c>
      <c r="J184" s="20"/>
    </row>
    <row r="185" spans="1:10">
      <c r="A185" s="29">
        <v>37524</v>
      </c>
      <c r="B185" s="28">
        <v>0.62268518518518523</v>
      </c>
      <c r="C185">
        <v>2.1972699999999999E-4</v>
      </c>
      <c r="D185" s="5">
        <f t="shared" si="14"/>
        <v>172</v>
      </c>
      <c r="E185" s="5">
        <f t="shared" si="11"/>
        <v>21.564161209404247</v>
      </c>
      <c r="F185" s="5">
        <f t="shared" si="12"/>
        <v>-2.5556089516124763</v>
      </c>
      <c r="G185" s="5">
        <f t="shared" si="13"/>
        <v>21.879304157125613</v>
      </c>
      <c r="H185" s="5">
        <f t="shared" si="15"/>
        <v>-2.2389067544359458</v>
      </c>
      <c r="J185" s="20"/>
    </row>
    <row r="186" spans="1:10">
      <c r="A186" s="29">
        <v>37524</v>
      </c>
      <c r="B186" s="28">
        <v>0.62269675925925927</v>
      </c>
      <c r="C186">
        <v>2.4414100000000002E-4</v>
      </c>
      <c r="D186" s="5">
        <f t="shared" si="14"/>
        <v>173</v>
      </c>
      <c r="E186" s="5">
        <f t="shared" si="11"/>
        <v>22.137943986633736</v>
      </c>
      <c r="F186" s="5">
        <f t="shared" si="12"/>
        <v>-1.9050311801263835</v>
      </c>
      <c r="G186" s="5">
        <f t="shared" si="13"/>
        <v>21.867419277643169</v>
      </c>
      <c r="H186" s="5">
        <f t="shared" si="15"/>
        <v>-2.2516158765596774</v>
      </c>
      <c r="J186" s="20"/>
    </row>
    <row r="187" spans="1:10">
      <c r="A187" s="29">
        <v>37524</v>
      </c>
      <c r="B187" s="28">
        <v>0.62270833333333331</v>
      </c>
      <c r="C187">
        <v>2.4414100000000002E-4</v>
      </c>
      <c r="D187" s="5">
        <f t="shared" si="14"/>
        <v>174</v>
      </c>
      <c r="E187" s="5">
        <f t="shared" si="11"/>
        <v>22.137943986633736</v>
      </c>
      <c r="F187" s="5">
        <f t="shared" si="12"/>
        <v>-1.9050311801263835</v>
      </c>
      <c r="G187" s="5">
        <f t="shared" si="13"/>
        <v>21.855684488765345</v>
      </c>
      <c r="H187" s="5">
        <f t="shared" si="15"/>
        <v>-2.2643249986834095</v>
      </c>
      <c r="J187" s="20"/>
    </row>
    <row r="188" spans="1:10">
      <c r="A188" s="29">
        <v>37524</v>
      </c>
      <c r="B188" s="28">
        <v>0.62271990740740735</v>
      </c>
      <c r="C188">
        <v>2.6855500000000002E-4</v>
      </c>
      <c r="D188" s="5">
        <f t="shared" si="14"/>
        <v>175</v>
      </c>
      <c r="E188" s="5">
        <f t="shared" si="11"/>
        <v>22.711726763863229</v>
      </c>
      <c r="F188" s="5">
        <f t="shared" si="12"/>
        <v>-1.5141683283993541</v>
      </c>
      <c r="G188" s="5">
        <f t="shared" si="13"/>
        <v>21.844097895042577</v>
      </c>
      <c r="H188" s="5">
        <f t="shared" si="15"/>
        <v>-2.2770341208071412</v>
      </c>
      <c r="J188" s="20"/>
    </row>
    <row r="189" spans="1:10">
      <c r="A189" s="29">
        <v>37524</v>
      </c>
      <c r="B189" s="28">
        <v>0.6227314814814815</v>
      </c>
      <c r="C189">
        <v>2.4414100000000002E-4</v>
      </c>
      <c r="D189" s="5">
        <f t="shared" si="14"/>
        <v>176</v>
      </c>
      <c r="E189" s="5">
        <f t="shared" si="11"/>
        <v>22.137943986633736</v>
      </c>
      <c r="F189" s="5">
        <f t="shared" si="12"/>
        <v>-1.9050311801263835</v>
      </c>
      <c r="G189" s="5">
        <f t="shared" si="13"/>
        <v>21.832657624962376</v>
      </c>
      <c r="H189" s="5">
        <f t="shared" si="15"/>
        <v>-2.2897432429308733</v>
      </c>
      <c r="J189" s="20"/>
    </row>
    <row r="190" spans="1:10">
      <c r="A190" s="29">
        <v>37524</v>
      </c>
      <c r="B190" s="28">
        <v>0.62274305555555554</v>
      </c>
      <c r="C190">
        <v>2.4414100000000002E-4</v>
      </c>
      <c r="D190" s="5">
        <f t="shared" si="14"/>
        <v>177</v>
      </c>
      <c r="E190" s="5">
        <f t="shared" si="11"/>
        <v>22.137943986633736</v>
      </c>
      <c r="F190" s="5">
        <f t="shared" si="12"/>
        <v>-1.9050311801263835</v>
      </c>
      <c r="G190" s="5">
        <f t="shared" si="13"/>
        <v>21.821361830647025</v>
      </c>
      <c r="H190" s="5">
        <f t="shared" si="15"/>
        <v>-2.3024523650546049</v>
      </c>
      <c r="J190" s="20"/>
    </row>
    <row r="191" spans="1:10">
      <c r="A191" s="29">
        <v>37524</v>
      </c>
      <c r="B191" s="28">
        <v>0.62275462962962969</v>
      </c>
      <c r="C191">
        <v>2.6855500000000002E-4</v>
      </c>
      <c r="D191" s="5">
        <f t="shared" si="14"/>
        <v>178</v>
      </c>
      <c r="E191" s="5">
        <f t="shared" si="11"/>
        <v>22.711726763863229</v>
      </c>
      <c r="F191" s="5">
        <f t="shared" si="12"/>
        <v>-1.5141683283993541</v>
      </c>
      <c r="G191" s="5">
        <f t="shared" si="13"/>
        <v>21.8102086875551</v>
      </c>
      <c r="H191" s="5">
        <f t="shared" si="15"/>
        <v>-2.315161487178337</v>
      </c>
      <c r="J191" s="20"/>
    </row>
    <row r="192" spans="1:10">
      <c r="A192" s="29">
        <v>37524</v>
      </c>
      <c r="B192" s="28">
        <v>0.62276620370370372</v>
      </c>
      <c r="C192">
        <v>2.9296900000000002E-4</v>
      </c>
      <c r="D192" s="5">
        <f t="shared" si="14"/>
        <v>179</v>
      </c>
      <c r="E192" s="5">
        <f t="shared" si="11"/>
        <v>23.285509541092722</v>
      </c>
      <c r="F192" s="5">
        <f t="shared" si="12"/>
        <v>-1.2338681301404684</v>
      </c>
      <c r="G192" s="5">
        <f t="shared" si="13"/>
        <v>21.799196394186772</v>
      </c>
      <c r="H192" s="5">
        <f t="shared" si="15"/>
        <v>-2.3278706093020687</v>
      </c>
      <c r="J192" s="20"/>
    </row>
    <row r="193" spans="1:10">
      <c r="A193" s="29">
        <v>37524</v>
      </c>
      <c r="B193" s="28">
        <v>0.62277777777777776</v>
      </c>
      <c r="C193">
        <v>2.4414100000000002E-4</v>
      </c>
      <c r="D193" s="5">
        <f t="shared" si="14"/>
        <v>180</v>
      </c>
      <c r="E193" s="5">
        <f t="shared" si="11"/>
        <v>22.137943986633736</v>
      </c>
      <c r="F193" s="5">
        <f t="shared" si="12"/>
        <v>-1.9050311801263835</v>
      </c>
      <c r="G193" s="5">
        <f t="shared" si="13"/>
        <v>21.788323171792815</v>
      </c>
      <c r="H193" s="5">
        <f t="shared" si="15"/>
        <v>-2.3405797314258008</v>
      </c>
      <c r="J193" s="20"/>
    </row>
    <row r="194" spans="1:10">
      <c r="A194" s="29">
        <v>37524</v>
      </c>
      <c r="B194" s="28">
        <v>0.6227893518518518</v>
      </c>
      <c r="C194">
        <v>2.4414100000000002E-4</v>
      </c>
      <c r="D194" s="5">
        <f t="shared" si="14"/>
        <v>181</v>
      </c>
      <c r="E194" s="5">
        <f t="shared" si="11"/>
        <v>22.137943986633736</v>
      </c>
      <c r="F194" s="5">
        <f t="shared" si="12"/>
        <v>-1.9050311801263835</v>
      </c>
      <c r="G194" s="5">
        <f t="shared" si="13"/>
        <v>21.777587264087298</v>
      </c>
      <c r="H194" s="5">
        <f t="shared" si="15"/>
        <v>-2.3532888535495324</v>
      </c>
      <c r="J194" s="20"/>
    </row>
    <row r="195" spans="1:10">
      <c r="A195" s="29">
        <v>37524</v>
      </c>
      <c r="B195" s="28">
        <v>0.62280092592592595</v>
      </c>
      <c r="C195">
        <v>2.4414100000000002E-4</v>
      </c>
      <c r="D195" s="5">
        <f t="shared" si="14"/>
        <v>182</v>
      </c>
      <c r="E195" s="5">
        <f t="shared" si="11"/>
        <v>22.137943986633736</v>
      </c>
      <c r="F195" s="5">
        <f t="shared" si="12"/>
        <v>-1.9050311801263835</v>
      </c>
      <c r="G195" s="5">
        <f t="shared" si="13"/>
        <v>21.7669869369639</v>
      </c>
      <c r="H195" s="5">
        <f t="shared" si="15"/>
        <v>-2.3659979756732645</v>
      </c>
      <c r="J195" s="20"/>
    </row>
    <row r="196" spans="1:10">
      <c r="A196" s="29">
        <v>37524</v>
      </c>
      <c r="B196" s="28">
        <v>0.62281249999999999</v>
      </c>
      <c r="C196">
        <v>2.1972699999999999E-4</v>
      </c>
      <c r="D196" s="5">
        <f t="shared" si="14"/>
        <v>183</v>
      </c>
      <c r="E196" s="5">
        <f t="shared" si="11"/>
        <v>21.564161209404247</v>
      </c>
      <c r="F196" s="5">
        <f t="shared" si="12"/>
        <v>-2.5556089516124763</v>
      </c>
      <c r="G196" s="5">
        <f t="shared" si="13"/>
        <v>21.756520478215819</v>
      </c>
      <c r="H196" s="5">
        <f t="shared" si="15"/>
        <v>-2.3787070977969962</v>
      </c>
      <c r="J196" s="20"/>
    </row>
    <row r="197" spans="1:10">
      <c r="A197" s="29">
        <v>37524</v>
      </c>
      <c r="B197" s="28">
        <v>0.62282407407407414</v>
      </c>
      <c r="C197">
        <v>2.4414100000000002E-4</v>
      </c>
      <c r="D197" s="5">
        <f t="shared" si="14"/>
        <v>184</v>
      </c>
      <c r="E197" s="5">
        <f t="shared" si="11"/>
        <v>22.137943986633736</v>
      </c>
      <c r="F197" s="5">
        <f t="shared" si="12"/>
        <v>-1.9050311801263835</v>
      </c>
      <c r="G197" s="5">
        <f t="shared" si="13"/>
        <v>21.746186197259192</v>
      </c>
      <c r="H197" s="5">
        <f t="shared" si="15"/>
        <v>-2.3914162199207283</v>
      </c>
      <c r="J197" s="20"/>
    </row>
    <row r="198" spans="1:10">
      <c r="A198" s="29">
        <v>37524</v>
      </c>
      <c r="B198" s="28">
        <v>0.62283564814814818</v>
      </c>
      <c r="C198">
        <v>2.1972699999999999E-4</v>
      </c>
      <c r="D198" s="5">
        <f t="shared" si="14"/>
        <v>185</v>
      </c>
      <c r="E198" s="5">
        <f t="shared" si="11"/>
        <v>21.564161209404247</v>
      </c>
      <c r="F198" s="5">
        <f t="shared" si="12"/>
        <v>-2.5556089516124763</v>
      </c>
      <c r="G198" s="5">
        <f t="shared" si="13"/>
        <v>21.735982424860051</v>
      </c>
      <c r="H198" s="5">
        <f t="shared" si="15"/>
        <v>-2.4041253420444599</v>
      </c>
      <c r="J198" s="20"/>
    </row>
    <row r="199" spans="1:10">
      <c r="A199" s="29">
        <v>37524</v>
      </c>
      <c r="B199" s="28">
        <v>0.62284722222222222</v>
      </c>
      <c r="C199">
        <v>2.1972699999999999E-4</v>
      </c>
      <c r="D199" s="5">
        <f t="shared" si="14"/>
        <v>186</v>
      </c>
      <c r="E199" s="5">
        <f t="shared" si="11"/>
        <v>21.564161209404247</v>
      </c>
      <c r="F199" s="5">
        <f t="shared" si="12"/>
        <v>-2.5556089516124763</v>
      </c>
      <c r="G199" s="5">
        <f t="shared" si="13"/>
        <v>21.725907512864669</v>
      </c>
      <c r="H199" s="5">
        <f t="shared" si="15"/>
        <v>-2.416834464168192</v>
      </c>
      <c r="J199" s="20"/>
    </row>
    <row r="200" spans="1:10">
      <c r="A200" s="29">
        <v>37524</v>
      </c>
      <c r="B200" s="28">
        <v>0.62285879629629626</v>
      </c>
      <c r="C200">
        <v>1.9531299999999999E-4</v>
      </c>
      <c r="D200" s="5">
        <f t="shared" si="14"/>
        <v>187</v>
      </c>
      <c r="E200" s="5">
        <f t="shared" si="11"/>
        <v>20.990378432174754</v>
      </c>
      <c r="F200" s="5">
        <f t="shared" si="12"/>
        <v>-5.0402903508083021</v>
      </c>
      <c r="G200" s="5">
        <f t="shared" si="13"/>
        <v>21.715959833933379</v>
      </c>
      <c r="H200" s="5">
        <f t="shared" si="15"/>
        <v>-2.4295435862919237</v>
      </c>
      <c r="J200" s="20"/>
    </row>
    <row r="201" spans="1:10">
      <c r="A201" s="29">
        <v>37524</v>
      </c>
      <c r="B201" s="28">
        <v>0.6228703703703703</v>
      </c>
      <c r="C201">
        <v>2.1972699999999999E-4</v>
      </c>
      <c r="D201" s="5">
        <f t="shared" si="14"/>
        <v>188</v>
      </c>
      <c r="E201" s="5">
        <f t="shared" si="11"/>
        <v>21.564161209404247</v>
      </c>
      <c r="F201" s="5">
        <f t="shared" si="12"/>
        <v>-2.5556089516124763</v>
      </c>
      <c r="G201" s="5">
        <f t="shared" si="13"/>
        <v>21.70613778127769</v>
      </c>
      <c r="H201" s="5">
        <f t="shared" si="15"/>
        <v>-2.4422527084156558</v>
      </c>
      <c r="J201" s="20"/>
    </row>
    <row r="202" spans="1:10">
      <c r="A202" s="29">
        <v>37524</v>
      </c>
      <c r="B202" s="28">
        <v>0.62288194444444445</v>
      </c>
      <c r="C202">
        <v>2.4414100000000002E-4</v>
      </c>
      <c r="D202" s="5">
        <f t="shared" si="14"/>
        <v>189</v>
      </c>
      <c r="E202" s="5">
        <f t="shared" si="11"/>
        <v>22.137943986633736</v>
      </c>
      <c r="F202" s="5">
        <f t="shared" si="12"/>
        <v>-1.9050311801263835</v>
      </c>
      <c r="G202" s="5">
        <f t="shared" si="13"/>
        <v>21.696439768400769</v>
      </c>
      <c r="H202" s="5">
        <f t="shared" si="15"/>
        <v>-2.4549618305393874</v>
      </c>
      <c r="J202" s="20"/>
    </row>
    <row r="203" spans="1:10">
      <c r="A203" s="29">
        <v>37524</v>
      </c>
      <c r="B203" s="28">
        <v>0.62289351851851849</v>
      </c>
      <c r="C203">
        <v>2.1972699999999999E-4</v>
      </c>
      <c r="D203" s="5">
        <f t="shared" si="14"/>
        <v>190</v>
      </c>
      <c r="E203" s="5">
        <f t="shared" si="11"/>
        <v>21.564161209404247</v>
      </c>
      <c r="F203" s="5">
        <f t="shared" si="12"/>
        <v>-2.5556089516124763</v>
      </c>
      <c r="G203" s="5">
        <f t="shared" si="13"/>
        <v>21.686864228841181</v>
      </c>
      <c r="H203" s="5">
        <f t="shared" si="15"/>
        <v>-2.4676709526631195</v>
      </c>
      <c r="J203" s="20"/>
    </row>
    <row r="204" spans="1:10">
      <c r="A204" s="29">
        <v>37524</v>
      </c>
      <c r="B204" s="28">
        <v>0.62290509259259264</v>
      </c>
      <c r="C204">
        <v>2.1972699999999999E-4</v>
      </c>
      <c r="D204" s="5">
        <f t="shared" si="14"/>
        <v>191</v>
      </c>
      <c r="E204" s="5">
        <f t="shared" si="11"/>
        <v>21.564161209404247</v>
      </c>
      <c r="F204" s="5">
        <f t="shared" si="12"/>
        <v>-2.5556089516124763</v>
      </c>
      <c r="G204" s="5">
        <f t="shared" si="13"/>
        <v>21.677409615919867</v>
      </c>
      <c r="H204" s="5">
        <f t="shared" si="15"/>
        <v>-2.4803800747868512</v>
      </c>
      <c r="J204" s="20"/>
    </row>
    <row r="205" spans="1:10">
      <c r="A205" s="29">
        <v>37524</v>
      </c>
      <c r="B205" s="28">
        <v>0.62291666666666667</v>
      </c>
      <c r="C205">
        <v>2.4414100000000002E-4</v>
      </c>
      <c r="D205" s="5">
        <f t="shared" si="14"/>
        <v>192</v>
      </c>
      <c r="E205" s="5">
        <f t="shared" si="11"/>
        <v>22.137943986633736</v>
      </c>
      <c r="F205" s="5">
        <f t="shared" si="12"/>
        <v>-1.9050311801263835</v>
      </c>
      <c r="G205" s="5">
        <f t="shared" si="13"/>
        <v>21.668074402490305</v>
      </c>
      <c r="H205" s="5">
        <f t="shared" si="15"/>
        <v>-2.4930891969105828</v>
      </c>
      <c r="J205" s="20"/>
    </row>
    <row r="206" spans="1:10">
      <c r="A206" s="29">
        <v>37524</v>
      </c>
      <c r="B206" s="28">
        <v>0.62292824074074071</v>
      </c>
      <c r="C206">
        <v>1.70898E-4</v>
      </c>
      <c r="D206" s="5">
        <f t="shared" si="14"/>
        <v>193</v>
      </c>
      <c r="E206" s="5">
        <f t="shared" ref="E206:E269" si="16">$F$2*C206+$F$3</f>
        <v>20.416572152742543</v>
      </c>
      <c r="F206" s="5" t="e">
        <f t="shared" ref="F206:F269" si="17">LN(1-(E206-F$4)/(F$5-F$4))</f>
        <v>#NUM!</v>
      </c>
      <c r="G206" s="5">
        <f t="shared" ref="G206:G269" si="18">IF(D206&lt;F$6,F$4,F$5+(F$4-F$5)*EXP(-(D206-F$6)/F$9))</f>
        <v>21.65885708069187</v>
      </c>
      <c r="H206" s="5">
        <f t="shared" si="15"/>
        <v>-2.5057983190343149</v>
      </c>
      <c r="J206" s="20"/>
    </row>
    <row r="207" spans="1:10">
      <c r="A207" s="29">
        <v>37524</v>
      </c>
      <c r="B207" s="28">
        <v>0.62293981481481475</v>
      </c>
      <c r="C207">
        <v>2.6855500000000002E-4</v>
      </c>
      <c r="D207" s="5">
        <f t="shared" ref="D207:D270" si="19">D206+1</f>
        <v>194</v>
      </c>
      <c r="E207" s="5">
        <f t="shared" si="16"/>
        <v>22.711726763863229</v>
      </c>
      <c r="F207" s="5">
        <f t="shared" si="17"/>
        <v>-1.5141683283993541</v>
      </c>
      <c r="G207" s="5">
        <f t="shared" si="18"/>
        <v>21.64975616170625</v>
      </c>
      <c r="H207" s="5">
        <f t="shared" si="15"/>
        <v>-2.5185074411580466</v>
      </c>
      <c r="J207" s="20"/>
    </row>
    <row r="208" spans="1:10">
      <c r="A208" s="29">
        <v>37524</v>
      </c>
      <c r="B208" s="28">
        <v>0.6229513888888889</v>
      </c>
      <c r="C208">
        <v>1.70898E-4</v>
      </c>
      <c r="D208" s="5">
        <f t="shared" si="19"/>
        <v>195</v>
      </c>
      <c r="E208" s="5">
        <f t="shared" si="16"/>
        <v>20.416572152742543</v>
      </c>
      <c r="F208" s="5" t="e">
        <f t="shared" si="17"/>
        <v>#NUM!</v>
      </c>
      <c r="G208" s="5">
        <f t="shared" si="18"/>
        <v>21.640770175516973</v>
      </c>
      <c r="H208" s="5">
        <f t="shared" si="15"/>
        <v>-2.5312165632817787</v>
      </c>
      <c r="J208" s="20"/>
    </row>
    <row r="209" spans="1:10">
      <c r="A209" s="29">
        <v>37524</v>
      </c>
      <c r="B209" s="28">
        <v>0.62296296296296294</v>
      </c>
      <c r="C209">
        <v>2.6855500000000002E-4</v>
      </c>
      <c r="D209" s="5">
        <f t="shared" si="19"/>
        <v>196</v>
      </c>
      <c r="E209" s="5">
        <f t="shared" si="16"/>
        <v>22.711726763863229</v>
      </c>
      <c r="F209" s="5">
        <f t="shared" si="17"/>
        <v>-1.5141683283993541</v>
      </c>
      <c r="G209" s="5">
        <f t="shared" si="18"/>
        <v>21.631897670671975</v>
      </c>
      <c r="H209" s="5">
        <f t="shared" si="15"/>
        <v>-2.5439256854055103</v>
      </c>
      <c r="J209" s="20"/>
    </row>
    <row r="210" spans="1:10">
      <c r="A210" s="29">
        <v>37524</v>
      </c>
      <c r="B210" s="28">
        <v>0.62297453703703709</v>
      </c>
      <c r="C210">
        <v>1.9531299999999999E-4</v>
      </c>
      <c r="D210" s="5">
        <f t="shared" si="19"/>
        <v>197</v>
      </c>
      <c r="E210" s="5">
        <f t="shared" si="16"/>
        <v>20.990378432174754</v>
      </c>
      <c r="F210" s="5">
        <f t="shared" si="17"/>
        <v>-5.0402903508083021</v>
      </c>
      <c r="G210" s="5">
        <f t="shared" si="18"/>
        <v>21.623137214049144</v>
      </c>
      <c r="H210" s="5">
        <f t="shared" si="15"/>
        <v>-2.5566348075292424</v>
      </c>
      <c r="J210" s="20"/>
    </row>
    <row r="211" spans="1:10">
      <c r="A211" s="29">
        <v>37524</v>
      </c>
      <c r="B211" s="28">
        <v>0.62298611111111113</v>
      </c>
      <c r="C211">
        <v>2.4414100000000002E-4</v>
      </c>
      <c r="D211" s="5">
        <f t="shared" si="19"/>
        <v>198</v>
      </c>
      <c r="E211" s="5">
        <f t="shared" si="16"/>
        <v>22.137943986633736</v>
      </c>
      <c r="F211" s="5">
        <f t="shared" si="17"/>
        <v>-1.9050311801263835</v>
      </c>
      <c r="G211" s="5">
        <f t="shared" si="18"/>
        <v>21.614487390624845</v>
      </c>
      <c r="H211" s="5">
        <f t="shared" si="15"/>
        <v>-2.5693439296529741</v>
      </c>
      <c r="J211" s="20"/>
    </row>
    <row r="212" spans="1:10">
      <c r="A212" s="29">
        <v>37524</v>
      </c>
      <c r="B212" s="28">
        <v>0.62299768518518517</v>
      </c>
      <c r="C212">
        <v>2.4414100000000002E-4</v>
      </c>
      <c r="D212" s="5">
        <f t="shared" si="19"/>
        <v>199</v>
      </c>
      <c r="E212" s="5">
        <f t="shared" si="16"/>
        <v>22.137943986633736</v>
      </c>
      <c r="F212" s="5">
        <f t="shared" si="17"/>
        <v>-1.9050311801263835</v>
      </c>
      <c r="G212" s="5">
        <f t="shared" si="18"/>
        <v>21.605946803245342</v>
      </c>
      <c r="H212" s="5">
        <f t="shared" si="15"/>
        <v>-2.5820530517767062</v>
      </c>
      <c r="J212" s="20"/>
    </row>
    <row r="213" spans="1:10">
      <c r="A213" s="29">
        <v>37524</v>
      </c>
      <c r="B213" s="28">
        <v>0.62300925925925921</v>
      </c>
      <c r="C213">
        <v>2.4414100000000002E-4</v>
      </c>
      <c r="D213" s="5">
        <f t="shared" si="19"/>
        <v>200</v>
      </c>
      <c r="E213" s="5">
        <f t="shared" si="16"/>
        <v>22.137943986633736</v>
      </c>
      <c r="F213" s="5">
        <f t="shared" si="17"/>
        <v>-1.9050311801263835</v>
      </c>
      <c r="G213" s="5">
        <f t="shared" si="18"/>
        <v>21.597514072401157</v>
      </c>
      <c r="H213" s="5">
        <f t="shared" si="15"/>
        <v>-2.5947621739004378</v>
      </c>
      <c r="J213" s="20"/>
    </row>
    <row r="214" spans="1:10">
      <c r="A214" s="29">
        <v>37524</v>
      </c>
      <c r="B214" s="28">
        <v>0.62302083333333336</v>
      </c>
      <c r="C214">
        <v>2.4414100000000002E-4</v>
      </c>
      <c r="D214" s="5">
        <f t="shared" si="19"/>
        <v>201</v>
      </c>
      <c r="E214" s="5">
        <f t="shared" si="16"/>
        <v>22.137943986633736</v>
      </c>
      <c r="F214" s="5">
        <f t="shared" si="17"/>
        <v>-1.9050311801263835</v>
      </c>
      <c r="G214" s="5">
        <f t="shared" si="18"/>
        <v>21.589187836004211</v>
      </c>
      <c r="H214" s="5">
        <f t="shared" si="15"/>
        <v>-2.6074712960241699</v>
      </c>
      <c r="J214" s="20"/>
    </row>
    <row r="215" spans="1:10">
      <c r="A215" s="29">
        <v>37524</v>
      </c>
      <c r="B215" s="28">
        <v>0.6230324074074074</v>
      </c>
      <c r="C215">
        <v>2.1972699999999999E-4</v>
      </c>
      <c r="D215" s="5">
        <f t="shared" si="19"/>
        <v>202</v>
      </c>
      <c r="E215" s="5">
        <f t="shared" si="16"/>
        <v>21.564161209404247</v>
      </c>
      <c r="F215" s="5">
        <f t="shared" si="17"/>
        <v>-2.5556089516124763</v>
      </c>
      <c r="G215" s="5">
        <f t="shared" si="18"/>
        <v>21.580966749167835</v>
      </c>
      <c r="H215" s="5">
        <f t="shared" si="15"/>
        <v>-2.6201804181479016</v>
      </c>
      <c r="J215" s="20"/>
    </row>
    <row r="216" spans="1:10">
      <c r="A216" s="29">
        <v>37524</v>
      </c>
      <c r="B216" s="28">
        <v>0.62304398148148155</v>
      </c>
      <c r="C216">
        <v>2.4414100000000002E-4</v>
      </c>
      <c r="D216" s="5">
        <f t="shared" si="19"/>
        <v>203</v>
      </c>
      <c r="E216" s="5">
        <f t="shared" si="16"/>
        <v>22.137943986633736</v>
      </c>
      <c r="F216" s="5">
        <f t="shared" si="17"/>
        <v>-1.9050311801263835</v>
      </c>
      <c r="G216" s="5">
        <f t="shared" si="18"/>
        <v>21.57284948398954</v>
      </c>
      <c r="H216" s="5">
        <f t="shared" si="15"/>
        <v>-2.6328895402716337</v>
      </c>
      <c r="J216" s="20"/>
    </row>
    <row r="217" spans="1:10">
      <c r="A217" s="29">
        <v>37524</v>
      </c>
      <c r="B217" s="28">
        <v>0.62305555555555558</v>
      </c>
      <c r="C217">
        <v>2.1972699999999999E-4</v>
      </c>
      <c r="D217" s="5">
        <f t="shared" si="19"/>
        <v>204</v>
      </c>
      <c r="E217" s="5">
        <f t="shared" si="16"/>
        <v>21.564161209404247</v>
      </c>
      <c r="F217" s="5">
        <f t="shared" si="17"/>
        <v>-2.5556089516124763</v>
      </c>
      <c r="G217" s="5">
        <f t="shared" si="18"/>
        <v>21.564834729336507</v>
      </c>
      <c r="H217" s="5">
        <f t="shared" si="15"/>
        <v>-2.6455986623953653</v>
      </c>
      <c r="J217" s="20"/>
    </row>
    <row r="218" spans="1:10">
      <c r="A218" s="29">
        <v>37524</v>
      </c>
      <c r="B218" s="28">
        <v>0.62306712962962962</v>
      </c>
      <c r="C218">
        <v>2.4414100000000002E-4</v>
      </c>
      <c r="D218" s="5">
        <f t="shared" si="19"/>
        <v>205</v>
      </c>
      <c r="E218" s="5">
        <f t="shared" si="16"/>
        <v>22.137943986633736</v>
      </c>
      <c r="F218" s="5">
        <f t="shared" si="17"/>
        <v>-1.9050311801263835</v>
      </c>
      <c r="G218" s="5">
        <f t="shared" si="18"/>
        <v>21.556921190633837</v>
      </c>
      <c r="H218" s="5">
        <f t="shared" si="15"/>
        <v>-2.6583077845190974</v>
      </c>
      <c r="J218" s="20"/>
    </row>
    <row r="219" spans="1:10">
      <c r="A219" s="29">
        <v>37524</v>
      </c>
      <c r="B219" s="28">
        <v>0.62307870370370366</v>
      </c>
      <c r="C219">
        <v>1.9531299999999999E-4</v>
      </c>
      <c r="D219" s="5">
        <f t="shared" si="19"/>
        <v>206</v>
      </c>
      <c r="E219" s="5">
        <f t="shared" si="16"/>
        <v>20.990378432174754</v>
      </c>
      <c r="F219" s="5">
        <f t="shared" si="17"/>
        <v>-5.0402903508083021</v>
      </c>
      <c r="G219" s="5">
        <f t="shared" si="18"/>
        <v>21.549107589655424</v>
      </c>
      <c r="H219" s="5">
        <f t="shared" si="15"/>
        <v>-2.6710169066428291</v>
      </c>
      <c r="J219" s="20"/>
    </row>
    <row r="220" spans="1:10">
      <c r="A220" s="29">
        <v>37524</v>
      </c>
      <c r="B220" s="28">
        <v>0.62309027777777781</v>
      </c>
      <c r="C220">
        <v>2.1972699999999999E-4</v>
      </c>
      <c r="D220" s="5">
        <f t="shared" si="19"/>
        <v>207</v>
      </c>
      <c r="E220" s="5">
        <f t="shared" si="16"/>
        <v>21.564161209404247</v>
      </c>
      <c r="F220" s="5">
        <f t="shared" si="17"/>
        <v>-2.5556089516124763</v>
      </c>
      <c r="G220" s="5">
        <f t="shared" si="18"/>
        <v>21.541392664317506</v>
      </c>
      <c r="H220" s="5">
        <f t="shared" si="15"/>
        <v>-2.6837260287665612</v>
      </c>
      <c r="J220" s="20"/>
    </row>
    <row r="221" spans="1:10">
      <c r="A221" s="29">
        <v>37524</v>
      </c>
      <c r="B221" s="28">
        <v>0.62310185185185185</v>
      </c>
      <c r="C221">
        <v>2.1972699999999999E-4</v>
      </c>
      <c r="D221" s="5">
        <f t="shared" si="19"/>
        <v>208</v>
      </c>
      <c r="E221" s="5">
        <f t="shared" si="16"/>
        <v>21.564161209404247</v>
      </c>
      <c r="F221" s="5">
        <f t="shared" si="17"/>
        <v>-2.5556089516124763</v>
      </c>
      <c r="G221" s="5">
        <f t="shared" si="18"/>
        <v>21.533775168474797</v>
      </c>
      <c r="H221" s="5">
        <f t="shared" si="15"/>
        <v>-2.6964351508902928</v>
      </c>
      <c r="J221" s="20"/>
    </row>
    <row r="222" spans="1:10">
      <c r="A222" s="29">
        <v>37524</v>
      </c>
      <c r="B222" s="28">
        <v>0.62311342592592589</v>
      </c>
      <c r="C222">
        <v>2.4414100000000002E-4</v>
      </c>
      <c r="D222" s="5">
        <f t="shared" si="19"/>
        <v>209</v>
      </c>
      <c r="E222" s="5">
        <f t="shared" si="16"/>
        <v>22.137943986633736</v>
      </c>
      <c r="F222" s="5">
        <f t="shared" si="17"/>
        <v>-1.9050311801263835</v>
      </c>
      <c r="G222" s="5">
        <f t="shared" si="18"/>
        <v>21.526253871719202</v>
      </c>
      <c r="H222" s="5">
        <f t="shared" si="15"/>
        <v>-2.7091442730140249</v>
      </c>
      <c r="J222" s="20"/>
    </row>
    <row r="223" spans="1:10">
      <c r="A223" s="29">
        <v>37524</v>
      </c>
      <c r="B223" s="28">
        <v>0.62312500000000004</v>
      </c>
      <c r="C223">
        <v>2.1972699999999999E-4</v>
      </c>
      <c r="D223" s="5">
        <f t="shared" si="19"/>
        <v>210</v>
      </c>
      <c r="E223" s="5">
        <f t="shared" si="16"/>
        <v>21.564161209404247</v>
      </c>
      <c r="F223" s="5">
        <f t="shared" si="17"/>
        <v>-2.5556089516124763</v>
      </c>
      <c r="G223" s="5">
        <f t="shared" si="18"/>
        <v>21.518827559181098</v>
      </c>
      <c r="H223" s="5">
        <f t="shared" si="15"/>
        <v>-2.7218533951377566</v>
      </c>
      <c r="J223" s="20"/>
    </row>
    <row r="224" spans="1:10">
      <c r="A224" s="29">
        <v>37524</v>
      </c>
      <c r="B224" s="28">
        <v>0.62313657407407408</v>
      </c>
      <c r="C224">
        <v>1.70898E-4</v>
      </c>
      <c r="D224" s="5">
        <f t="shared" si="19"/>
        <v>211</v>
      </c>
      <c r="E224" s="5">
        <f t="shared" si="16"/>
        <v>20.416572152742543</v>
      </c>
      <c r="F224" s="5" t="e">
        <f t="shared" si="17"/>
        <v>#NUM!</v>
      </c>
      <c r="G224" s="5">
        <f t="shared" si="18"/>
        <v>21.511495031333073</v>
      </c>
      <c r="H224" s="5">
        <f t="shared" si="15"/>
        <v>-2.7345625172614887</v>
      </c>
      <c r="J224" s="20"/>
    </row>
    <row r="225" spans="1:10">
      <c r="A225" s="29">
        <v>37524</v>
      </c>
      <c r="B225" s="28">
        <v>0.62314814814814812</v>
      </c>
      <c r="C225">
        <v>2.1972699999999999E-4</v>
      </c>
      <c r="D225" s="5">
        <f t="shared" si="19"/>
        <v>212</v>
      </c>
      <c r="E225" s="5">
        <f t="shared" si="16"/>
        <v>21.564161209404247</v>
      </c>
      <c r="F225" s="5">
        <f t="shared" si="17"/>
        <v>-2.5556089516124763</v>
      </c>
      <c r="G225" s="5">
        <f t="shared" si="18"/>
        <v>21.504255103796204</v>
      </c>
      <c r="H225" s="5">
        <f t="shared" si="15"/>
        <v>-2.7472716393852203</v>
      </c>
      <c r="J225" s="20"/>
    </row>
    <row r="226" spans="1:10">
      <c r="A226" s="29">
        <v>37524</v>
      </c>
      <c r="B226" s="28">
        <v>0.62315972222222216</v>
      </c>
      <c r="C226">
        <v>2.6855500000000002E-4</v>
      </c>
      <c r="D226" s="5">
        <f t="shared" si="19"/>
        <v>213</v>
      </c>
      <c r="E226" s="5">
        <f t="shared" si="16"/>
        <v>22.711726763863229</v>
      </c>
      <c r="F226" s="5">
        <f t="shared" si="17"/>
        <v>-1.5141683283993541</v>
      </c>
      <c r="G226" s="5">
        <f t="shared" si="18"/>
        <v>21.49710660714873</v>
      </c>
      <c r="H226" s="5">
        <f t="shared" si="15"/>
        <v>-2.7599807615089524</v>
      </c>
      <c r="J226" s="20"/>
    </row>
    <row r="227" spans="1:10">
      <c r="A227" s="29">
        <v>37524</v>
      </c>
      <c r="B227" s="28">
        <v>0.62317129629629631</v>
      </c>
      <c r="C227">
        <v>1.9531299999999999E-4</v>
      </c>
      <c r="D227" s="5">
        <f t="shared" si="19"/>
        <v>214</v>
      </c>
      <c r="E227" s="5">
        <f t="shared" si="16"/>
        <v>20.990378432174754</v>
      </c>
      <c r="F227" s="5">
        <f t="shared" si="17"/>
        <v>-5.0402903508083021</v>
      </c>
      <c r="G227" s="5">
        <f t="shared" si="18"/>
        <v>21.490048386737168</v>
      </c>
      <c r="H227" s="5">
        <f t="shared" si="15"/>
        <v>-2.7726898836326841</v>
      </c>
      <c r="J227" s="20"/>
    </row>
    <row r="228" spans="1:10">
      <c r="A228" s="29">
        <v>37524</v>
      </c>
      <c r="B228" s="28">
        <v>0.62318287037037035</v>
      </c>
      <c r="C228">
        <v>2.6855500000000002E-4</v>
      </c>
      <c r="D228" s="5">
        <f t="shared" si="19"/>
        <v>215</v>
      </c>
      <c r="E228" s="5">
        <f t="shared" si="16"/>
        <v>22.711726763863229</v>
      </c>
      <c r="F228" s="5">
        <f t="shared" si="17"/>
        <v>-1.5141683283993541</v>
      </c>
      <c r="G228" s="5">
        <f t="shared" si="18"/>
        <v>21.483079302489809</v>
      </c>
      <c r="H228" s="5">
        <f t="shared" si="15"/>
        <v>-2.7853990057564162</v>
      </c>
      <c r="J228" s="20"/>
    </row>
    <row r="229" spans="1:10">
      <c r="A229" s="29">
        <v>37524</v>
      </c>
      <c r="B229" s="28">
        <v>0.6231944444444445</v>
      </c>
      <c r="C229">
        <v>1.9531299999999999E-4</v>
      </c>
      <c r="D229" s="5">
        <f t="shared" si="19"/>
        <v>216</v>
      </c>
      <c r="E229" s="5">
        <f t="shared" si="16"/>
        <v>20.990378432174754</v>
      </c>
      <c r="F229" s="5">
        <f t="shared" si="17"/>
        <v>-5.0402903508083021</v>
      </c>
      <c r="G229" s="5">
        <f t="shared" si="18"/>
        <v>21.476198228732578</v>
      </c>
      <c r="H229" s="5">
        <f t="shared" si="15"/>
        <v>-2.7981081278801478</v>
      </c>
      <c r="J229" s="20"/>
    </row>
    <row r="230" spans="1:10">
      <c r="A230" s="29">
        <v>37524</v>
      </c>
      <c r="B230" s="28">
        <v>0.62320601851851853</v>
      </c>
      <c r="C230">
        <v>1.70898E-4</v>
      </c>
      <c r="D230" s="5">
        <f t="shared" si="19"/>
        <v>217</v>
      </c>
      <c r="E230" s="5">
        <f t="shared" si="16"/>
        <v>20.416572152742543</v>
      </c>
      <c r="F230" s="5" t="e">
        <f t="shared" si="17"/>
        <v>#NUM!</v>
      </c>
      <c r="G230" s="5">
        <f t="shared" si="18"/>
        <v>21.469404054007196</v>
      </c>
      <c r="H230" s="5">
        <f t="shared" si="15"/>
        <v>-2.8108172500038799</v>
      </c>
      <c r="J230" s="20"/>
    </row>
    <row r="231" spans="1:10">
      <c r="A231" s="29">
        <v>37524</v>
      </c>
      <c r="B231" s="28">
        <v>0.62321759259259257</v>
      </c>
      <c r="C231">
        <v>2.4414100000000002E-4</v>
      </c>
      <c r="D231" s="5">
        <f t="shared" si="19"/>
        <v>218</v>
      </c>
      <c r="E231" s="5">
        <f t="shared" si="16"/>
        <v>22.137943986633736</v>
      </c>
      <c r="F231" s="5">
        <f t="shared" si="17"/>
        <v>-1.9050311801263835</v>
      </c>
      <c r="G231" s="5">
        <f t="shared" si="18"/>
        <v>21.46269568089166</v>
      </c>
      <c r="H231" s="5">
        <f t="shared" si="15"/>
        <v>-2.8235263721276116</v>
      </c>
      <c r="J231" s="20"/>
    </row>
    <row r="232" spans="1:10">
      <c r="A232" s="29">
        <v>37524</v>
      </c>
      <c r="B232" s="28">
        <v>0.62322916666666661</v>
      </c>
      <c r="C232">
        <v>2.4414100000000002E-4</v>
      </c>
      <c r="D232" s="5">
        <f t="shared" si="19"/>
        <v>219</v>
      </c>
      <c r="E232" s="5">
        <f t="shared" si="16"/>
        <v>22.137943986633736</v>
      </c>
      <c r="F232" s="5">
        <f t="shared" si="17"/>
        <v>-1.9050311801263835</v>
      </c>
      <c r="G232" s="5">
        <f t="shared" si="18"/>
        <v>21.456072025822984</v>
      </c>
      <c r="H232" s="5">
        <f t="shared" si="15"/>
        <v>-2.8362354942513437</v>
      </c>
      <c r="J232" s="20"/>
    </row>
    <row r="233" spans="1:10">
      <c r="A233" s="29">
        <v>37524</v>
      </c>
      <c r="B233" s="28">
        <v>0.62324074074074076</v>
      </c>
      <c r="C233">
        <v>2.1972699999999999E-4</v>
      </c>
      <c r="D233" s="5">
        <f t="shared" si="19"/>
        <v>220</v>
      </c>
      <c r="E233" s="5">
        <f t="shared" si="16"/>
        <v>21.564161209404247</v>
      </c>
      <c r="F233" s="5">
        <f t="shared" si="17"/>
        <v>-2.5556089516124763</v>
      </c>
      <c r="G233" s="5">
        <f t="shared" si="18"/>
        <v>21.449532018922174</v>
      </c>
      <c r="H233" s="5">
        <f t="shared" si="15"/>
        <v>-2.8489446163750753</v>
      </c>
      <c r="J233" s="20"/>
    </row>
    <row r="234" spans="1:10">
      <c r="A234" s="29">
        <v>37524</v>
      </c>
      <c r="B234" s="28">
        <v>0.6232523148148148</v>
      </c>
      <c r="C234">
        <v>1.9531299999999999E-4</v>
      </c>
      <c r="D234" s="5">
        <f t="shared" si="19"/>
        <v>221</v>
      </c>
      <c r="E234" s="5">
        <f t="shared" si="16"/>
        <v>20.990378432174754</v>
      </c>
      <c r="F234" s="5">
        <f t="shared" si="17"/>
        <v>-5.0402903508083021</v>
      </c>
      <c r="G234" s="5">
        <f t="shared" si="18"/>
        <v>21.443074603821429</v>
      </c>
      <c r="H234" s="5">
        <f t="shared" si="15"/>
        <v>-2.8616537384988074</v>
      </c>
      <c r="J234" s="20"/>
    </row>
    <row r="235" spans="1:10">
      <c r="A235" s="29">
        <v>37524</v>
      </c>
      <c r="B235" s="28">
        <v>0.62326388888888895</v>
      </c>
      <c r="C235">
        <v>2.1972699999999999E-4</v>
      </c>
      <c r="D235" s="5">
        <f t="shared" si="19"/>
        <v>222</v>
      </c>
      <c r="E235" s="5">
        <f t="shared" si="16"/>
        <v>21.564161209404247</v>
      </c>
      <c r="F235" s="5">
        <f t="shared" si="17"/>
        <v>-2.5556089516124763</v>
      </c>
      <c r="G235" s="5">
        <f t="shared" si="18"/>
        <v>21.43669873749349</v>
      </c>
      <c r="H235" s="5">
        <f t="shared" si="15"/>
        <v>-2.8743628606225391</v>
      </c>
      <c r="J235" s="20"/>
    </row>
    <row r="236" spans="1:10">
      <c r="A236" s="29">
        <v>37524</v>
      </c>
      <c r="B236" s="28">
        <v>0.62327546296296299</v>
      </c>
      <c r="C236">
        <v>1.70898E-4</v>
      </c>
      <c r="D236" s="5">
        <f t="shared" si="19"/>
        <v>223</v>
      </c>
      <c r="E236" s="5">
        <f t="shared" si="16"/>
        <v>20.416572152742543</v>
      </c>
      <c r="F236" s="5" t="e">
        <f t="shared" si="17"/>
        <v>#NUM!</v>
      </c>
      <c r="G236" s="5">
        <f t="shared" si="18"/>
        <v>21.430403390083185</v>
      </c>
      <c r="H236" s="5">
        <f t="shared" si="15"/>
        <v>-2.8870719827462712</v>
      </c>
      <c r="J236" s="20"/>
    </row>
    <row r="237" spans="1:10">
      <c r="A237" s="29">
        <v>37524</v>
      </c>
      <c r="B237" s="28">
        <v>0.62328703703703703</v>
      </c>
      <c r="C237">
        <v>2.4414100000000002E-4</v>
      </c>
      <c r="D237" s="5">
        <f t="shared" si="19"/>
        <v>224</v>
      </c>
      <c r="E237" s="5">
        <f t="shared" si="16"/>
        <v>22.137943986633736</v>
      </c>
      <c r="F237" s="5">
        <f t="shared" si="17"/>
        <v>-1.9050311801263835</v>
      </c>
      <c r="G237" s="5">
        <f t="shared" si="18"/>
        <v>21.424187544741073</v>
      </c>
      <c r="H237" s="5">
        <f t="shared" si="15"/>
        <v>-2.8997811048700028</v>
      </c>
      <c r="J237" s="20"/>
    </row>
    <row r="238" spans="1:10">
      <c r="A238" s="29">
        <v>37524</v>
      </c>
      <c r="B238" s="28">
        <v>0.62329861111111107</v>
      </c>
      <c r="C238">
        <v>2.1972699999999999E-4</v>
      </c>
      <c r="D238" s="5">
        <f t="shared" si="19"/>
        <v>225</v>
      </c>
      <c r="E238" s="5">
        <f t="shared" si="16"/>
        <v>21.564161209404247</v>
      </c>
      <c r="F238" s="5">
        <f t="shared" si="17"/>
        <v>-2.5556089516124763</v>
      </c>
      <c r="G238" s="5">
        <f t="shared" si="18"/>
        <v>21.418050197459209</v>
      </c>
      <c r="H238" s="5">
        <f t="shared" si="15"/>
        <v>-2.9124902269937349</v>
      </c>
      <c r="J238" s="20"/>
    </row>
    <row r="239" spans="1:10">
      <c r="A239" s="29">
        <v>37524</v>
      </c>
      <c r="B239" s="28">
        <v>0.62331018518518522</v>
      </c>
      <c r="C239">
        <v>2.1972699999999999E-4</v>
      </c>
      <c r="D239" s="5">
        <f t="shared" si="19"/>
        <v>226</v>
      </c>
      <c r="E239" s="5">
        <f t="shared" si="16"/>
        <v>21.564161209404247</v>
      </c>
      <c r="F239" s="5">
        <f t="shared" si="17"/>
        <v>-2.5556089516124763</v>
      </c>
      <c r="G239" s="5">
        <f t="shared" si="18"/>
        <v>21.411990356908955</v>
      </c>
      <c r="H239" s="5">
        <f t="shared" si="15"/>
        <v>-2.9251993491174666</v>
      </c>
      <c r="J239" s="20"/>
    </row>
    <row r="240" spans="1:10">
      <c r="A240" s="29">
        <v>37524</v>
      </c>
      <c r="B240" s="28">
        <v>0.62332175925925926</v>
      </c>
      <c r="C240">
        <v>2.1972699999999999E-4</v>
      </c>
      <c r="D240" s="5">
        <f t="shared" si="19"/>
        <v>227</v>
      </c>
      <c r="E240" s="5">
        <f t="shared" si="16"/>
        <v>21.564161209404247</v>
      </c>
      <c r="F240" s="5">
        <f t="shared" si="17"/>
        <v>-2.5556089516124763</v>
      </c>
      <c r="G240" s="5">
        <f t="shared" si="18"/>
        <v>21.40600704428088</v>
      </c>
      <c r="H240" s="5">
        <f t="shared" si="15"/>
        <v>-2.9379084712411987</v>
      </c>
      <c r="J240" s="20"/>
    </row>
    <row r="241" spans="1:10">
      <c r="A241" s="29">
        <v>37524</v>
      </c>
      <c r="B241" s="28">
        <v>0.62333333333333341</v>
      </c>
      <c r="C241">
        <v>2.4414100000000002E-4</v>
      </c>
      <c r="D241" s="5">
        <f t="shared" si="19"/>
        <v>228</v>
      </c>
      <c r="E241" s="5">
        <f t="shared" si="16"/>
        <v>22.137943986633736</v>
      </c>
      <c r="F241" s="5">
        <f t="shared" si="17"/>
        <v>-1.9050311801263835</v>
      </c>
      <c r="G241" s="5">
        <f t="shared" si="18"/>
        <v>21.40009929312663</v>
      </c>
      <c r="H241" s="5">
        <f t="shared" si="15"/>
        <v>-2.9506175933649303</v>
      </c>
      <c r="J241" s="20"/>
    </row>
    <row r="242" spans="1:10">
      <c r="A242" s="29">
        <v>37524</v>
      </c>
      <c r="B242" s="28">
        <v>0.62334490740740744</v>
      </c>
      <c r="C242">
        <v>1.9531299999999999E-4</v>
      </c>
      <c r="D242" s="5">
        <f t="shared" si="19"/>
        <v>229</v>
      </c>
      <c r="E242" s="5">
        <f t="shared" si="16"/>
        <v>20.990378432174754</v>
      </c>
      <c r="F242" s="5">
        <f t="shared" si="17"/>
        <v>-5.0402903508083021</v>
      </c>
      <c r="G242" s="5">
        <f t="shared" si="18"/>
        <v>21.394266149202856</v>
      </c>
      <c r="H242" s="5">
        <f t="shared" ref="H242:H305" si="20">F$11*D242+F$10</f>
        <v>-2.9633267154886624</v>
      </c>
      <c r="J242" s="20"/>
    </row>
    <row r="243" spans="1:10">
      <c r="A243" s="29">
        <v>37524</v>
      </c>
      <c r="B243" s="28">
        <v>0.62335648148148148</v>
      </c>
      <c r="C243">
        <v>2.1972699999999999E-4</v>
      </c>
      <c r="D243" s="5">
        <f t="shared" si="19"/>
        <v>230</v>
      </c>
      <c r="E243" s="5">
        <f t="shared" si="16"/>
        <v>21.564161209404247</v>
      </c>
      <c r="F243" s="5">
        <f t="shared" si="17"/>
        <v>-2.5556089516124763</v>
      </c>
      <c r="G243" s="5">
        <f t="shared" si="18"/>
        <v>21.388506670317053</v>
      </c>
      <c r="H243" s="5">
        <f t="shared" si="20"/>
        <v>-2.9760358376123941</v>
      </c>
      <c r="J243" s="20"/>
    </row>
    <row r="244" spans="1:10">
      <c r="A244" s="29">
        <v>37524</v>
      </c>
      <c r="B244" s="28">
        <v>0.62336805555555552</v>
      </c>
      <c r="C244">
        <v>2.1972699999999999E-4</v>
      </c>
      <c r="D244" s="5">
        <f t="shared" si="19"/>
        <v>231</v>
      </c>
      <c r="E244" s="5">
        <f t="shared" si="16"/>
        <v>21.564161209404247</v>
      </c>
      <c r="F244" s="5">
        <f t="shared" si="17"/>
        <v>-2.5556089516124763</v>
      </c>
      <c r="G244" s="5">
        <f t="shared" si="18"/>
        <v>21.382819926175387</v>
      </c>
      <c r="H244" s="5">
        <f t="shared" si="20"/>
        <v>-2.9887449597361262</v>
      </c>
      <c r="J244" s="20"/>
    </row>
    <row r="245" spans="1:10">
      <c r="A245" s="29">
        <v>37524</v>
      </c>
      <c r="B245" s="28">
        <v>0.62337962962962956</v>
      </c>
      <c r="C245">
        <v>1.9531299999999999E-4</v>
      </c>
      <c r="D245" s="5">
        <f t="shared" si="19"/>
        <v>232</v>
      </c>
      <c r="E245" s="5">
        <f t="shared" si="16"/>
        <v>20.990378432174754</v>
      </c>
      <c r="F245" s="5">
        <f t="shared" si="17"/>
        <v>-5.0402903508083021</v>
      </c>
      <c r="G245" s="5">
        <f t="shared" si="18"/>
        <v>21.377204998232429</v>
      </c>
      <c r="H245" s="5">
        <f t="shared" si="20"/>
        <v>-3.0014540818598578</v>
      </c>
      <c r="J245" s="20"/>
    </row>
    <row r="246" spans="1:10">
      <c r="A246" s="29">
        <v>37524</v>
      </c>
      <c r="B246" s="28">
        <v>0.62339120370370371</v>
      </c>
      <c r="C246">
        <v>2.1972699999999999E-4</v>
      </c>
      <c r="D246" s="5">
        <f t="shared" si="19"/>
        <v>233</v>
      </c>
      <c r="E246" s="5">
        <f t="shared" si="16"/>
        <v>21.564161209404247</v>
      </c>
      <c r="F246" s="5">
        <f t="shared" si="17"/>
        <v>-2.5556089516124763</v>
      </c>
      <c r="G246" s="5">
        <f t="shared" si="18"/>
        <v>21.371660979542785</v>
      </c>
      <c r="H246" s="5">
        <f t="shared" si="20"/>
        <v>-3.0141632039835899</v>
      </c>
      <c r="J246" s="20"/>
    </row>
    <row r="247" spans="1:10">
      <c r="A247" s="29">
        <v>37524</v>
      </c>
      <c r="B247" s="28">
        <v>0.62340277777777775</v>
      </c>
      <c r="C247">
        <v>2.1972699999999999E-4</v>
      </c>
      <c r="D247" s="5">
        <f t="shared" si="19"/>
        <v>234</v>
      </c>
      <c r="E247" s="5">
        <f t="shared" si="16"/>
        <v>21.564161209404247</v>
      </c>
      <c r="F247" s="5">
        <f t="shared" si="17"/>
        <v>-2.5556089516124763</v>
      </c>
      <c r="G247" s="5">
        <f t="shared" si="18"/>
        <v>21.366186974614614</v>
      </c>
      <c r="H247" s="5">
        <f t="shared" si="20"/>
        <v>-3.0268723261073216</v>
      </c>
      <c r="J247" s="20"/>
    </row>
    <row r="248" spans="1:10">
      <c r="A248" s="29">
        <v>37524</v>
      </c>
      <c r="B248" s="28">
        <v>0.6234143518518519</v>
      </c>
      <c r="C248">
        <v>2.1972699999999999E-4</v>
      </c>
      <c r="D248" s="5">
        <f t="shared" si="19"/>
        <v>235</v>
      </c>
      <c r="E248" s="5">
        <f t="shared" si="16"/>
        <v>21.564161209404247</v>
      </c>
      <c r="F248" s="5">
        <f t="shared" si="17"/>
        <v>-2.5556089516124763</v>
      </c>
      <c r="G248" s="5">
        <f t="shared" si="18"/>
        <v>21.360782099264956</v>
      </c>
      <c r="H248" s="5">
        <f t="shared" si="20"/>
        <v>-3.0395814482310537</v>
      </c>
      <c r="J248" s="20"/>
    </row>
    <row r="249" spans="1:10">
      <c r="A249" s="29">
        <v>37524</v>
      </c>
      <c r="B249" s="28">
        <v>0.62342592592592594</v>
      </c>
      <c r="C249">
        <v>1.9531299999999999E-4</v>
      </c>
      <c r="D249" s="5">
        <f t="shared" si="19"/>
        <v>236</v>
      </c>
      <c r="E249" s="5">
        <f t="shared" si="16"/>
        <v>20.990378432174754</v>
      </c>
      <c r="F249" s="5">
        <f t="shared" si="17"/>
        <v>-5.0402903508083021</v>
      </c>
      <c r="G249" s="5">
        <f t="shared" si="18"/>
        <v>21.355445480476952</v>
      </c>
      <c r="H249" s="5">
        <f t="shared" si="20"/>
        <v>-3.0522905703547853</v>
      </c>
      <c r="J249" s="20"/>
    </row>
    <row r="250" spans="1:10">
      <c r="A250" s="29">
        <v>37524</v>
      </c>
      <c r="B250" s="28">
        <v>0.62343749999999998</v>
      </c>
      <c r="C250">
        <v>1.70898E-4</v>
      </c>
      <c r="D250" s="5">
        <f t="shared" si="19"/>
        <v>237</v>
      </c>
      <c r="E250" s="5">
        <f t="shared" si="16"/>
        <v>20.416572152742543</v>
      </c>
      <c r="F250" s="5" t="e">
        <f t="shared" si="17"/>
        <v>#NUM!</v>
      </c>
      <c r="G250" s="5">
        <f t="shared" si="18"/>
        <v>21.350176256258806</v>
      </c>
      <c r="H250" s="5">
        <f t="shared" si="20"/>
        <v>-3.0649996924785174</v>
      </c>
      <c r="J250" s="20"/>
    </row>
    <row r="251" spans="1:10">
      <c r="A251" s="29">
        <v>37524</v>
      </c>
      <c r="B251" s="28">
        <v>0.62344907407407402</v>
      </c>
      <c r="C251">
        <v>2.1972699999999999E-4</v>
      </c>
      <c r="D251" s="5">
        <f t="shared" si="19"/>
        <v>238</v>
      </c>
      <c r="E251" s="5">
        <f t="shared" si="16"/>
        <v>21.564161209404247</v>
      </c>
      <c r="F251" s="5">
        <f t="shared" si="17"/>
        <v>-2.5556089516124763</v>
      </c>
      <c r="G251" s="5">
        <f t="shared" si="18"/>
        <v>21.344973575504561</v>
      </c>
      <c r="H251" s="5">
        <f t="shared" si="20"/>
        <v>-3.0777088146022491</v>
      </c>
      <c r="J251" s="20"/>
    </row>
    <row r="252" spans="1:10">
      <c r="A252" s="29">
        <v>37524</v>
      </c>
      <c r="B252" s="28">
        <v>0.62346064814814817</v>
      </c>
      <c r="C252">
        <v>2.1972699999999999E-4</v>
      </c>
      <c r="D252" s="5">
        <f t="shared" si="19"/>
        <v>239</v>
      </c>
      <c r="E252" s="5">
        <f t="shared" si="16"/>
        <v>21.564161209404247</v>
      </c>
      <c r="F252" s="5">
        <f t="shared" si="17"/>
        <v>-2.5556089516124763</v>
      </c>
      <c r="G252" s="5">
        <f t="shared" si="18"/>
        <v>21.339836597856614</v>
      </c>
      <c r="H252" s="5">
        <f t="shared" si="20"/>
        <v>-3.0904179367259812</v>
      </c>
      <c r="J252" s="20"/>
    </row>
    <row r="253" spans="1:10">
      <c r="A253" s="29">
        <v>37524</v>
      </c>
      <c r="B253" s="28">
        <v>0.62347222222222221</v>
      </c>
      <c r="C253">
        <v>1.9531299999999999E-4</v>
      </c>
      <c r="D253" s="5">
        <f t="shared" si="19"/>
        <v>240</v>
      </c>
      <c r="E253" s="5">
        <f t="shared" si="16"/>
        <v>20.990378432174754</v>
      </c>
      <c r="F253" s="5">
        <f t="shared" si="17"/>
        <v>-5.0402903508083021</v>
      </c>
      <c r="G253" s="5">
        <f t="shared" si="18"/>
        <v>21.33476449357001</v>
      </c>
      <c r="H253" s="5">
        <f t="shared" si="20"/>
        <v>-3.1031270588497128</v>
      </c>
      <c r="J253" s="20"/>
    </row>
    <row r="254" spans="1:10">
      <c r="A254" s="29">
        <v>37524</v>
      </c>
      <c r="B254" s="28">
        <v>0.62348379629629636</v>
      </c>
      <c r="C254">
        <v>1.9531299999999999E-4</v>
      </c>
      <c r="D254" s="5">
        <f t="shared" si="19"/>
        <v>241</v>
      </c>
      <c r="E254" s="5">
        <f t="shared" si="16"/>
        <v>20.990378432174754</v>
      </c>
      <c r="F254" s="5">
        <f t="shared" si="17"/>
        <v>-5.0402903508083021</v>
      </c>
      <c r="G254" s="5">
        <f t="shared" si="18"/>
        <v>21.329756443378368</v>
      </c>
      <c r="H254" s="5">
        <f t="shared" si="20"/>
        <v>-3.1158361809734449</v>
      </c>
      <c r="J254" s="20"/>
    </row>
    <row r="255" spans="1:10">
      <c r="A255" s="29">
        <v>37524</v>
      </c>
      <c r="B255" s="28">
        <v>0.62349537037037039</v>
      </c>
      <c r="C255">
        <v>2.1972699999999999E-4</v>
      </c>
      <c r="D255" s="5">
        <f t="shared" si="19"/>
        <v>242</v>
      </c>
      <c r="E255" s="5">
        <f t="shared" si="16"/>
        <v>21.564161209404247</v>
      </c>
      <c r="F255" s="5">
        <f t="shared" si="17"/>
        <v>-2.5556089516124763</v>
      </c>
      <c r="G255" s="5">
        <f t="shared" si="18"/>
        <v>21.324811638361606</v>
      </c>
      <c r="H255" s="5">
        <f t="shared" si="20"/>
        <v>-3.1285453030971766</v>
      </c>
      <c r="J255" s="20"/>
    </row>
    <row r="256" spans="1:10">
      <c r="A256" s="29">
        <v>37524</v>
      </c>
      <c r="B256" s="28">
        <v>0.62350694444444443</v>
      </c>
      <c r="C256">
        <v>2.4414100000000002E-4</v>
      </c>
      <c r="D256" s="5">
        <f t="shared" si="19"/>
        <v>243</v>
      </c>
      <c r="E256" s="5">
        <f t="shared" si="16"/>
        <v>22.137943986633736</v>
      </c>
      <c r="F256" s="5">
        <f t="shared" si="17"/>
        <v>-1.9050311801263835</v>
      </c>
      <c r="G256" s="5">
        <f t="shared" si="18"/>
        <v>21.319929279815234</v>
      </c>
      <c r="H256" s="5">
        <f t="shared" si="20"/>
        <v>-3.1412544252209087</v>
      </c>
      <c r="J256" s="20"/>
    </row>
    <row r="257" spans="1:10">
      <c r="A257" s="29">
        <v>37524</v>
      </c>
      <c r="B257" s="28">
        <v>0.62351851851851847</v>
      </c>
      <c r="C257">
        <v>2.1972699999999999E-4</v>
      </c>
      <c r="D257" s="5">
        <f t="shared" si="19"/>
        <v>244</v>
      </c>
      <c r="E257" s="5">
        <f t="shared" si="16"/>
        <v>21.564161209404247</v>
      </c>
      <c r="F257" s="5">
        <f t="shared" si="17"/>
        <v>-2.5556089516124763</v>
      </c>
      <c r="G257" s="5">
        <f t="shared" si="18"/>
        <v>21.315108579121368</v>
      </c>
      <c r="H257" s="5">
        <f t="shared" si="20"/>
        <v>-3.1539635473446404</v>
      </c>
      <c r="J257" s="20"/>
    </row>
    <row r="258" spans="1:10">
      <c r="A258" s="29">
        <v>37524</v>
      </c>
      <c r="B258" s="28">
        <v>0.62353009259259262</v>
      </c>
      <c r="C258">
        <v>2.4414100000000002E-4</v>
      </c>
      <c r="D258" s="5">
        <f t="shared" si="19"/>
        <v>245</v>
      </c>
      <c r="E258" s="5">
        <f t="shared" si="16"/>
        <v>22.137943986633736</v>
      </c>
      <c r="F258" s="5">
        <f t="shared" si="17"/>
        <v>-1.9050311801263835</v>
      </c>
      <c r="G258" s="5">
        <f t="shared" si="18"/>
        <v>21.310348757621348</v>
      </c>
      <c r="H258" s="5">
        <f t="shared" si="20"/>
        <v>-3.1666726694683724</v>
      </c>
      <c r="J258" s="20"/>
    </row>
    <row r="259" spans="1:10">
      <c r="A259" s="29">
        <v>37524</v>
      </c>
      <c r="B259" s="28">
        <v>0.62354166666666666</v>
      </c>
      <c r="C259">
        <v>1.9531299999999999E-4</v>
      </c>
      <c r="D259" s="5">
        <f t="shared" si="19"/>
        <v>246</v>
      </c>
      <c r="E259" s="5">
        <f t="shared" si="16"/>
        <v>20.990378432174754</v>
      </c>
      <c r="F259" s="5">
        <f t="shared" si="17"/>
        <v>-5.0402903508083021</v>
      </c>
      <c r="G259" s="5">
        <f t="shared" si="18"/>
        <v>21.305649046489957</v>
      </c>
      <c r="H259" s="5">
        <f t="shared" si="20"/>
        <v>-3.1793817915921041</v>
      </c>
      <c r="J259" s="20"/>
    </row>
    <row r="260" spans="1:10">
      <c r="A260" s="29">
        <v>37524</v>
      </c>
      <c r="B260" s="28">
        <v>0.62355324074074081</v>
      </c>
      <c r="C260">
        <v>1.9531299999999999E-4</v>
      </c>
      <c r="D260" s="5">
        <f t="shared" si="19"/>
        <v>247</v>
      </c>
      <c r="E260" s="5">
        <f t="shared" si="16"/>
        <v>20.990378432174754</v>
      </c>
      <c r="F260" s="5">
        <f t="shared" si="17"/>
        <v>-5.0402903508083021</v>
      </c>
      <c r="G260" s="5">
        <f t="shared" si="18"/>
        <v>21.301008686611247</v>
      </c>
      <c r="H260" s="5">
        <f t="shared" si="20"/>
        <v>-3.1920909137158362</v>
      </c>
      <c r="J260" s="20"/>
    </row>
    <row r="261" spans="1:10">
      <c r="A261" s="29">
        <v>37524</v>
      </c>
      <c r="B261" s="28">
        <v>0.62356481481481485</v>
      </c>
      <c r="C261">
        <v>2.4414100000000002E-4</v>
      </c>
      <c r="D261" s="5">
        <f t="shared" si="19"/>
        <v>248</v>
      </c>
      <c r="E261" s="5">
        <f t="shared" si="16"/>
        <v>22.137943986633736</v>
      </c>
      <c r="F261" s="5">
        <f t="shared" si="17"/>
        <v>-1.9050311801263835</v>
      </c>
      <c r="G261" s="5">
        <f t="shared" si="18"/>
        <v>21.296426928455922</v>
      </c>
      <c r="H261" s="5">
        <f t="shared" si="20"/>
        <v>-3.2048000358395679</v>
      </c>
      <c r="J261" s="20"/>
    </row>
    <row r="262" spans="1:10">
      <c r="A262" s="29">
        <v>37524</v>
      </c>
      <c r="B262" s="28">
        <v>0.62357638888888889</v>
      </c>
      <c r="C262">
        <v>2.6855500000000002E-4</v>
      </c>
      <c r="D262" s="5">
        <f t="shared" si="19"/>
        <v>249</v>
      </c>
      <c r="E262" s="5">
        <f t="shared" si="16"/>
        <v>22.711726763863229</v>
      </c>
      <c r="F262" s="5">
        <f t="shared" si="17"/>
        <v>-1.5141683283993541</v>
      </c>
      <c r="G262" s="5">
        <f t="shared" si="18"/>
        <v>21.291903031960256</v>
      </c>
      <c r="H262" s="5">
        <f t="shared" si="20"/>
        <v>-3.2175091579632999</v>
      </c>
      <c r="J262" s="20"/>
    </row>
    <row r="263" spans="1:10">
      <c r="A263" s="29">
        <v>37524</v>
      </c>
      <c r="B263" s="28">
        <v>0.62358796296296293</v>
      </c>
      <c r="C263">
        <v>1.46484E-4</v>
      </c>
      <c r="D263" s="5">
        <f t="shared" si="19"/>
        <v>250</v>
      </c>
      <c r="E263" s="5">
        <f t="shared" si="16"/>
        <v>19.84278937551305</v>
      </c>
      <c r="F263" s="5" t="e">
        <f t="shared" si="17"/>
        <v>#NUM!</v>
      </c>
      <c r="G263" s="5">
        <f t="shared" si="18"/>
        <v>21.287436266406583</v>
      </c>
      <c r="H263" s="5">
        <f t="shared" si="20"/>
        <v>-3.2302182800870316</v>
      </c>
      <c r="J263" s="20"/>
    </row>
    <row r="264" spans="1:10">
      <c r="A264" s="29">
        <v>37524</v>
      </c>
      <c r="B264" s="28">
        <v>0.62359953703703697</v>
      </c>
      <c r="C264">
        <v>2.1972699999999999E-4</v>
      </c>
      <c r="D264" s="5">
        <f t="shared" si="19"/>
        <v>251</v>
      </c>
      <c r="E264" s="5">
        <f t="shared" si="16"/>
        <v>21.564161209404247</v>
      </c>
      <c r="F264" s="5">
        <f t="shared" si="17"/>
        <v>-2.5556089516124763</v>
      </c>
      <c r="G264" s="5">
        <f t="shared" si="18"/>
        <v>21.283025910305241</v>
      </c>
      <c r="H264" s="5">
        <f t="shared" si="20"/>
        <v>-3.2429274022107637</v>
      </c>
      <c r="J264" s="20"/>
    </row>
    <row r="265" spans="1:10">
      <c r="A265" s="29">
        <v>37524</v>
      </c>
      <c r="B265" s="28">
        <v>0.62361111111111112</v>
      </c>
      <c r="C265">
        <v>1.9531299999999999E-4</v>
      </c>
      <c r="D265" s="5">
        <f t="shared" si="19"/>
        <v>252</v>
      </c>
      <c r="E265" s="5">
        <f t="shared" si="16"/>
        <v>20.990378432174754</v>
      </c>
      <c r="F265" s="5">
        <f t="shared" si="17"/>
        <v>-5.0402903508083021</v>
      </c>
      <c r="G265" s="5">
        <f t="shared" si="18"/>
        <v>21.278671251278055</v>
      </c>
      <c r="H265" s="5">
        <f t="shared" si="20"/>
        <v>-3.2556365243344954</v>
      </c>
      <c r="J265" s="20"/>
    </row>
    <row r="266" spans="1:10">
      <c r="A266" s="29">
        <v>37524</v>
      </c>
      <c r="B266" s="28">
        <v>0.62362268518518515</v>
      </c>
      <c r="C266">
        <v>2.1972699999999999E-4</v>
      </c>
      <c r="D266" s="5">
        <f t="shared" si="19"/>
        <v>253</v>
      </c>
      <c r="E266" s="5">
        <f t="shared" si="16"/>
        <v>21.564161209404247</v>
      </c>
      <c r="F266" s="5">
        <f t="shared" si="17"/>
        <v>-2.5556089516124763</v>
      </c>
      <c r="G266" s="5">
        <f t="shared" si="18"/>
        <v>21.274371585943253</v>
      </c>
      <c r="H266" s="5">
        <f t="shared" si="20"/>
        <v>-3.2683456464582274</v>
      </c>
      <c r="J266" s="20"/>
    </row>
    <row r="267" spans="1:10">
      <c r="A267" s="29">
        <v>37524</v>
      </c>
      <c r="B267" s="28">
        <v>0.6236342592592593</v>
      </c>
      <c r="C267">
        <v>1.9531299999999999E-4</v>
      </c>
      <c r="D267" s="5">
        <f t="shared" si="19"/>
        <v>254</v>
      </c>
      <c r="E267" s="5">
        <f t="shared" si="16"/>
        <v>20.990378432174754</v>
      </c>
      <c r="F267" s="5">
        <f t="shared" si="17"/>
        <v>-5.0402903508083021</v>
      </c>
      <c r="G267" s="5">
        <f t="shared" si="18"/>
        <v>21.27012621980187</v>
      </c>
      <c r="H267" s="5">
        <f t="shared" si="20"/>
        <v>-3.2810547685819591</v>
      </c>
      <c r="J267" s="20"/>
    </row>
    <row r="268" spans="1:10">
      <c r="A268" s="29">
        <v>37524</v>
      </c>
      <c r="B268" s="28">
        <v>0.62364583333333334</v>
      </c>
      <c r="C268">
        <v>2.1972699999999999E-4</v>
      </c>
      <c r="D268" s="5">
        <f t="shared" si="19"/>
        <v>255</v>
      </c>
      <c r="E268" s="5">
        <f t="shared" si="16"/>
        <v>21.564161209404247</v>
      </c>
      <c r="F268" s="5">
        <f t="shared" si="17"/>
        <v>-2.5556089516124763</v>
      </c>
      <c r="G268" s="5">
        <f t="shared" si="18"/>
        <v>21.265934467125557</v>
      </c>
      <c r="H268" s="5">
        <f t="shared" si="20"/>
        <v>-3.2937638907056912</v>
      </c>
      <c r="J268" s="20"/>
    </row>
    <row r="269" spans="1:10">
      <c r="A269" s="29">
        <v>37524</v>
      </c>
      <c r="B269" s="28">
        <v>0.62365740740740738</v>
      </c>
      <c r="C269">
        <v>2.1972699999999999E-4</v>
      </c>
      <c r="D269" s="5">
        <f t="shared" si="19"/>
        <v>256</v>
      </c>
      <c r="E269" s="5">
        <f t="shared" si="16"/>
        <v>21.564161209404247</v>
      </c>
      <c r="F269" s="5">
        <f t="shared" si="17"/>
        <v>-2.5556089516124763</v>
      </c>
      <c r="G269" s="5">
        <f t="shared" si="18"/>
        <v>21.261795650845823</v>
      </c>
      <c r="H269" s="5">
        <f t="shared" si="20"/>
        <v>-3.3064730128294229</v>
      </c>
      <c r="J269" s="20"/>
    </row>
    <row r="270" spans="1:10">
      <c r="A270" s="29">
        <v>37524</v>
      </c>
      <c r="B270" s="28">
        <v>0.62366898148148142</v>
      </c>
      <c r="C270">
        <v>1.70898E-4</v>
      </c>
      <c r="D270" s="5">
        <f t="shared" si="19"/>
        <v>257</v>
      </c>
      <c r="E270" s="5">
        <f t="shared" ref="E270:E333" si="21">$F$2*C270+$F$3</f>
        <v>20.416572152742543</v>
      </c>
      <c r="F270" s="5" t="e">
        <f t="shared" ref="F270:F333" si="22">LN(1-(E270-F$4)/(F$5-F$4))</f>
        <v>#NUM!</v>
      </c>
      <c r="G270" s="5">
        <f t="shared" ref="G270:G333" si="23">IF(D270&lt;F$6,F$4,F$5+(F$4-F$5)*EXP(-(D270-F$6)/F$9))</f>
        <v>21.257709102444682</v>
      </c>
      <c r="H270" s="5">
        <f t="shared" si="20"/>
        <v>-3.3191821349531545</v>
      </c>
      <c r="J270" s="20"/>
    </row>
    <row r="271" spans="1:10">
      <c r="A271" s="29">
        <v>37524</v>
      </c>
      <c r="B271" s="28">
        <v>0.62368055555555557</v>
      </c>
      <c r="C271">
        <v>1.9531299999999999E-4</v>
      </c>
      <c r="D271" s="5">
        <f t="shared" ref="D271:D334" si="24">D270+1</f>
        <v>258</v>
      </c>
      <c r="E271" s="5">
        <f t="shared" si="21"/>
        <v>20.990378432174754</v>
      </c>
      <c r="F271" s="5">
        <f t="shared" si="22"/>
        <v>-5.0402903508083021</v>
      </c>
      <c r="G271" s="5">
        <f t="shared" si="23"/>
        <v>21.25367416184665</v>
      </c>
      <c r="H271" s="5">
        <f t="shared" si="20"/>
        <v>-3.3318912570768866</v>
      </c>
      <c r="J271" s="20"/>
    </row>
    <row r="272" spans="1:10">
      <c r="A272" s="29">
        <v>37524</v>
      </c>
      <c r="B272" s="28">
        <v>0.62369212962962961</v>
      </c>
      <c r="C272">
        <v>1.9531299999999999E-4</v>
      </c>
      <c r="D272" s="5">
        <f t="shared" si="24"/>
        <v>259</v>
      </c>
      <c r="E272" s="5">
        <f t="shared" si="21"/>
        <v>20.990378432174754</v>
      </c>
      <c r="F272" s="5">
        <f t="shared" si="22"/>
        <v>-5.0402903508083021</v>
      </c>
      <c r="G272" s="5">
        <f t="shared" si="23"/>
        <v>21.24969017731215</v>
      </c>
      <c r="H272" s="5">
        <f t="shared" si="20"/>
        <v>-3.3446003792006183</v>
      </c>
      <c r="J272" s="20"/>
    </row>
    <row r="273" spans="1:10">
      <c r="A273" s="29">
        <v>37524</v>
      </c>
      <c r="B273" s="28">
        <v>0.62370370370370376</v>
      </c>
      <c r="C273">
        <v>2.9296900000000002E-4</v>
      </c>
      <c r="D273" s="5">
        <f t="shared" si="24"/>
        <v>260</v>
      </c>
      <c r="E273" s="5">
        <f t="shared" si="21"/>
        <v>23.285509541092722</v>
      </c>
      <c r="F273" s="5">
        <f t="shared" si="22"/>
        <v>-1.2338681301404684</v>
      </c>
      <c r="G273" s="5">
        <f t="shared" si="23"/>
        <v>21.245756505332224</v>
      </c>
      <c r="H273" s="5">
        <f t="shared" si="20"/>
        <v>-3.3573095013243504</v>
      </c>
      <c r="J273" s="20"/>
    </row>
    <row r="274" spans="1:10">
      <c r="A274" s="29">
        <v>37524</v>
      </c>
      <c r="B274" s="28">
        <v>0.6237152777777778</v>
      </c>
      <c r="C274">
        <v>1.70898E-4</v>
      </c>
      <c r="D274" s="5">
        <f t="shared" si="24"/>
        <v>261</v>
      </c>
      <c r="E274" s="5">
        <f t="shared" si="21"/>
        <v>20.416572152742543</v>
      </c>
      <c r="F274" s="5" t="e">
        <f t="shared" si="22"/>
        <v>#NUM!</v>
      </c>
      <c r="G274" s="5">
        <f t="shared" si="23"/>
        <v>21.241872510524601</v>
      </c>
      <c r="H274" s="5">
        <f t="shared" si="20"/>
        <v>-3.370018623448082</v>
      </c>
      <c r="J274" s="20"/>
    </row>
    <row r="275" spans="1:10">
      <c r="A275" s="29">
        <v>37524</v>
      </c>
      <c r="B275" s="28">
        <v>0.62372685185185184</v>
      </c>
      <c r="C275">
        <v>2.1972699999999999E-4</v>
      </c>
      <c r="D275" s="5">
        <f t="shared" si="24"/>
        <v>262</v>
      </c>
      <c r="E275" s="5">
        <f t="shared" si="21"/>
        <v>21.564161209404247</v>
      </c>
      <c r="F275" s="5">
        <f t="shared" si="22"/>
        <v>-2.5556089516124763</v>
      </c>
      <c r="G275" s="5">
        <f t="shared" si="23"/>
        <v>21.238037565531062</v>
      </c>
      <c r="H275" s="5">
        <f t="shared" si="20"/>
        <v>-3.3827277455718141</v>
      </c>
      <c r="J275" s="20"/>
    </row>
    <row r="276" spans="1:10">
      <c r="A276" s="29">
        <v>37524</v>
      </c>
      <c r="B276" s="28">
        <v>0.62373842592592588</v>
      </c>
      <c r="C276">
        <v>2.1972699999999999E-4</v>
      </c>
      <c r="D276" s="5">
        <f t="shared" si="24"/>
        <v>263</v>
      </c>
      <c r="E276" s="5">
        <f t="shared" si="21"/>
        <v>21.564161209404247</v>
      </c>
      <c r="F276" s="5">
        <f t="shared" si="22"/>
        <v>-2.5556089516124763</v>
      </c>
      <c r="G276" s="5">
        <f t="shared" si="23"/>
        <v>21.234251050916107</v>
      </c>
      <c r="H276" s="5">
        <f t="shared" si="20"/>
        <v>-3.3954368676955458</v>
      </c>
      <c r="J276" s="20"/>
    </row>
    <row r="277" spans="1:10">
      <c r="A277" s="29">
        <v>37524</v>
      </c>
      <c r="B277" s="28">
        <v>0.62375000000000003</v>
      </c>
      <c r="C277">
        <v>1.9531299999999999E-4</v>
      </c>
      <c r="D277" s="5">
        <f t="shared" si="24"/>
        <v>264</v>
      </c>
      <c r="E277" s="5">
        <f t="shared" si="21"/>
        <v>20.990378432174754</v>
      </c>
      <c r="F277" s="5">
        <f t="shared" si="22"/>
        <v>-5.0402903508083021</v>
      </c>
      <c r="G277" s="5">
        <f t="shared" si="23"/>
        <v>21.230512355066903</v>
      </c>
      <c r="H277" s="5">
        <f t="shared" si="20"/>
        <v>-3.4081459898192779</v>
      </c>
      <c r="J277" s="20"/>
    </row>
    <row r="278" spans="1:10">
      <c r="A278" s="29">
        <v>37524</v>
      </c>
      <c r="B278" s="28">
        <v>0.62376157407407407</v>
      </c>
      <c r="C278">
        <v>2.1972699999999999E-4</v>
      </c>
      <c r="D278" s="5">
        <f t="shared" si="24"/>
        <v>265</v>
      </c>
      <c r="E278" s="5">
        <f t="shared" si="21"/>
        <v>21.564161209404247</v>
      </c>
      <c r="F278" s="5">
        <f t="shared" si="22"/>
        <v>-2.5556089516124763</v>
      </c>
      <c r="G278" s="5">
        <f t="shared" si="23"/>
        <v>21.226820874094496</v>
      </c>
      <c r="H278" s="5">
        <f t="shared" si="20"/>
        <v>-3.4208551119430095</v>
      </c>
      <c r="J278" s="20"/>
    </row>
    <row r="279" spans="1:10">
      <c r="A279" s="29">
        <v>37524</v>
      </c>
      <c r="B279" s="28">
        <v>0.62377314814814822</v>
      </c>
      <c r="C279">
        <v>2.1972699999999999E-4</v>
      </c>
      <c r="D279" s="5">
        <f t="shared" si="24"/>
        <v>266</v>
      </c>
      <c r="E279" s="5">
        <f t="shared" si="21"/>
        <v>21.564161209404247</v>
      </c>
      <c r="F279" s="5">
        <f t="shared" si="22"/>
        <v>-2.5556089516124763</v>
      </c>
      <c r="G279" s="5">
        <f t="shared" si="23"/>
        <v>21.223176011736264</v>
      </c>
      <c r="H279" s="5">
        <f t="shared" si="20"/>
        <v>-3.4335642340667416</v>
      </c>
      <c r="J279" s="20"/>
    </row>
    <row r="280" spans="1:10">
      <c r="A280" s="29">
        <v>37524</v>
      </c>
      <c r="B280" s="28">
        <v>0.62378472222222225</v>
      </c>
      <c r="C280">
        <v>2.1972699999999999E-4</v>
      </c>
      <c r="D280" s="5">
        <f t="shared" si="24"/>
        <v>267</v>
      </c>
      <c r="E280" s="5">
        <f t="shared" si="21"/>
        <v>21.564161209404247</v>
      </c>
      <c r="F280" s="5">
        <f t="shared" si="22"/>
        <v>-2.5556089516124763</v>
      </c>
      <c r="G280" s="5">
        <f t="shared" si="23"/>
        <v>21.219577179259606</v>
      </c>
      <c r="H280" s="5">
        <f t="shared" si="20"/>
        <v>-3.4462733561904733</v>
      </c>
      <c r="J280" s="20"/>
    </row>
    <row r="281" spans="1:10">
      <c r="A281" s="29">
        <v>37524</v>
      </c>
      <c r="B281" s="28">
        <v>0.62379629629629629</v>
      </c>
      <c r="C281">
        <v>2.1972699999999999E-4</v>
      </c>
      <c r="D281" s="5">
        <f t="shared" si="24"/>
        <v>268</v>
      </c>
      <c r="E281" s="5">
        <f t="shared" si="21"/>
        <v>21.564161209404247</v>
      </c>
      <c r="F281" s="5">
        <f t="shared" si="22"/>
        <v>-2.5556089516124763</v>
      </c>
      <c r="G281" s="5">
        <f t="shared" si="23"/>
        <v>21.216023795366848</v>
      </c>
      <c r="H281" s="5">
        <f t="shared" si="20"/>
        <v>-3.4589824783142054</v>
      </c>
      <c r="J281" s="20"/>
    </row>
    <row r="282" spans="1:10">
      <c r="A282" s="29">
        <v>37524</v>
      </c>
      <c r="B282" s="28">
        <v>0.62380787037037033</v>
      </c>
      <c r="C282">
        <v>2.4414100000000002E-4</v>
      </c>
      <c r="D282" s="5">
        <f t="shared" si="24"/>
        <v>269</v>
      </c>
      <c r="E282" s="5">
        <f t="shared" si="21"/>
        <v>22.137943986633736</v>
      </c>
      <c r="F282" s="5">
        <f t="shared" si="22"/>
        <v>-1.9050311801263835</v>
      </c>
      <c r="G282" s="5">
        <f t="shared" si="23"/>
        <v>21.212515286101361</v>
      </c>
      <c r="H282" s="5">
        <f t="shared" si="20"/>
        <v>-3.471691600437937</v>
      </c>
      <c r="J282" s="20"/>
    </row>
    <row r="283" spans="1:10">
      <c r="A283" s="29">
        <v>37524</v>
      </c>
      <c r="B283" s="28">
        <v>0.62381944444444437</v>
      </c>
      <c r="C283">
        <v>1.9531299999999999E-4</v>
      </c>
      <c r="D283" s="5">
        <f t="shared" si="24"/>
        <v>270</v>
      </c>
      <c r="E283" s="5">
        <f t="shared" si="21"/>
        <v>20.990378432174754</v>
      </c>
      <c r="F283" s="5">
        <f t="shared" si="22"/>
        <v>-5.0402903508083021</v>
      </c>
      <c r="G283" s="5">
        <f t="shared" si="23"/>
        <v>21.209051084754837</v>
      </c>
      <c r="H283" s="5">
        <f t="shared" si="20"/>
        <v>-3.4844007225616691</v>
      </c>
      <c r="J283" s="20"/>
    </row>
    <row r="284" spans="1:10">
      <c r="A284" s="29">
        <v>37524</v>
      </c>
      <c r="B284" s="28">
        <v>0.62383101851851852</v>
      </c>
      <c r="C284">
        <v>1.9531299999999999E-4</v>
      </c>
      <c r="D284" s="5">
        <f t="shared" si="24"/>
        <v>271</v>
      </c>
      <c r="E284" s="5">
        <f t="shared" si="21"/>
        <v>20.990378432174754</v>
      </c>
      <c r="F284" s="5">
        <f t="shared" si="22"/>
        <v>-5.0402903508083021</v>
      </c>
      <c r="G284" s="5">
        <f t="shared" si="23"/>
        <v>21.205630631775755</v>
      </c>
      <c r="H284" s="5">
        <f t="shared" si="20"/>
        <v>-3.4971098446854008</v>
      </c>
      <c r="J284" s="20"/>
    </row>
    <row r="285" spans="1:10">
      <c r="A285" s="29">
        <v>37524</v>
      </c>
      <c r="B285" s="28">
        <v>0.62384259259259256</v>
      </c>
      <c r="C285">
        <v>1.9531299999999999E-4</v>
      </c>
      <c r="D285" s="5">
        <f t="shared" si="24"/>
        <v>272</v>
      </c>
      <c r="E285" s="5">
        <f t="shared" si="21"/>
        <v>20.990378432174754</v>
      </c>
      <c r="F285" s="5">
        <f t="shared" si="22"/>
        <v>-5.0402903508083021</v>
      </c>
      <c r="G285" s="5">
        <f t="shared" si="23"/>
        <v>21.20225337467901</v>
      </c>
      <c r="H285" s="5">
        <f t="shared" si="20"/>
        <v>-3.5098189668091329</v>
      </c>
      <c r="J285" s="20"/>
    </row>
    <row r="286" spans="1:10">
      <c r="A286" s="29">
        <v>37524</v>
      </c>
      <c r="B286" s="28">
        <v>0.62385416666666671</v>
      </c>
      <c r="C286">
        <v>1.9531299999999999E-4</v>
      </c>
      <c r="D286" s="5">
        <f t="shared" si="24"/>
        <v>273</v>
      </c>
      <c r="E286" s="5">
        <f t="shared" si="21"/>
        <v>20.990378432174754</v>
      </c>
      <c r="F286" s="5">
        <f t="shared" si="22"/>
        <v>-5.0402903508083021</v>
      </c>
      <c r="G286" s="5">
        <f t="shared" si="23"/>
        <v>21.198918767956666</v>
      </c>
      <c r="H286" s="5">
        <f t="shared" si="20"/>
        <v>-3.5225280889328645</v>
      </c>
      <c r="J286" s="20"/>
    </row>
    <row r="287" spans="1:10">
      <c r="A287" s="29">
        <v>37524</v>
      </c>
      <c r="B287" s="28">
        <v>0.62386574074074075</v>
      </c>
      <c r="C287">
        <v>1.46484E-4</v>
      </c>
      <c r="D287" s="5">
        <f t="shared" si="24"/>
        <v>274</v>
      </c>
      <c r="E287" s="5">
        <f t="shared" si="21"/>
        <v>19.84278937551305</v>
      </c>
      <c r="F287" s="5" t="e">
        <f t="shared" si="22"/>
        <v>#NUM!</v>
      </c>
      <c r="G287" s="5">
        <f t="shared" si="23"/>
        <v>21.195626272989838</v>
      </c>
      <c r="H287" s="5">
        <f t="shared" si="20"/>
        <v>-3.5352372110565966</v>
      </c>
      <c r="J287" s="20"/>
    </row>
    <row r="288" spans="1:10">
      <c r="A288" s="29">
        <v>37524</v>
      </c>
      <c r="B288" s="28">
        <v>0.62387731481481479</v>
      </c>
      <c r="C288">
        <v>2.1972699999999999E-4</v>
      </c>
      <c r="D288" s="5">
        <f t="shared" si="24"/>
        <v>275</v>
      </c>
      <c r="E288" s="5">
        <f t="shared" si="21"/>
        <v>21.564161209404247</v>
      </c>
      <c r="F288" s="5">
        <f t="shared" si="22"/>
        <v>-2.5556089516124763</v>
      </c>
      <c r="G288" s="5">
        <f t="shared" si="23"/>
        <v>21.192375357961705</v>
      </c>
      <c r="H288" s="5">
        <f t="shared" si="20"/>
        <v>-3.5479463331803283</v>
      </c>
      <c r="J288" s="20"/>
    </row>
    <row r="289" spans="1:10">
      <c r="A289" s="29">
        <v>37524</v>
      </c>
      <c r="B289" s="28">
        <v>0.62388888888888883</v>
      </c>
      <c r="C289">
        <v>1.9531299999999999E-4</v>
      </c>
      <c r="D289" s="5">
        <f t="shared" si="24"/>
        <v>276</v>
      </c>
      <c r="E289" s="5">
        <f t="shared" si="21"/>
        <v>20.990378432174754</v>
      </c>
      <c r="F289" s="5">
        <f t="shared" si="22"/>
        <v>-5.0402903508083021</v>
      </c>
      <c r="G289" s="5">
        <f t="shared" si="23"/>
        <v>21.189165497771597</v>
      </c>
      <c r="H289" s="5">
        <f t="shared" si="20"/>
        <v>-3.5606554553040604</v>
      </c>
      <c r="J289" s="20"/>
    </row>
    <row r="290" spans="1:10">
      <c r="A290" s="29">
        <v>37524</v>
      </c>
      <c r="B290" s="28">
        <v>0.62390046296296298</v>
      </c>
      <c r="C290">
        <v>2.1972699999999999E-4</v>
      </c>
      <c r="D290" s="5">
        <f t="shared" si="24"/>
        <v>277</v>
      </c>
      <c r="E290" s="5">
        <f t="shared" si="21"/>
        <v>21.564161209404247</v>
      </c>
      <c r="F290" s="5">
        <f t="shared" si="22"/>
        <v>-2.5556089516124763</v>
      </c>
      <c r="G290" s="5">
        <f t="shared" si="23"/>
        <v>21.185996173950194</v>
      </c>
      <c r="H290" s="5">
        <f t="shared" si="20"/>
        <v>-3.573364577427792</v>
      </c>
      <c r="J290" s="20"/>
    </row>
    <row r="291" spans="1:10">
      <c r="A291" s="29">
        <v>37524</v>
      </c>
      <c r="B291" s="28">
        <v>0.62391203703703701</v>
      </c>
      <c r="C291">
        <v>1.9531299999999999E-4</v>
      </c>
      <c r="D291" s="5">
        <f t="shared" si="24"/>
        <v>278</v>
      </c>
      <c r="E291" s="5">
        <f t="shared" si="21"/>
        <v>20.990378432174754</v>
      </c>
      <c r="F291" s="5">
        <f t="shared" si="22"/>
        <v>-5.0402903508083021</v>
      </c>
      <c r="G291" s="5">
        <f t="shared" si="23"/>
        <v>21.182866874575762</v>
      </c>
      <c r="H291" s="5">
        <f t="shared" si="20"/>
        <v>-3.5860736995515241</v>
      </c>
      <c r="J291" s="20"/>
    </row>
    <row r="292" spans="1:10">
      <c r="A292" s="29">
        <v>37524</v>
      </c>
      <c r="B292" s="28">
        <v>0.62392361111111116</v>
      </c>
      <c r="C292">
        <v>2.4414100000000002E-4</v>
      </c>
      <c r="D292" s="5">
        <f t="shared" si="24"/>
        <v>279</v>
      </c>
      <c r="E292" s="5">
        <f t="shared" si="21"/>
        <v>22.137943986633736</v>
      </c>
      <c r="F292" s="5">
        <f t="shared" si="22"/>
        <v>-1.9050311801263835</v>
      </c>
      <c r="G292" s="5">
        <f t="shared" si="23"/>
        <v>21.179777094191476</v>
      </c>
      <c r="H292" s="5">
        <f t="shared" si="20"/>
        <v>-3.5987828216752558</v>
      </c>
      <c r="J292" s="20"/>
    </row>
    <row r="293" spans="1:10">
      <c r="A293" s="29">
        <v>37524</v>
      </c>
      <c r="B293" s="28">
        <v>0.6239351851851852</v>
      </c>
      <c r="C293">
        <v>1.9531299999999999E-4</v>
      </c>
      <c r="D293" s="5">
        <f t="shared" si="24"/>
        <v>280</v>
      </c>
      <c r="E293" s="5">
        <f t="shared" si="21"/>
        <v>20.990378432174754</v>
      </c>
      <c r="F293" s="5">
        <f t="shared" si="22"/>
        <v>-5.0402903508083021</v>
      </c>
      <c r="G293" s="5">
        <f t="shared" si="23"/>
        <v>21.176726333723774</v>
      </c>
      <c r="H293" s="5">
        <f t="shared" si="20"/>
        <v>-3.6114919437989879</v>
      </c>
      <c r="J293" s="20"/>
    </row>
    <row r="294" spans="1:10">
      <c r="A294" s="29">
        <v>37524</v>
      </c>
      <c r="B294" s="28">
        <v>0.62394675925925924</v>
      </c>
      <c r="C294">
        <v>1.9531299999999999E-4</v>
      </c>
      <c r="D294" s="5">
        <f t="shared" si="24"/>
        <v>281</v>
      </c>
      <c r="E294" s="5">
        <f t="shared" si="21"/>
        <v>20.990378432174754</v>
      </c>
      <c r="F294" s="5">
        <f t="shared" si="22"/>
        <v>-5.0402903508083021</v>
      </c>
      <c r="G294" s="5">
        <f t="shared" si="23"/>
        <v>21.173714100401746</v>
      </c>
      <c r="H294" s="5">
        <f t="shared" si="20"/>
        <v>-3.6242010659227195</v>
      </c>
      <c r="J294" s="20"/>
    </row>
    <row r="295" spans="1:10">
      <c r="A295" s="29">
        <v>37524</v>
      </c>
      <c r="B295" s="28">
        <v>0.62395833333333328</v>
      </c>
      <c r="C295">
        <v>2.1972699999999999E-4</v>
      </c>
      <c r="D295" s="5">
        <f t="shared" si="24"/>
        <v>282</v>
      </c>
      <c r="E295" s="5">
        <f t="shared" si="21"/>
        <v>21.564161209404247</v>
      </c>
      <c r="F295" s="5">
        <f t="shared" si="22"/>
        <v>-2.5556089516124763</v>
      </c>
      <c r="G295" s="5">
        <f t="shared" si="23"/>
        <v>21.17073990767754</v>
      </c>
      <c r="H295" s="5">
        <f t="shared" si="20"/>
        <v>-3.6369101880464516</v>
      </c>
      <c r="J295" s="20"/>
    </row>
    <row r="296" spans="1:10">
      <c r="A296" s="29">
        <v>37524</v>
      </c>
      <c r="B296" s="28">
        <v>0.62396990740740743</v>
      </c>
      <c r="C296">
        <v>2.1972699999999999E-4</v>
      </c>
      <c r="D296" s="5">
        <f t="shared" si="24"/>
        <v>283</v>
      </c>
      <c r="E296" s="5">
        <f t="shared" si="21"/>
        <v>21.564161209404247</v>
      </c>
      <c r="F296" s="5">
        <f t="shared" si="22"/>
        <v>-2.5556089516124763</v>
      </c>
      <c r="G296" s="5">
        <f t="shared" si="23"/>
        <v>21.167803275147772</v>
      </c>
      <c r="H296" s="5">
        <f t="shared" si="20"/>
        <v>-3.6496193101701833</v>
      </c>
      <c r="J296" s="20"/>
    </row>
    <row r="297" spans="1:10">
      <c r="A297" s="29">
        <v>37524</v>
      </c>
      <c r="B297" s="28">
        <v>0.62398148148148147</v>
      </c>
      <c r="C297">
        <v>2.1972699999999999E-4</v>
      </c>
      <c r="D297" s="5">
        <f t="shared" si="24"/>
        <v>284</v>
      </c>
      <c r="E297" s="5">
        <f t="shared" si="21"/>
        <v>21.564161209404247</v>
      </c>
      <c r="F297" s="5">
        <f t="shared" si="22"/>
        <v>-2.5556089516124763</v>
      </c>
      <c r="G297" s="5">
        <f t="shared" si="23"/>
        <v>21.164903728475927</v>
      </c>
      <c r="H297" s="5">
        <f t="shared" si="20"/>
        <v>-3.6623284322939154</v>
      </c>
      <c r="J297" s="20"/>
    </row>
    <row r="298" spans="1:10">
      <c r="A298" s="29">
        <v>37524</v>
      </c>
      <c r="B298" s="28">
        <v>0.62399305555555562</v>
      </c>
      <c r="C298">
        <v>2.1972699999999999E-4</v>
      </c>
      <c r="D298" s="5">
        <f t="shared" si="24"/>
        <v>285</v>
      </c>
      <c r="E298" s="5">
        <f t="shared" si="21"/>
        <v>21.564161209404247</v>
      </c>
      <c r="F298" s="5">
        <f t="shared" si="22"/>
        <v>-2.5556089516124763</v>
      </c>
      <c r="G298" s="5">
        <f t="shared" si="23"/>
        <v>21.162040799315751</v>
      </c>
      <c r="H298" s="5">
        <f t="shared" si="20"/>
        <v>-3.675037554417647</v>
      </c>
      <c r="J298" s="20"/>
    </row>
    <row r="299" spans="1:10">
      <c r="A299" s="29">
        <v>37524</v>
      </c>
      <c r="B299" s="28">
        <v>0.62400462962962966</v>
      </c>
      <c r="C299">
        <v>1.9531299999999999E-4</v>
      </c>
      <c r="D299" s="5">
        <f t="shared" si="24"/>
        <v>286</v>
      </c>
      <c r="E299" s="5">
        <f t="shared" si="21"/>
        <v>20.990378432174754</v>
      </c>
      <c r="F299" s="5">
        <f t="shared" si="22"/>
        <v>-5.0402903508083021</v>
      </c>
      <c r="G299" s="5">
        <f t="shared" si="23"/>
        <v>21.159214025235588</v>
      </c>
      <c r="H299" s="5">
        <f t="shared" si="20"/>
        <v>-3.6877466765413791</v>
      </c>
      <c r="J299" s="20"/>
    </row>
    <row r="300" spans="1:10">
      <c r="A300" s="29">
        <v>37524</v>
      </c>
      <c r="B300" s="28">
        <v>0.6240162037037037</v>
      </c>
      <c r="C300">
        <v>1.70898E-4</v>
      </c>
      <c r="D300" s="5">
        <f t="shared" si="24"/>
        <v>287</v>
      </c>
      <c r="E300" s="5">
        <f t="shared" si="21"/>
        <v>20.416572152742543</v>
      </c>
      <c r="F300" s="5" t="e">
        <f t="shared" si="22"/>
        <v>#NUM!</v>
      </c>
      <c r="G300" s="5">
        <f t="shared" si="23"/>
        <v>21.156422949643698</v>
      </c>
      <c r="H300" s="5">
        <f t="shared" si="20"/>
        <v>-3.7004557986651108</v>
      </c>
      <c r="J300" s="20"/>
    </row>
    <row r="301" spans="1:10">
      <c r="A301" s="29">
        <v>37524</v>
      </c>
      <c r="B301" s="28">
        <v>0.62402777777777774</v>
      </c>
      <c r="C301">
        <v>1.9531299999999999E-4</v>
      </c>
      <c r="D301" s="5">
        <f t="shared" si="24"/>
        <v>288</v>
      </c>
      <c r="E301" s="5">
        <f t="shared" si="21"/>
        <v>20.990378432174754</v>
      </c>
      <c r="F301" s="5">
        <f t="shared" si="22"/>
        <v>-5.0402903508083021</v>
      </c>
      <c r="G301" s="5">
        <f t="shared" si="23"/>
        <v>21.153667121714498</v>
      </c>
      <c r="H301" s="5">
        <f t="shared" si="20"/>
        <v>-3.7131649207888429</v>
      </c>
      <c r="J301" s="20"/>
    </row>
    <row r="302" spans="1:10">
      <c r="A302" s="29">
        <v>37524</v>
      </c>
      <c r="B302" s="28">
        <v>0.62403935185185189</v>
      </c>
      <c r="C302">
        <v>1.9531299999999999E-4</v>
      </c>
      <c r="D302" s="5">
        <f t="shared" si="24"/>
        <v>289</v>
      </c>
      <c r="E302" s="5">
        <f t="shared" si="21"/>
        <v>20.990378432174754</v>
      </c>
      <c r="F302" s="5">
        <f t="shared" si="22"/>
        <v>-5.0402903508083021</v>
      </c>
      <c r="G302" s="5">
        <f t="shared" si="23"/>
        <v>21.150946096315749</v>
      </c>
      <c r="H302" s="5">
        <f t="shared" si="20"/>
        <v>-3.7258740429125745</v>
      </c>
      <c r="J302" s="20"/>
    </row>
    <row r="303" spans="1:10">
      <c r="A303" s="29">
        <v>37524</v>
      </c>
      <c r="B303" s="28">
        <v>0.62405092592592593</v>
      </c>
      <c r="C303">
        <v>1.9531299999999999E-4</v>
      </c>
      <c r="D303" s="5">
        <f t="shared" si="24"/>
        <v>290</v>
      </c>
      <c r="E303" s="5">
        <f t="shared" si="21"/>
        <v>20.990378432174754</v>
      </c>
      <c r="F303" s="5">
        <f t="shared" si="22"/>
        <v>-5.0402903508083021</v>
      </c>
      <c r="G303" s="5">
        <f t="shared" si="23"/>
        <v>21.148259433936662</v>
      </c>
      <c r="H303" s="5">
        <f t="shared" si="20"/>
        <v>-3.7385831650363066</v>
      </c>
      <c r="J303" s="20"/>
    </row>
    <row r="304" spans="1:10">
      <c r="A304" s="29">
        <v>37524</v>
      </c>
      <c r="B304" s="28">
        <v>0.62406249999999996</v>
      </c>
      <c r="C304">
        <v>2.1972699999999999E-4</v>
      </c>
      <c r="D304" s="5">
        <f t="shared" si="24"/>
        <v>291</v>
      </c>
      <c r="E304" s="5">
        <f t="shared" si="21"/>
        <v>21.564161209404247</v>
      </c>
      <c r="F304" s="5">
        <f t="shared" si="22"/>
        <v>-2.5556089516124763</v>
      </c>
      <c r="G304" s="5">
        <f t="shared" si="23"/>
        <v>21.145606700616884</v>
      </c>
      <c r="H304" s="5">
        <f t="shared" si="20"/>
        <v>-3.7512922871600383</v>
      </c>
      <c r="J304" s="20"/>
    </row>
    <row r="305" spans="1:10">
      <c r="A305" s="29">
        <v>37524</v>
      </c>
      <c r="B305" s="28">
        <v>0.62407407407407411</v>
      </c>
      <c r="C305">
        <v>1.9531299999999999E-4</v>
      </c>
      <c r="D305" s="5">
        <f t="shared" si="24"/>
        <v>292</v>
      </c>
      <c r="E305" s="5">
        <f t="shared" si="21"/>
        <v>20.990378432174754</v>
      </c>
      <c r="F305" s="5">
        <f t="shared" si="22"/>
        <v>-5.0402903508083021</v>
      </c>
      <c r="G305" s="5">
        <f t="shared" si="23"/>
        <v>21.142987467876434</v>
      </c>
      <c r="H305" s="5">
        <f t="shared" si="20"/>
        <v>-3.7640014092837704</v>
      </c>
      <c r="J305" s="20"/>
    </row>
    <row r="306" spans="1:10">
      <c r="A306" s="29">
        <v>37524</v>
      </c>
      <c r="B306" s="28">
        <v>0.62408564814814815</v>
      </c>
      <c r="C306">
        <v>1.9531299999999999E-4</v>
      </c>
      <c r="D306" s="5">
        <f t="shared" si="24"/>
        <v>293</v>
      </c>
      <c r="E306" s="5">
        <f t="shared" si="21"/>
        <v>20.990378432174754</v>
      </c>
      <c r="F306" s="5">
        <f t="shared" si="22"/>
        <v>-5.0402903508083021</v>
      </c>
      <c r="G306" s="5">
        <f t="shared" si="23"/>
        <v>21.140401312646464</v>
      </c>
      <c r="H306" s="5">
        <f t="shared" ref="H306:H369" si="25">F$11*D306+F$10</f>
        <v>-3.776710531407502</v>
      </c>
      <c r="J306" s="20"/>
    </row>
    <row r="307" spans="1:10">
      <c r="A307" s="29">
        <v>37524</v>
      </c>
      <c r="B307" s="28">
        <v>0.62409722222222219</v>
      </c>
      <c r="C307">
        <v>1.70898E-4</v>
      </c>
      <c r="D307" s="5">
        <f t="shared" si="24"/>
        <v>294</v>
      </c>
      <c r="E307" s="5">
        <f t="shared" si="21"/>
        <v>20.416572152742543</v>
      </c>
      <c r="F307" s="5" t="e">
        <f t="shared" si="22"/>
        <v>#NUM!</v>
      </c>
      <c r="G307" s="5">
        <f t="shared" si="23"/>
        <v>21.137847817200942</v>
      </c>
      <c r="H307" s="5">
        <f t="shared" si="25"/>
        <v>-3.7894196535312341</v>
      </c>
      <c r="J307" s="20"/>
    </row>
    <row r="308" spans="1:10">
      <c r="A308" s="29">
        <v>37524</v>
      </c>
      <c r="B308" s="28">
        <v>0.62410879629629623</v>
      </c>
      <c r="C308">
        <v>2.1972699999999999E-4</v>
      </c>
      <c r="D308" s="5">
        <f t="shared" si="24"/>
        <v>295</v>
      </c>
      <c r="E308" s="5">
        <f t="shared" si="21"/>
        <v>21.564161209404247</v>
      </c>
      <c r="F308" s="5">
        <f t="shared" si="22"/>
        <v>-2.5556089516124763</v>
      </c>
      <c r="G308" s="5">
        <f t="shared" si="23"/>
        <v>21.135326569089177</v>
      </c>
      <c r="H308" s="5">
        <f t="shared" si="25"/>
        <v>-3.8021287756549658</v>
      </c>
      <c r="J308" s="20"/>
    </row>
    <row r="309" spans="1:10">
      <c r="A309" s="29">
        <v>37524</v>
      </c>
      <c r="B309" s="28">
        <v>0.62412037037037038</v>
      </c>
      <c r="C309">
        <v>1.70898E-4</v>
      </c>
      <c r="D309" s="5">
        <f t="shared" si="24"/>
        <v>296</v>
      </c>
      <c r="E309" s="5">
        <f t="shared" si="21"/>
        <v>20.416572152742543</v>
      </c>
      <c r="F309" s="5" t="e">
        <f t="shared" si="22"/>
        <v>#NUM!</v>
      </c>
      <c r="G309" s="5">
        <f t="shared" si="23"/>
        <v>21.13283716106919</v>
      </c>
      <c r="H309" s="5">
        <f t="shared" si="25"/>
        <v>-3.8148378977786979</v>
      </c>
      <c r="J309" s="20"/>
    </row>
    <row r="310" spans="1:10">
      <c r="A310" s="29">
        <v>37524</v>
      </c>
      <c r="B310" s="28">
        <v>0.62413194444444442</v>
      </c>
      <c r="C310">
        <v>1.70898E-4</v>
      </c>
      <c r="D310" s="5">
        <f t="shared" si="24"/>
        <v>297</v>
      </c>
      <c r="E310" s="5">
        <f t="shared" si="21"/>
        <v>20.416572152742543</v>
      </c>
      <c r="F310" s="5" t="e">
        <f t="shared" si="22"/>
        <v>#NUM!</v>
      </c>
      <c r="G310" s="5">
        <f t="shared" si="23"/>
        <v>21.130379191041943</v>
      </c>
      <c r="H310" s="5">
        <f t="shared" si="25"/>
        <v>-3.8275470199024295</v>
      </c>
      <c r="J310" s="20"/>
    </row>
    <row r="311" spans="1:10">
      <c r="A311" s="29">
        <v>37524</v>
      </c>
      <c r="B311" s="28">
        <v>0.62414351851851857</v>
      </c>
      <c r="C311">
        <v>2.6855500000000002E-4</v>
      </c>
      <c r="D311" s="5">
        <f t="shared" si="24"/>
        <v>298</v>
      </c>
      <c r="E311" s="5">
        <f t="shared" si="21"/>
        <v>22.711726763863229</v>
      </c>
      <c r="F311" s="5">
        <f t="shared" si="22"/>
        <v>-1.5141683283993541</v>
      </c>
      <c r="G311" s="5">
        <f t="shared" si="23"/>
        <v>21.12795226198638</v>
      </c>
      <c r="H311" s="5">
        <f t="shared" si="25"/>
        <v>-3.8402561420261616</v>
      </c>
      <c r="J311" s="20"/>
    </row>
    <row r="312" spans="1:10">
      <c r="A312" s="29">
        <v>37524</v>
      </c>
      <c r="B312" s="28">
        <v>0.62415509259259261</v>
      </c>
      <c r="C312">
        <v>1.70898E-4</v>
      </c>
      <c r="D312" s="5">
        <f t="shared" si="24"/>
        <v>299</v>
      </c>
      <c r="E312" s="5">
        <f t="shared" si="21"/>
        <v>20.416572152742543</v>
      </c>
      <c r="F312" s="5" t="e">
        <f t="shared" si="22"/>
        <v>#NUM!</v>
      </c>
      <c r="G312" s="5">
        <f t="shared" si="23"/>
        <v>21.125555981895317</v>
      </c>
      <c r="H312" s="5">
        <f t="shared" si="25"/>
        <v>-3.8529652641498933</v>
      </c>
      <c r="J312" s="20"/>
    </row>
    <row r="313" spans="1:10">
      <c r="A313" s="29">
        <v>37524</v>
      </c>
      <c r="B313" s="28">
        <v>0.62416666666666665</v>
      </c>
      <c r="C313">
        <v>2.1972699999999999E-4</v>
      </c>
      <c r="D313" s="5">
        <f t="shared" si="24"/>
        <v>300</v>
      </c>
      <c r="E313" s="5">
        <f t="shared" si="21"/>
        <v>21.564161209404247</v>
      </c>
      <c r="F313" s="5">
        <f t="shared" si="22"/>
        <v>-2.5556089516124763</v>
      </c>
      <c r="G313" s="5">
        <f t="shared" si="23"/>
        <v>21.123189963712104</v>
      </c>
      <c r="H313" s="5">
        <f t="shared" si="25"/>
        <v>-3.8656743862736254</v>
      </c>
      <c r="J313" s="20"/>
    </row>
    <row r="314" spans="1:10">
      <c r="A314" s="29">
        <v>37524</v>
      </c>
      <c r="B314" s="28">
        <v>0.62417824074074069</v>
      </c>
      <c r="C314">
        <v>1.9531299999999999E-4</v>
      </c>
      <c r="D314" s="5">
        <f t="shared" si="24"/>
        <v>301</v>
      </c>
      <c r="E314" s="5">
        <f t="shared" si="21"/>
        <v>20.990378432174754</v>
      </c>
      <c r="F314" s="5">
        <f t="shared" si="22"/>
        <v>-5.0402903508083021</v>
      </c>
      <c r="G314" s="5">
        <f t="shared" si="23"/>
        <v>21.120853825268117</v>
      </c>
      <c r="H314" s="5">
        <f t="shared" si="25"/>
        <v>-3.878383508397357</v>
      </c>
      <c r="J314" s="20"/>
    </row>
    <row r="315" spans="1:10">
      <c r="A315" s="29">
        <v>37524</v>
      </c>
      <c r="B315" s="28">
        <v>0.62418981481481484</v>
      </c>
      <c r="C315">
        <v>1.9531299999999999E-4</v>
      </c>
      <c r="D315" s="5">
        <f t="shared" si="24"/>
        <v>302</v>
      </c>
      <c r="E315" s="5">
        <f t="shared" si="21"/>
        <v>20.990378432174754</v>
      </c>
      <c r="F315" s="5">
        <f t="shared" si="22"/>
        <v>-5.0402903508083021</v>
      </c>
      <c r="G315" s="5">
        <f t="shared" si="23"/>
        <v>21.118547189221022</v>
      </c>
      <c r="H315" s="5">
        <f t="shared" si="25"/>
        <v>-3.8910926305210891</v>
      </c>
      <c r="J315" s="20"/>
    </row>
    <row r="316" spans="1:10">
      <c r="A316" s="29">
        <v>37524</v>
      </c>
      <c r="B316" s="28">
        <v>0.62420138888888888</v>
      </c>
      <c r="C316">
        <v>2.4414100000000002E-4</v>
      </c>
      <c r="D316" s="5">
        <f t="shared" si="24"/>
        <v>303</v>
      </c>
      <c r="E316" s="5">
        <f t="shared" si="21"/>
        <v>22.137943986633736</v>
      </c>
      <c r="F316" s="5">
        <f t="shared" si="22"/>
        <v>-1.9050311801263835</v>
      </c>
      <c r="G316" s="5">
        <f t="shared" si="23"/>
        <v>21.116269682993838</v>
      </c>
      <c r="H316" s="5">
        <f t="shared" si="25"/>
        <v>-3.9038017526448208</v>
      </c>
      <c r="J316" s="20"/>
    </row>
    <row r="317" spans="1:10">
      <c r="A317" s="29">
        <v>37524</v>
      </c>
      <c r="B317" s="28">
        <v>0.62421296296296302</v>
      </c>
      <c r="C317">
        <v>2.6855500000000002E-4</v>
      </c>
      <c r="D317" s="5">
        <f t="shared" si="24"/>
        <v>304</v>
      </c>
      <c r="E317" s="5">
        <f t="shared" si="21"/>
        <v>22.711726763863229</v>
      </c>
      <c r="F317" s="5">
        <f t="shared" si="22"/>
        <v>-1.5141683283993541</v>
      </c>
      <c r="G317" s="5">
        <f t="shared" si="23"/>
        <v>21.114020938714734</v>
      </c>
      <c r="H317" s="5">
        <f t="shared" si="25"/>
        <v>-3.9165108747685529</v>
      </c>
      <c r="J317" s="20"/>
    </row>
    <row r="318" spans="1:10">
      <c r="A318" s="29">
        <v>37524</v>
      </c>
      <c r="B318" s="28">
        <v>0.62422453703703706</v>
      </c>
      <c r="C318">
        <v>1.9531299999999999E-4</v>
      </c>
      <c r="D318" s="5">
        <f t="shared" si="24"/>
        <v>305</v>
      </c>
      <c r="E318" s="5">
        <f t="shared" si="21"/>
        <v>20.990378432174754</v>
      </c>
      <c r="F318" s="5">
        <f t="shared" si="22"/>
        <v>-5.0402903508083021</v>
      </c>
      <c r="G318" s="5">
        <f t="shared" si="23"/>
        <v>21.111800593157639</v>
      </c>
      <c r="H318" s="5">
        <f t="shared" si="25"/>
        <v>-3.9292199968922845</v>
      </c>
      <c r="J318" s="20"/>
    </row>
    <row r="319" spans="1:10">
      <c r="A319" s="29">
        <v>37524</v>
      </c>
      <c r="B319" s="28">
        <v>0.6242361111111111</v>
      </c>
      <c r="C319">
        <v>1.9531299999999999E-4</v>
      </c>
      <c r="D319" s="5">
        <f t="shared" si="24"/>
        <v>306</v>
      </c>
      <c r="E319" s="5">
        <f t="shared" si="21"/>
        <v>20.990378432174754</v>
      </c>
      <c r="F319" s="5">
        <f t="shared" si="22"/>
        <v>-5.0402903508083021</v>
      </c>
      <c r="G319" s="5">
        <f t="shared" si="23"/>
        <v>21.109608287683542</v>
      </c>
      <c r="H319" s="5">
        <f t="shared" si="25"/>
        <v>-3.9419291190160166</v>
      </c>
      <c r="J319" s="20"/>
    </row>
    <row r="320" spans="1:10">
      <c r="A320" s="29">
        <v>37524</v>
      </c>
      <c r="B320" s="28">
        <v>0.62424768518518514</v>
      </c>
      <c r="C320">
        <v>2.1972699999999999E-4</v>
      </c>
      <c r="D320" s="5">
        <f t="shared" si="24"/>
        <v>307</v>
      </c>
      <c r="E320" s="5">
        <f t="shared" si="21"/>
        <v>21.564161209404247</v>
      </c>
      <c r="F320" s="5">
        <f t="shared" si="22"/>
        <v>-2.5556089516124763</v>
      </c>
      <c r="G320" s="5">
        <f t="shared" si="23"/>
        <v>21.107443668182587</v>
      </c>
      <c r="H320" s="5">
        <f t="shared" si="25"/>
        <v>-3.9546382411397483</v>
      </c>
      <c r="J320" s="20"/>
    </row>
    <row r="321" spans="1:10">
      <c r="A321" s="29">
        <v>37524</v>
      </c>
      <c r="B321" s="28">
        <v>0.62425925925925929</v>
      </c>
      <c r="C321">
        <v>1.70898E-4</v>
      </c>
      <c r="D321" s="5">
        <f t="shared" si="24"/>
        <v>308</v>
      </c>
      <c r="E321" s="5">
        <f t="shared" si="21"/>
        <v>20.416572152742543</v>
      </c>
      <c r="F321" s="5" t="e">
        <f t="shared" si="22"/>
        <v>#NUM!</v>
      </c>
      <c r="G321" s="5">
        <f t="shared" si="23"/>
        <v>21.105306385016856</v>
      </c>
      <c r="H321" s="5">
        <f t="shared" si="25"/>
        <v>-3.9673473632634804</v>
      </c>
      <c r="J321" s="20"/>
    </row>
    <row r="322" spans="1:10">
      <c r="A322" s="29">
        <v>37524</v>
      </c>
      <c r="B322" s="28">
        <v>0.62427083333333333</v>
      </c>
      <c r="C322">
        <v>2.1972699999999999E-4</v>
      </c>
      <c r="D322" s="5">
        <f t="shared" si="24"/>
        <v>309</v>
      </c>
      <c r="E322" s="5">
        <f t="shared" si="21"/>
        <v>21.564161209404247</v>
      </c>
      <c r="F322" s="5">
        <f t="shared" si="22"/>
        <v>-2.5556089516124763</v>
      </c>
      <c r="G322" s="5">
        <f t="shared" si="23"/>
        <v>21.103196092963916</v>
      </c>
      <c r="H322" s="5">
        <f t="shared" si="25"/>
        <v>-3.980056485387212</v>
      </c>
      <c r="J322" s="20"/>
    </row>
    <row r="323" spans="1:10">
      <c r="A323" s="29">
        <v>37524</v>
      </c>
      <c r="B323" s="28">
        <v>0.62428240740740748</v>
      </c>
      <c r="C323">
        <v>1.9531299999999999E-4</v>
      </c>
      <c r="D323" s="5">
        <f t="shared" si="24"/>
        <v>310</v>
      </c>
      <c r="E323" s="5">
        <f t="shared" si="21"/>
        <v>20.990378432174754</v>
      </c>
      <c r="F323" s="5">
        <f t="shared" si="22"/>
        <v>-5.0402903508083021</v>
      </c>
      <c r="G323" s="5">
        <f t="shared" si="23"/>
        <v>21.101112451161036</v>
      </c>
      <c r="H323" s="5">
        <f t="shared" si="25"/>
        <v>-3.9927656075109441</v>
      </c>
      <c r="J323" s="20"/>
    </row>
    <row r="324" spans="1:10">
      <c r="A324" s="29">
        <v>37524</v>
      </c>
      <c r="B324" s="28">
        <v>0.62429398148148152</v>
      </c>
      <c r="C324">
        <v>1.9531299999999999E-4</v>
      </c>
      <c r="D324" s="5">
        <f t="shared" si="24"/>
        <v>311</v>
      </c>
      <c r="E324" s="5">
        <f t="shared" si="21"/>
        <v>20.990378432174754</v>
      </c>
      <c r="F324" s="5">
        <f t="shared" si="22"/>
        <v>-5.0402903508083021</v>
      </c>
      <c r="G324" s="5">
        <f t="shared" si="23"/>
        <v>21.099055123050142</v>
      </c>
      <c r="H324" s="5">
        <f t="shared" si="25"/>
        <v>-4.0054747296346758</v>
      </c>
      <c r="J324" s="20"/>
    </row>
    <row r="325" spans="1:10">
      <c r="A325" s="29">
        <v>37524</v>
      </c>
      <c r="B325" s="28">
        <v>0.62430555555555556</v>
      </c>
      <c r="C325">
        <v>1.9531299999999999E-4</v>
      </c>
      <c r="D325" s="5">
        <f t="shared" si="24"/>
        <v>312</v>
      </c>
      <c r="E325" s="5">
        <f t="shared" si="21"/>
        <v>20.990378432174754</v>
      </c>
      <c r="F325" s="5">
        <f t="shared" si="22"/>
        <v>-5.0402903508083021</v>
      </c>
      <c r="G325" s="5">
        <f t="shared" si="23"/>
        <v>21.097023776323457</v>
      </c>
      <c r="H325" s="5">
        <f t="shared" si="25"/>
        <v>-4.0181838517584083</v>
      </c>
      <c r="J325" s="20"/>
    </row>
    <row r="326" spans="1:10">
      <c r="A326" s="29">
        <v>37524</v>
      </c>
      <c r="B326" s="28">
        <v>0.6243171296296296</v>
      </c>
      <c r="C326">
        <v>2.1972699999999999E-4</v>
      </c>
      <c r="D326" s="5">
        <f t="shared" si="24"/>
        <v>313</v>
      </c>
      <c r="E326" s="5">
        <f t="shared" si="21"/>
        <v>21.564161209404247</v>
      </c>
      <c r="F326" s="5">
        <f t="shared" si="22"/>
        <v>-2.5556089516124763</v>
      </c>
      <c r="G326" s="5">
        <f t="shared" si="23"/>
        <v>21.095018082869807</v>
      </c>
      <c r="H326" s="5">
        <f t="shared" si="25"/>
        <v>-4.0308929738821391</v>
      </c>
      <c r="J326" s="20"/>
    </row>
    <row r="327" spans="1:10">
      <c r="A327" s="29">
        <v>37524</v>
      </c>
      <c r="B327" s="28">
        <v>0.62432870370370364</v>
      </c>
      <c r="C327">
        <v>1.46484E-4</v>
      </c>
      <c r="D327" s="5">
        <f t="shared" si="24"/>
        <v>314</v>
      </c>
      <c r="E327" s="5">
        <f t="shared" si="21"/>
        <v>19.84278937551305</v>
      </c>
      <c r="F327" s="5" t="e">
        <f t="shared" si="22"/>
        <v>#NUM!</v>
      </c>
      <c r="G327" s="5">
        <f t="shared" si="23"/>
        <v>21.09303771872165</v>
      </c>
      <c r="H327" s="5">
        <f t="shared" si="25"/>
        <v>-4.0436020960058716</v>
      </c>
      <c r="J327" s="20"/>
    </row>
    <row r="328" spans="1:10">
      <c r="A328" s="29">
        <v>37524</v>
      </c>
      <c r="B328" s="28">
        <v>0.62434027777777779</v>
      </c>
      <c r="C328">
        <v>1.9531299999999999E-4</v>
      </c>
      <c r="D328" s="5">
        <f t="shared" si="24"/>
        <v>315</v>
      </c>
      <c r="E328" s="5">
        <f t="shared" si="21"/>
        <v>20.990378432174754</v>
      </c>
      <c r="F328" s="5">
        <f t="shared" si="22"/>
        <v>-5.0402903508083021</v>
      </c>
      <c r="G328" s="5">
        <f t="shared" si="23"/>
        <v>21.091082364002727</v>
      </c>
      <c r="H328" s="5">
        <f t="shared" si="25"/>
        <v>-4.0563112181296042</v>
      </c>
      <c r="J328" s="20"/>
    </row>
    <row r="329" spans="1:10">
      <c r="A329" s="29">
        <v>37524</v>
      </c>
      <c r="B329" s="28">
        <v>0.62435185185185182</v>
      </c>
      <c r="C329">
        <v>1.70898E-4</v>
      </c>
      <c r="D329" s="5">
        <f t="shared" si="24"/>
        <v>316</v>
      </c>
      <c r="E329" s="5">
        <f t="shared" si="21"/>
        <v>20.416572152742543</v>
      </c>
      <c r="F329" s="5" t="e">
        <f t="shared" si="22"/>
        <v>#NUM!</v>
      </c>
      <c r="G329" s="5">
        <f t="shared" si="23"/>
        <v>21.0891517028764</v>
      </c>
      <c r="H329" s="5">
        <f t="shared" si="25"/>
        <v>-4.0690203402533349</v>
      </c>
      <c r="J329" s="20"/>
    </row>
    <row r="330" spans="1:10">
      <c r="A330" s="29">
        <v>37524</v>
      </c>
      <c r="B330" s="28">
        <v>0.62436342592592597</v>
      </c>
      <c r="C330">
        <v>1.9531299999999999E-4</v>
      </c>
      <c r="D330" s="5">
        <f t="shared" si="24"/>
        <v>317</v>
      </c>
      <c r="E330" s="5">
        <f t="shared" si="21"/>
        <v>20.990378432174754</v>
      </c>
      <c r="F330" s="5">
        <f t="shared" si="22"/>
        <v>-5.0402903508083021</v>
      </c>
      <c r="G330" s="5">
        <f t="shared" si="23"/>
        <v>21.087245423494643</v>
      </c>
      <c r="H330" s="5">
        <f t="shared" si="25"/>
        <v>-4.0817294623770675</v>
      </c>
      <c r="J330" s="20"/>
    </row>
    <row r="331" spans="1:10">
      <c r="A331" s="29">
        <v>37524</v>
      </c>
      <c r="B331" s="28">
        <v>0.62437500000000001</v>
      </c>
      <c r="C331">
        <v>1.9531299999999999E-4</v>
      </c>
      <c r="D331" s="5">
        <f t="shared" si="24"/>
        <v>318</v>
      </c>
      <c r="E331" s="5">
        <f t="shared" si="21"/>
        <v>20.990378432174754</v>
      </c>
      <c r="F331" s="5">
        <f t="shared" si="22"/>
        <v>-5.0402903508083021</v>
      </c>
      <c r="G331" s="5">
        <f t="shared" si="23"/>
        <v>21.085363217947663</v>
      </c>
      <c r="H331" s="5">
        <f t="shared" si="25"/>
        <v>-4.0944385845007982</v>
      </c>
      <c r="J331" s="20"/>
    </row>
    <row r="332" spans="1:10">
      <c r="A332" s="29">
        <v>37524</v>
      </c>
      <c r="B332" s="28">
        <v>0.62438657407407405</v>
      </c>
      <c r="C332">
        <v>2.4414100000000002E-4</v>
      </c>
      <c r="D332" s="5">
        <f t="shared" si="24"/>
        <v>319</v>
      </c>
      <c r="E332" s="5">
        <f t="shared" si="21"/>
        <v>22.137943986633736</v>
      </c>
      <c r="F332" s="5">
        <f t="shared" si="22"/>
        <v>-1.9050311801263835</v>
      </c>
      <c r="G332" s="5">
        <f t="shared" si="23"/>
        <v>21.08350478221416</v>
      </c>
      <c r="H332" s="5">
        <f t="shared" si="25"/>
        <v>-4.1071477066245308</v>
      </c>
      <c r="J332" s="20"/>
    </row>
    <row r="333" spans="1:10">
      <c r="A333" s="29">
        <v>37524</v>
      </c>
      <c r="B333" s="28">
        <v>0.62439814814814809</v>
      </c>
      <c r="C333">
        <v>2.1972699999999999E-4</v>
      </c>
      <c r="D333" s="5">
        <f t="shared" si="24"/>
        <v>320</v>
      </c>
      <c r="E333" s="5">
        <f t="shared" si="21"/>
        <v>21.564161209404247</v>
      </c>
      <c r="F333" s="5">
        <f t="shared" si="22"/>
        <v>-2.5556089516124763</v>
      </c>
      <c r="G333" s="5">
        <f t="shared" si="23"/>
        <v>21.081669816112246</v>
      </c>
      <c r="H333" s="5">
        <f t="shared" si="25"/>
        <v>-4.1198568287482633</v>
      </c>
      <c r="J333" s="20"/>
    </row>
    <row r="334" spans="1:10">
      <c r="A334" s="29">
        <v>37524</v>
      </c>
      <c r="B334" s="28">
        <v>0.62440972222222224</v>
      </c>
      <c r="C334">
        <v>1.70898E-4</v>
      </c>
      <c r="D334" s="5">
        <f t="shared" si="24"/>
        <v>321</v>
      </c>
      <c r="E334" s="5">
        <f t="shared" ref="E334:E397" si="26">$F$2*C334+$F$3</f>
        <v>20.416572152742543</v>
      </c>
      <c r="F334" s="5" t="e">
        <f t="shared" ref="F334:F397" si="27">LN(1-(E334-F$4)/(F$5-F$4))</f>
        <v>#NUM!</v>
      </c>
      <c r="G334" s="5">
        <f t="shared" ref="G334:G397" si="28">IF(D334&lt;F$6,F$4,F$5+(F$4-F$5)*EXP(-(D334-F$6)/F$9))</f>
        <v>21.079858023250928</v>
      </c>
      <c r="H334" s="5">
        <f t="shared" si="25"/>
        <v>-4.1325659508719941</v>
      </c>
      <c r="J334" s="20"/>
    </row>
    <row r="335" spans="1:10">
      <c r="A335" s="29">
        <v>37524</v>
      </c>
      <c r="B335" s="28">
        <v>0.62442129629629628</v>
      </c>
      <c r="C335">
        <v>2.1972699999999999E-4</v>
      </c>
      <c r="D335" s="5">
        <f t="shared" ref="D335:D398" si="29">D334+1</f>
        <v>322</v>
      </c>
      <c r="E335" s="5">
        <f t="shared" si="26"/>
        <v>21.564161209404247</v>
      </c>
      <c r="F335" s="5">
        <f t="shared" si="27"/>
        <v>-2.5556089516124763</v>
      </c>
      <c r="G335" s="5">
        <f t="shared" si="28"/>
        <v>21.078069110982248</v>
      </c>
      <c r="H335" s="5">
        <f t="shared" si="25"/>
        <v>-4.1452750729957266</v>
      </c>
      <c r="J335" s="20"/>
    </row>
    <row r="336" spans="1:10">
      <c r="A336" s="29">
        <v>37524</v>
      </c>
      <c r="B336" s="28">
        <v>0.62443287037037043</v>
      </c>
      <c r="C336">
        <v>1.9531299999999999E-4</v>
      </c>
      <c r="D336" s="5">
        <f t="shared" si="29"/>
        <v>323</v>
      </c>
      <c r="E336" s="5">
        <f t="shared" si="26"/>
        <v>20.990378432174754</v>
      </c>
      <c r="F336" s="5">
        <f t="shared" si="27"/>
        <v>-5.0402903508083021</v>
      </c>
      <c r="G336" s="5">
        <f t="shared" si="28"/>
        <v>21.076302790354013</v>
      </c>
      <c r="H336" s="5">
        <f t="shared" si="25"/>
        <v>-4.1579841951194574</v>
      </c>
      <c r="J336" s="20"/>
    </row>
    <row r="337" spans="1:10">
      <c r="A337" s="29">
        <v>37524</v>
      </c>
      <c r="B337" s="28">
        <v>0.62444444444444447</v>
      </c>
      <c r="C337">
        <v>2.4414100000000002E-4</v>
      </c>
      <c r="D337" s="5">
        <f t="shared" si="29"/>
        <v>324</v>
      </c>
      <c r="E337" s="5">
        <f t="shared" si="26"/>
        <v>22.137943986633736</v>
      </c>
      <c r="F337" s="5">
        <f t="shared" si="27"/>
        <v>-1.9050311801263835</v>
      </c>
      <c r="G337" s="5">
        <f t="shared" si="28"/>
        <v>21.074558776063128</v>
      </c>
      <c r="H337" s="5">
        <f t="shared" si="25"/>
        <v>-4.1706933172431899</v>
      </c>
      <c r="J337" s="20"/>
    </row>
    <row r="338" spans="1:10">
      <c r="A338" s="29">
        <v>37524</v>
      </c>
      <c r="B338" s="28">
        <v>0.62445601851851851</v>
      </c>
      <c r="C338">
        <v>2.1972699999999999E-4</v>
      </c>
      <c r="D338" s="5">
        <f t="shared" si="29"/>
        <v>325</v>
      </c>
      <c r="E338" s="5">
        <f t="shared" si="26"/>
        <v>21.564161209404247</v>
      </c>
      <c r="F338" s="5">
        <f t="shared" si="27"/>
        <v>-2.5556089516124763</v>
      </c>
      <c r="G338" s="5">
        <f t="shared" si="28"/>
        <v>21.072836786409493</v>
      </c>
      <c r="H338" s="5">
        <f t="shared" si="25"/>
        <v>-4.1834024393669225</v>
      </c>
      <c r="J338" s="20"/>
    </row>
    <row r="339" spans="1:10">
      <c r="A339" s="29">
        <v>37524</v>
      </c>
      <c r="B339" s="28">
        <v>0.62446759259259255</v>
      </c>
      <c r="C339">
        <v>2.1972699999999999E-4</v>
      </c>
      <c r="D339" s="5">
        <f t="shared" si="29"/>
        <v>326</v>
      </c>
      <c r="E339" s="5">
        <f t="shared" si="26"/>
        <v>21.564161209404247</v>
      </c>
      <c r="F339" s="5">
        <f t="shared" si="27"/>
        <v>-2.5556089516124763</v>
      </c>
      <c r="G339" s="5">
        <f t="shared" si="28"/>
        <v>21.071136543250521</v>
      </c>
      <c r="H339" s="5">
        <f t="shared" si="25"/>
        <v>-4.1961115614906532</v>
      </c>
      <c r="J339" s="20"/>
    </row>
    <row r="340" spans="1:10">
      <c r="A340" s="29">
        <v>37524</v>
      </c>
      <c r="B340" s="28">
        <v>0.6244791666666667</v>
      </c>
      <c r="C340">
        <v>1.9531299999999999E-4</v>
      </c>
      <c r="D340" s="5">
        <f t="shared" si="29"/>
        <v>327</v>
      </c>
      <c r="E340" s="5">
        <f t="shared" si="26"/>
        <v>20.990378432174754</v>
      </c>
      <c r="F340" s="5">
        <f t="shared" si="27"/>
        <v>-5.0402903508083021</v>
      </c>
      <c r="G340" s="5">
        <f t="shared" si="28"/>
        <v>21.069457771956209</v>
      </c>
      <c r="H340" s="5">
        <f t="shared" si="25"/>
        <v>-4.2088206836143858</v>
      </c>
      <c r="J340" s="20"/>
    </row>
    <row r="341" spans="1:10">
      <c r="A341" s="29">
        <v>37524</v>
      </c>
      <c r="B341" s="28">
        <v>0.62449074074074074</v>
      </c>
      <c r="C341">
        <v>1.9531299999999999E-4</v>
      </c>
      <c r="D341" s="5">
        <f t="shared" si="29"/>
        <v>328</v>
      </c>
      <c r="E341" s="5">
        <f t="shared" si="26"/>
        <v>20.990378432174754</v>
      </c>
      <c r="F341" s="5">
        <f t="shared" si="27"/>
        <v>-5.0402903508083021</v>
      </c>
      <c r="G341" s="5">
        <f t="shared" si="28"/>
        <v>21.067800201364768</v>
      </c>
      <c r="H341" s="5">
        <f t="shared" si="25"/>
        <v>-4.2215298057381183</v>
      </c>
      <c r="J341" s="20"/>
    </row>
    <row r="342" spans="1:10">
      <c r="A342" s="29">
        <v>37524</v>
      </c>
      <c r="B342" s="28">
        <v>0.62450231481481489</v>
      </c>
      <c r="C342">
        <v>1.9531299999999999E-4</v>
      </c>
      <c r="D342" s="5">
        <f t="shared" si="29"/>
        <v>329</v>
      </c>
      <c r="E342" s="5">
        <f t="shared" si="26"/>
        <v>20.990378432174754</v>
      </c>
      <c r="F342" s="5">
        <f t="shared" si="27"/>
        <v>-5.0402903508083021</v>
      </c>
      <c r="G342" s="5">
        <f t="shared" si="28"/>
        <v>21.066163563738836</v>
      </c>
      <c r="H342" s="5">
        <f t="shared" si="25"/>
        <v>-4.2342389278618491</v>
      </c>
      <c r="J342" s="20"/>
    </row>
    <row r="343" spans="1:10">
      <c r="A343" s="29">
        <v>37524</v>
      </c>
      <c r="B343" s="28">
        <v>0.62451388888888892</v>
      </c>
      <c r="C343">
        <v>1.9531299999999999E-4</v>
      </c>
      <c r="D343" s="5">
        <f t="shared" si="29"/>
        <v>330</v>
      </c>
      <c r="E343" s="5">
        <f t="shared" si="26"/>
        <v>20.990378432174754</v>
      </c>
      <c r="F343" s="5">
        <f t="shared" si="27"/>
        <v>-5.0402903508083021</v>
      </c>
      <c r="G343" s="5">
        <f t="shared" si="28"/>
        <v>21.064547594722224</v>
      </c>
      <c r="H343" s="5">
        <f t="shared" si="25"/>
        <v>-4.2469480499855816</v>
      </c>
      <c r="J343" s="20"/>
    </row>
    <row r="344" spans="1:10">
      <c r="A344" s="29">
        <v>37524</v>
      </c>
      <c r="B344" s="28">
        <v>0.62452546296296296</v>
      </c>
      <c r="C344">
        <v>1.70898E-4</v>
      </c>
      <c r="D344" s="5">
        <f t="shared" si="29"/>
        <v>331</v>
      </c>
      <c r="E344" s="5">
        <f t="shared" si="26"/>
        <v>20.416572152742543</v>
      </c>
      <c r="F344" s="5" t="e">
        <f t="shared" si="27"/>
        <v>#NUM!</v>
      </c>
      <c r="G344" s="5">
        <f t="shared" si="28"/>
        <v>21.062952033297215</v>
      </c>
      <c r="H344" s="5">
        <f t="shared" si="25"/>
        <v>-4.2596571721093124</v>
      </c>
      <c r="J344" s="20"/>
    </row>
    <row r="345" spans="1:10">
      <c r="A345" s="29">
        <v>37524</v>
      </c>
      <c r="B345" s="28">
        <v>0.624537037037037</v>
      </c>
      <c r="C345">
        <v>1.70898E-4</v>
      </c>
      <c r="D345" s="5">
        <f t="shared" si="29"/>
        <v>332</v>
      </c>
      <c r="E345" s="5">
        <f t="shared" si="26"/>
        <v>20.416572152742543</v>
      </c>
      <c r="F345" s="5" t="e">
        <f t="shared" si="27"/>
        <v>#NUM!</v>
      </c>
      <c r="G345" s="5">
        <f t="shared" si="28"/>
        <v>21.061376621742411</v>
      </c>
      <c r="H345" s="5">
        <f t="shared" si="25"/>
        <v>-4.2723662942330449</v>
      </c>
      <c r="J345" s="20"/>
    </row>
    <row r="346" spans="1:10">
      <c r="A346" s="29">
        <v>37524</v>
      </c>
      <c r="B346" s="28">
        <v>0.62454861111111104</v>
      </c>
      <c r="C346">
        <v>2.1972699999999999E-4</v>
      </c>
      <c r="D346" s="5">
        <f t="shared" si="29"/>
        <v>333</v>
      </c>
      <c r="E346" s="5">
        <f t="shared" si="26"/>
        <v>21.564161209404247</v>
      </c>
      <c r="F346" s="5">
        <f t="shared" si="27"/>
        <v>-2.5556089516124763</v>
      </c>
      <c r="G346" s="5">
        <f t="shared" si="28"/>
        <v>21.059821105591105</v>
      </c>
      <c r="H346" s="5">
        <f t="shared" si="25"/>
        <v>-4.2850754163567775</v>
      </c>
      <c r="J346" s="20"/>
    </row>
    <row r="347" spans="1:10">
      <c r="A347" s="29">
        <v>37524</v>
      </c>
      <c r="B347" s="28">
        <v>0.62456018518518519</v>
      </c>
      <c r="C347">
        <v>1.9531299999999999E-4</v>
      </c>
      <c r="D347" s="5">
        <f t="shared" si="29"/>
        <v>334</v>
      </c>
      <c r="E347" s="5">
        <f t="shared" si="26"/>
        <v>20.990378432174754</v>
      </c>
      <c r="F347" s="5">
        <f t="shared" si="27"/>
        <v>-5.0402903508083021</v>
      </c>
      <c r="G347" s="5">
        <f t="shared" si="28"/>
        <v>21.058285233590166</v>
      </c>
      <c r="H347" s="5">
        <f t="shared" si="25"/>
        <v>-4.2977845384805082</v>
      </c>
      <c r="J347" s="20"/>
    </row>
    <row r="348" spans="1:10">
      <c r="A348" s="29">
        <v>37524</v>
      </c>
      <c r="B348" s="28">
        <v>0.62457175925925923</v>
      </c>
      <c r="C348">
        <v>2.4414100000000002E-4</v>
      </c>
      <c r="D348" s="5">
        <f t="shared" si="29"/>
        <v>335</v>
      </c>
      <c r="E348" s="5">
        <f t="shared" si="26"/>
        <v>22.137943986633736</v>
      </c>
      <c r="F348" s="5">
        <f t="shared" si="27"/>
        <v>-1.9050311801263835</v>
      </c>
      <c r="G348" s="5">
        <f t="shared" si="28"/>
        <v>21.056768757659462</v>
      </c>
      <c r="H348" s="5">
        <f t="shared" si="25"/>
        <v>-4.3104936606042408</v>
      </c>
      <c r="J348" s="20"/>
    </row>
    <row r="349" spans="1:10">
      <c r="A349" s="29">
        <v>37524</v>
      </c>
      <c r="B349" s="28">
        <v>0.62458333333333338</v>
      </c>
      <c r="C349">
        <v>1.9531299999999999E-4</v>
      </c>
      <c r="D349" s="5">
        <f t="shared" si="29"/>
        <v>336</v>
      </c>
      <c r="E349" s="5">
        <f t="shared" si="26"/>
        <v>20.990378432174754</v>
      </c>
      <c r="F349" s="5">
        <f t="shared" si="27"/>
        <v>-5.0402903508083021</v>
      </c>
      <c r="G349" s="5">
        <f t="shared" si="28"/>
        <v>21.055271432851807</v>
      </c>
      <c r="H349" s="5">
        <f t="shared" si="25"/>
        <v>-4.3232027827279733</v>
      </c>
      <c r="J349" s="20"/>
    </row>
    <row r="350" spans="1:10">
      <c r="A350" s="29">
        <v>37524</v>
      </c>
      <c r="B350" s="28">
        <v>0.62459490740740742</v>
      </c>
      <c r="C350">
        <v>1.9531299999999999E-4</v>
      </c>
      <c r="D350" s="5">
        <f t="shared" si="29"/>
        <v>337</v>
      </c>
      <c r="E350" s="5">
        <f t="shared" si="26"/>
        <v>20.990378432174754</v>
      </c>
      <c r="F350" s="5">
        <f t="shared" si="27"/>
        <v>-5.0402903508083021</v>
      </c>
      <c r="G350" s="5">
        <f t="shared" si="28"/>
        <v>21.053793017313364</v>
      </c>
      <c r="H350" s="5">
        <f t="shared" si="25"/>
        <v>-4.3359119048517041</v>
      </c>
      <c r="J350" s="20"/>
    </row>
    <row r="351" spans="1:10">
      <c r="A351" s="29">
        <v>37524</v>
      </c>
      <c r="B351" s="28">
        <v>0.62460648148148146</v>
      </c>
      <c r="C351">
        <v>2.1972699999999999E-4</v>
      </c>
      <c r="D351" s="5">
        <f t="shared" si="29"/>
        <v>338</v>
      </c>
      <c r="E351" s="5">
        <f t="shared" si="26"/>
        <v>21.564161209404247</v>
      </c>
      <c r="F351" s="5">
        <f t="shared" si="27"/>
        <v>-2.5556089516124763</v>
      </c>
      <c r="G351" s="5">
        <f t="shared" si="28"/>
        <v>21.052333272244599</v>
      </c>
      <c r="H351" s="5">
        <f t="shared" si="25"/>
        <v>-4.3486210269754366</v>
      </c>
      <c r="J351" s="20"/>
    </row>
    <row r="352" spans="1:10">
      <c r="A352" s="29">
        <v>37524</v>
      </c>
      <c r="B352" s="28">
        <v>0.6246180555555555</v>
      </c>
      <c r="C352">
        <v>1.70898E-4</v>
      </c>
      <c r="D352" s="5">
        <f t="shared" si="29"/>
        <v>339</v>
      </c>
      <c r="E352" s="5">
        <f t="shared" si="26"/>
        <v>20.416572152742543</v>
      </c>
      <c r="F352" s="5" t="e">
        <f t="shared" si="27"/>
        <v>#NUM!</v>
      </c>
      <c r="G352" s="5">
        <f t="shared" si="28"/>
        <v>21.050891961861716</v>
      </c>
      <c r="H352" s="5">
        <f t="shared" si="25"/>
        <v>-4.3613301490991674</v>
      </c>
      <c r="J352" s="20"/>
    </row>
    <row r="353" spans="1:10">
      <c r="A353" s="29">
        <v>37524</v>
      </c>
      <c r="B353" s="28">
        <v>0.62462962962962965</v>
      </c>
      <c r="C353">
        <v>1.9531299999999999E-4</v>
      </c>
      <c r="D353" s="5">
        <f t="shared" si="29"/>
        <v>340</v>
      </c>
      <c r="E353" s="5">
        <f t="shared" si="26"/>
        <v>20.990378432174754</v>
      </c>
      <c r="F353" s="5">
        <f t="shared" si="27"/>
        <v>-5.0402903508083021</v>
      </c>
      <c r="G353" s="5">
        <f t="shared" si="28"/>
        <v>21.049468853358551</v>
      </c>
      <c r="H353" s="5">
        <f t="shared" si="25"/>
        <v>-4.3740392712228999</v>
      </c>
      <c r="J353" s="20"/>
    </row>
    <row r="354" spans="1:10">
      <c r="A354" s="29">
        <v>37524</v>
      </c>
      <c r="B354" s="28">
        <v>0.62464120370370368</v>
      </c>
      <c r="C354">
        <v>1.46484E-4</v>
      </c>
      <c r="D354" s="5">
        <f t="shared" si="29"/>
        <v>341</v>
      </c>
      <c r="E354" s="5">
        <f t="shared" si="26"/>
        <v>19.84278937551305</v>
      </c>
      <c r="F354" s="5" t="e">
        <f t="shared" si="27"/>
        <v>#NUM!</v>
      </c>
      <c r="G354" s="5">
        <f t="shared" si="28"/>
        <v>21.048063716868985</v>
      </c>
      <c r="H354" s="5">
        <f t="shared" si="25"/>
        <v>-4.3867483933466325</v>
      </c>
      <c r="J354" s="20"/>
    </row>
    <row r="355" spans="1:10">
      <c r="A355" s="29">
        <v>37524</v>
      </c>
      <c r="B355" s="28">
        <v>0.62465277777777783</v>
      </c>
      <c r="C355">
        <v>1.9531299999999999E-4</v>
      </c>
      <c r="D355" s="5">
        <f t="shared" si="29"/>
        <v>342</v>
      </c>
      <c r="E355" s="5">
        <f t="shared" si="26"/>
        <v>20.990378432174754</v>
      </c>
      <c r="F355" s="5">
        <f t="shared" si="27"/>
        <v>-5.0402903508083021</v>
      </c>
      <c r="G355" s="5">
        <f t="shared" si="28"/>
        <v>21.046676325429807</v>
      </c>
      <c r="H355" s="5">
        <f t="shared" si="25"/>
        <v>-4.3994575154703632</v>
      </c>
      <c r="J355" s="20"/>
    </row>
    <row r="356" spans="1:10">
      <c r="A356" s="29">
        <v>37524</v>
      </c>
      <c r="B356" s="28">
        <v>0.62466435185185187</v>
      </c>
      <c r="C356">
        <v>1.9531299999999999E-4</v>
      </c>
      <c r="D356" s="5">
        <f t="shared" si="29"/>
        <v>343</v>
      </c>
      <c r="E356" s="5">
        <f t="shared" si="26"/>
        <v>20.990378432174754</v>
      </c>
      <c r="F356" s="5">
        <f t="shared" si="27"/>
        <v>-5.0402903508083021</v>
      </c>
      <c r="G356" s="5">
        <f t="shared" si="28"/>
        <v>21.045306454944061</v>
      </c>
      <c r="H356" s="5">
        <f t="shared" si="25"/>
        <v>-4.4121666375940958</v>
      </c>
      <c r="J356" s="20"/>
    </row>
    <row r="357" spans="1:10">
      <c r="A357" s="29">
        <v>37524</v>
      </c>
      <c r="B357" s="28">
        <v>0.62467592592592591</v>
      </c>
      <c r="C357">
        <v>1.9531299999999999E-4</v>
      </c>
      <c r="D357" s="5">
        <f t="shared" si="29"/>
        <v>344</v>
      </c>
      <c r="E357" s="5">
        <f t="shared" si="26"/>
        <v>20.990378432174754</v>
      </c>
      <c r="F357" s="5">
        <f t="shared" si="27"/>
        <v>-5.0402903508083021</v>
      </c>
      <c r="G357" s="5">
        <f t="shared" si="28"/>
        <v>21.043953884144845</v>
      </c>
      <c r="H357" s="5">
        <f t="shared" si="25"/>
        <v>-4.4248757597178283</v>
      </c>
      <c r="J357" s="20"/>
    </row>
    <row r="358" spans="1:10">
      <c r="A358" s="29">
        <v>37524</v>
      </c>
      <c r="B358" s="28">
        <v>0.62468749999999995</v>
      </c>
      <c r="C358">
        <v>2.1972699999999999E-4</v>
      </c>
      <c r="D358" s="5">
        <f t="shared" si="29"/>
        <v>345</v>
      </c>
      <c r="E358" s="5">
        <f t="shared" si="26"/>
        <v>21.564161209404247</v>
      </c>
      <c r="F358" s="5">
        <f t="shared" si="27"/>
        <v>-2.5556089516124763</v>
      </c>
      <c r="G358" s="5">
        <f t="shared" si="28"/>
        <v>21.042618394559561</v>
      </c>
      <c r="H358" s="5">
        <f t="shared" si="25"/>
        <v>-4.4375848818415591</v>
      </c>
      <c r="J358" s="20"/>
    </row>
    <row r="359" spans="1:10">
      <c r="A359" s="29">
        <v>37524</v>
      </c>
      <c r="B359" s="28">
        <v>0.6246990740740741</v>
      </c>
      <c r="C359">
        <v>1.9531299999999999E-4</v>
      </c>
      <c r="D359" s="5">
        <f t="shared" si="29"/>
        <v>346</v>
      </c>
      <c r="E359" s="5">
        <f t="shared" si="26"/>
        <v>20.990378432174754</v>
      </c>
      <c r="F359" s="5">
        <f t="shared" si="27"/>
        <v>-5.0402903508083021</v>
      </c>
      <c r="G359" s="5">
        <f t="shared" si="28"/>
        <v>21.041299770474652</v>
      </c>
      <c r="H359" s="5">
        <f t="shared" si="25"/>
        <v>-4.4502940039652916</v>
      </c>
      <c r="J359" s="20"/>
    </row>
    <row r="360" spans="1:10">
      <c r="A360" s="29">
        <v>37524</v>
      </c>
      <c r="B360" s="28">
        <v>0.62471064814814814</v>
      </c>
      <c r="C360">
        <v>2.1972699999999999E-4</v>
      </c>
      <c r="D360" s="5">
        <f t="shared" si="29"/>
        <v>347</v>
      </c>
      <c r="E360" s="5">
        <f t="shared" si="26"/>
        <v>21.564161209404247</v>
      </c>
      <c r="F360" s="5">
        <f t="shared" si="27"/>
        <v>-2.5556089516124763</v>
      </c>
      <c r="G360" s="5">
        <f t="shared" si="28"/>
        <v>21.039997798900728</v>
      </c>
      <c r="H360" s="5">
        <f t="shared" si="25"/>
        <v>-4.4630031260890224</v>
      </c>
      <c r="J360" s="20"/>
    </row>
    <row r="361" spans="1:10">
      <c r="A361" s="29">
        <v>37524</v>
      </c>
      <c r="B361" s="28">
        <v>0.62472222222222229</v>
      </c>
      <c r="C361">
        <v>2.4414100000000002E-4</v>
      </c>
      <c r="D361" s="5">
        <f t="shared" si="29"/>
        <v>348</v>
      </c>
      <c r="E361" s="5">
        <f t="shared" si="26"/>
        <v>22.137943986633736</v>
      </c>
      <c r="F361" s="5">
        <f t="shared" si="27"/>
        <v>-1.9050311801263835</v>
      </c>
      <c r="G361" s="5">
        <f t="shared" si="28"/>
        <v>21.038712269538188</v>
      </c>
      <c r="H361" s="5">
        <f t="shared" si="25"/>
        <v>-4.4757122482127549</v>
      </c>
      <c r="J361" s="20"/>
    </row>
    <row r="362" spans="1:10">
      <c r="A362" s="29">
        <v>37524</v>
      </c>
      <c r="B362" s="28">
        <v>0.62473379629629633</v>
      </c>
      <c r="C362">
        <v>1.46484E-4</v>
      </c>
      <c r="D362" s="5">
        <f t="shared" si="29"/>
        <v>349</v>
      </c>
      <c r="E362" s="5">
        <f t="shared" si="26"/>
        <v>19.84278937551305</v>
      </c>
      <c r="F362" s="5" t="e">
        <f t="shared" si="27"/>
        <v>#NUM!</v>
      </c>
      <c r="G362" s="5">
        <f t="shared" si="28"/>
        <v>21.037442974743239</v>
      </c>
      <c r="H362" s="5">
        <f t="shared" si="25"/>
        <v>-4.4884213703364875</v>
      </c>
      <c r="J362" s="20"/>
    </row>
    <row r="363" spans="1:10">
      <c r="A363" s="29">
        <v>37524</v>
      </c>
      <c r="B363" s="28">
        <v>0.62474537037037037</v>
      </c>
      <c r="C363">
        <v>1.9531299999999999E-4</v>
      </c>
      <c r="D363" s="5">
        <f t="shared" si="29"/>
        <v>350</v>
      </c>
      <c r="E363" s="5">
        <f t="shared" si="26"/>
        <v>20.990378432174754</v>
      </c>
      <c r="F363" s="5">
        <f t="shared" si="27"/>
        <v>-5.0402903508083021</v>
      </c>
      <c r="G363" s="5">
        <f t="shared" si="28"/>
        <v>21.036189709494366</v>
      </c>
      <c r="H363" s="5">
        <f t="shared" si="25"/>
        <v>-4.5011304924602182</v>
      </c>
      <c r="J363" s="20"/>
    </row>
    <row r="364" spans="1:10">
      <c r="A364" s="29">
        <v>37524</v>
      </c>
      <c r="B364" s="28">
        <v>0.62475694444444441</v>
      </c>
      <c r="C364">
        <v>2.1972699999999999E-4</v>
      </c>
      <c r="D364" s="5">
        <f t="shared" si="29"/>
        <v>351</v>
      </c>
      <c r="E364" s="5">
        <f t="shared" si="26"/>
        <v>21.564161209404247</v>
      </c>
      <c r="F364" s="5">
        <f t="shared" si="27"/>
        <v>-2.5556089516124763</v>
      </c>
      <c r="G364" s="5">
        <f t="shared" si="28"/>
        <v>21.034952271359195</v>
      </c>
      <c r="H364" s="5">
        <f t="shared" si="25"/>
        <v>-4.5138396145839508</v>
      </c>
      <c r="J364" s="20"/>
    </row>
    <row r="365" spans="1:10">
      <c r="A365" s="29">
        <v>37524</v>
      </c>
      <c r="B365" s="28">
        <v>0.62476851851851845</v>
      </c>
      <c r="C365">
        <v>1.70898E-4</v>
      </c>
      <c r="D365" s="5">
        <f t="shared" si="29"/>
        <v>352</v>
      </c>
      <c r="E365" s="5">
        <f t="shared" si="26"/>
        <v>20.416572152742543</v>
      </c>
      <c r="F365" s="5" t="e">
        <f t="shared" si="27"/>
        <v>#NUM!</v>
      </c>
      <c r="G365" s="5">
        <f t="shared" si="28"/>
        <v>21.033730460461825</v>
      </c>
      <c r="H365" s="5">
        <f t="shared" si="25"/>
        <v>-4.5265487367076833</v>
      </c>
      <c r="J365" s="20"/>
    </row>
    <row r="366" spans="1:10">
      <c r="A366" s="29">
        <v>37524</v>
      </c>
      <c r="B366" s="28">
        <v>0.6247800925925926</v>
      </c>
      <c r="C366">
        <v>1.9531299999999999E-4</v>
      </c>
      <c r="D366" s="5">
        <f t="shared" si="29"/>
        <v>353</v>
      </c>
      <c r="E366" s="5">
        <f t="shared" si="26"/>
        <v>20.990378432174754</v>
      </c>
      <c r="F366" s="5">
        <f t="shared" si="27"/>
        <v>-5.0402903508083021</v>
      </c>
      <c r="G366" s="5">
        <f t="shared" si="28"/>
        <v>21.032524079450521</v>
      </c>
      <c r="H366" s="5">
        <f t="shared" si="25"/>
        <v>-4.5392578588314141</v>
      </c>
      <c r="J366" s="20"/>
    </row>
    <row r="367" spans="1:10">
      <c r="A367" s="29">
        <v>37524</v>
      </c>
      <c r="B367" s="28">
        <v>0.62479166666666663</v>
      </c>
      <c r="C367">
        <v>1.70898E-4</v>
      </c>
      <c r="D367" s="5">
        <f t="shared" si="29"/>
        <v>354</v>
      </c>
      <c r="E367" s="5">
        <f t="shared" si="26"/>
        <v>20.416572152742543</v>
      </c>
      <c r="F367" s="5" t="e">
        <f t="shared" si="27"/>
        <v>#NUM!</v>
      </c>
      <c r="G367" s="5">
        <f t="shared" si="28"/>
        <v>21.031332933465844</v>
      </c>
      <c r="H367" s="5">
        <f t="shared" si="25"/>
        <v>-4.5519669809551466</v>
      </c>
      <c r="J367" s="20"/>
    </row>
    <row r="368" spans="1:10">
      <c r="A368" s="29">
        <v>37524</v>
      </c>
      <c r="B368" s="28">
        <v>0.62480324074074078</v>
      </c>
      <c r="C368">
        <v>2.1972699999999999E-4</v>
      </c>
      <c r="D368" s="5">
        <f t="shared" si="29"/>
        <v>355</v>
      </c>
      <c r="E368" s="5">
        <f t="shared" si="26"/>
        <v>21.564161209404247</v>
      </c>
      <c r="F368" s="5">
        <f t="shared" si="27"/>
        <v>-2.5556089516124763</v>
      </c>
      <c r="G368" s="5">
        <f t="shared" si="28"/>
        <v>21.030156830109181</v>
      </c>
      <c r="H368" s="5">
        <f t="shared" si="25"/>
        <v>-4.5646761030788774</v>
      </c>
      <c r="J368" s="20"/>
    </row>
    <row r="369" spans="1:10">
      <c r="A369" s="29">
        <v>37524</v>
      </c>
      <c r="B369" s="28">
        <v>0.62481481481481482</v>
      </c>
      <c r="C369">
        <v>1.9531299999999999E-4</v>
      </c>
      <c r="D369" s="5">
        <f t="shared" si="29"/>
        <v>356</v>
      </c>
      <c r="E369" s="5">
        <f t="shared" si="26"/>
        <v>20.990378432174754</v>
      </c>
      <c r="F369" s="5">
        <f t="shared" si="27"/>
        <v>-5.0402903508083021</v>
      </c>
      <c r="G369" s="5">
        <f t="shared" si="28"/>
        <v>21.02899557941166</v>
      </c>
      <c r="H369" s="5">
        <f t="shared" si="25"/>
        <v>-4.5773852252026099</v>
      </c>
      <c r="J369" s="20"/>
    </row>
    <row r="370" spans="1:10">
      <c r="A370" s="29">
        <v>37524</v>
      </c>
      <c r="B370" s="28">
        <v>0.62482638888888886</v>
      </c>
      <c r="C370">
        <v>2.1972699999999999E-4</v>
      </c>
      <c r="D370" s="5">
        <f t="shared" si="29"/>
        <v>357</v>
      </c>
      <c r="E370" s="5">
        <f t="shared" si="26"/>
        <v>21.564161209404247</v>
      </c>
      <c r="F370" s="5">
        <f t="shared" si="27"/>
        <v>-2.5556089516124763</v>
      </c>
      <c r="G370" s="5">
        <f t="shared" si="28"/>
        <v>21.027848993803467</v>
      </c>
      <c r="H370" s="5">
        <f t="shared" ref="H370:H433" si="30">F$11*D370+F$10</f>
        <v>-4.5900943473263425</v>
      </c>
      <c r="J370" s="20"/>
    </row>
    <row r="371" spans="1:10">
      <c r="A371" s="29">
        <v>37524</v>
      </c>
      <c r="B371" s="28">
        <v>0.6248379629629629</v>
      </c>
      <c r="C371">
        <v>2.1972699999999999E-4</v>
      </c>
      <c r="D371" s="5">
        <f t="shared" si="29"/>
        <v>358</v>
      </c>
      <c r="E371" s="5">
        <f t="shared" si="26"/>
        <v>21.564161209404247</v>
      </c>
      <c r="F371" s="5">
        <f t="shared" si="27"/>
        <v>-2.5556089516124763</v>
      </c>
      <c r="G371" s="5">
        <f t="shared" si="28"/>
        <v>21.026716888083563</v>
      </c>
      <c r="H371" s="5">
        <f t="shared" si="30"/>
        <v>-4.6028034694500732</v>
      </c>
      <c r="J371" s="20"/>
    </row>
    <row r="372" spans="1:10" ht="13.5" thickBot="1">
      <c r="A372" s="29">
        <v>37524</v>
      </c>
      <c r="B372" s="28">
        <v>0.62484953703703705</v>
      </c>
      <c r="C372">
        <v>2.1972699999999999E-4</v>
      </c>
      <c r="D372" s="5">
        <f t="shared" si="29"/>
        <v>359</v>
      </c>
      <c r="E372" s="5">
        <f t="shared" si="26"/>
        <v>21.564161209404247</v>
      </c>
      <c r="F372" s="5">
        <f t="shared" si="27"/>
        <v>-2.5556089516124763</v>
      </c>
      <c r="G372" s="5">
        <f t="shared" si="28"/>
        <v>21.025599079389742</v>
      </c>
      <c r="H372" s="5">
        <f t="shared" si="30"/>
        <v>-4.6155125915738058</v>
      </c>
      <c r="J372" s="21"/>
    </row>
    <row r="373" spans="1:10">
      <c r="A373" s="29">
        <v>37524</v>
      </c>
      <c r="B373" s="28">
        <v>0.62486111111111109</v>
      </c>
      <c r="C373">
        <v>1.9531299999999999E-4</v>
      </c>
      <c r="D373" s="5">
        <f t="shared" si="29"/>
        <v>360</v>
      </c>
      <c r="E373" s="5">
        <f t="shared" si="26"/>
        <v>20.990378432174754</v>
      </c>
      <c r="F373" s="5">
        <f t="shared" si="27"/>
        <v>-5.0402903508083021</v>
      </c>
      <c r="G373" s="5">
        <f t="shared" si="28"/>
        <v>21.024495387169125</v>
      </c>
      <c r="H373" s="5">
        <f t="shared" si="30"/>
        <v>-4.6282217136975383</v>
      </c>
    </row>
    <row r="374" spans="1:10">
      <c r="A374" s="29">
        <v>37524</v>
      </c>
      <c r="B374" s="28">
        <v>0.62487268518518524</v>
      </c>
      <c r="C374">
        <v>1.46484E-4</v>
      </c>
      <c r="D374" s="5">
        <f t="shared" si="29"/>
        <v>361</v>
      </c>
      <c r="E374" s="5">
        <f t="shared" si="26"/>
        <v>19.84278937551305</v>
      </c>
      <c r="F374" s="5" t="e">
        <f t="shared" si="27"/>
        <v>#NUM!</v>
      </c>
      <c r="G374" s="5">
        <f t="shared" si="28"/>
        <v>21.023405633148968</v>
      </c>
      <c r="H374" s="5">
        <f t="shared" si="30"/>
        <v>-4.6409308358212691</v>
      </c>
    </row>
    <row r="375" spans="1:10">
      <c r="A375" s="29">
        <v>37524</v>
      </c>
      <c r="B375" s="28">
        <v>0.62488425925925928</v>
      </c>
      <c r="C375">
        <v>2.4414100000000002E-4</v>
      </c>
      <c r="D375" s="5">
        <f t="shared" si="29"/>
        <v>362</v>
      </c>
      <c r="E375" s="5">
        <f t="shared" si="26"/>
        <v>22.137943986633736</v>
      </c>
      <c r="F375" s="5">
        <f t="shared" si="27"/>
        <v>-1.9050311801263835</v>
      </c>
      <c r="G375" s="5">
        <f t="shared" si="28"/>
        <v>21.022329641307895</v>
      </c>
      <c r="H375" s="5">
        <f t="shared" si="30"/>
        <v>-4.6536399579450016</v>
      </c>
    </row>
    <row r="376" spans="1:10">
      <c r="A376" s="29">
        <v>37524</v>
      </c>
      <c r="B376" s="28">
        <v>0.62489583333333332</v>
      </c>
      <c r="C376">
        <v>1.70898E-4</v>
      </c>
      <c r="D376" s="5">
        <f t="shared" si="29"/>
        <v>363</v>
      </c>
      <c r="E376" s="5">
        <f t="shared" si="26"/>
        <v>20.416572152742543</v>
      </c>
      <c r="F376" s="5" t="e">
        <f t="shared" si="27"/>
        <v>#NUM!</v>
      </c>
      <c r="G376" s="5">
        <f t="shared" si="28"/>
        <v>21.021267237847436</v>
      </c>
      <c r="H376" s="5">
        <f t="shared" si="30"/>
        <v>-4.6663490800687324</v>
      </c>
    </row>
    <row r="377" spans="1:10">
      <c r="A377" s="29">
        <v>37524</v>
      </c>
      <c r="B377" s="28">
        <v>0.62490740740740736</v>
      </c>
      <c r="C377">
        <v>1.70898E-4</v>
      </c>
      <c r="D377" s="5">
        <f t="shared" si="29"/>
        <v>364</v>
      </c>
      <c r="E377" s="5">
        <f t="shared" si="26"/>
        <v>20.416572152742543</v>
      </c>
      <c r="F377" s="5" t="e">
        <f t="shared" si="27"/>
        <v>#NUM!</v>
      </c>
      <c r="G377" s="5">
        <f t="shared" si="28"/>
        <v>21.020218251163978</v>
      </c>
      <c r="H377" s="5">
        <f t="shared" si="30"/>
        <v>-4.6790582021924649</v>
      </c>
    </row>
    <row r="378" spans="1:10">
      <c r="A378" s="29">
        <v>37524</v>
      </c>
      <c r="B378" s="28">
        <v>0.62491898148148151</v>
      </c>
      <c r="C378">
        <v>1.70898E-4</v>
      </c>
      <c r="D378" s="5">
        <f t="shared" si="29"/>
        <v>365</v>
      </c>
      <c r="E378" s="5">
        <f t="shared" si="26"/>
        <v>20.416572152742543</v>
      </c>
      <c r="F378" s="5" t="e">
        <f t="shared" si="27"/>
        <v>#NUM!</v>
      </c>
      <c r="G378" s="5">
        <f t="shared" si="28"/>
        <v>21.019182511821043</v>
      </c>
      <c r="H378" s="5">
        <f t="shared" si="30"/>
        <v>-4.6917673243161975</v>
      </c>
    </row>
    <row r="379" spans="1:10">
      <c r="A379" s="29">
        <v>37524</v>
      </c>
      <c r="B379" s="28">
        <v>0.62493055555555554</v>
      </c>
      <c r="C379">
        <v>2.1972699999999999E-4</v>
      </c>
      <c r="D379" s="5">
        <f t="shared" si="29"/>
        <v>366</v>
      </c>
      <c r="E379" s="5">
        <f t="shared" si="26"/>
        <v>21.564161209404247</v>
      </c>
      <c r="F379" s="5">
        <f t="shared" si="27"/>
        <v>-2.5556089516124763</v>
      </c>
      <c r="G379" s="5">
        <f t="shared" si="28"/>
        <v>21.018159852521912</v>
      </c>
      <c r="H379" s="5">
        <f t="shared" si="30"/>
        <v>-4.7044764464399282</v>
      </c>
    </row>
    <row r="380" spans="1:10">
      <c r="A380" s="29">
        <v>37524</v>
      </c>
      <c r="B380" s="28">
        <v>0.62494212962962969</v>
      </c>
      <c r="C380">
        <v>2.1972699999999999E-4</v>
      </c>
      <c r="D380" s="5">
        <f t="shared" si="29"/>
        <v>367</v>
      </c>
      <c r="E380" s="5">
        <f t="shared" si="26"/>
        <v>21.564161209404247</v>
      </c>
      <c r="F380" s="5">
        <f t="shared" si="27"/>
        <v>-2.5556089516124763</v>
      </c>
      <c r="G380" s="5">
        <f t="shared" si="28"/>
        <v>21.017150108082603</v>
      </c>
      <c r="H380" s="5">
        <f t="shared" si="30"/>
        <v>-4.7171855685636608</v>
      </c>
    </row>
    <row r="381" spans="1:10">
      <c r="A381" s="29">
        <v>37524</v>
      </c>
      <c r="B381" s="28">
        <v>0.62495370370370373</v>
      </c>
      <c r="C381">
        <v>2.1972699999999999E-4</v>
      </c>
      <c r="D381" s="5">
        <f t="shared" si="29"/>
        <v>368</v>
      </c>
      <c r="E381" s="5">
        <f t="shared" si="26"/>
        <v>21.564161209404247</v>
      </c>
      <c r="F381" s="5">
        <f t="shared" si="27"/>
        <v>-2.5556089516124763</v>
      </c>
      <c r="G381" s="5">
        <f t="shared" si="28"/>
        <v>21.016153115405196</v>
      </c>
      <c r="H381" s="5">
        <f t="shared" si="30"/>
        <v>-4.7298946906873933</v>
      </c>
    </row>
    <row r="382" spans="1:10">
      <c r="A382" s="29">
        <v>37524</v>
      </c>
      <c r="B382" s="28">
        <v>0.62496527777777777</v>
      </c>
      <c r="C382">
        <v>1.9531299999999999E-4</v>
      </c>
      <c r="D382" s="5">
        <f t="shared" si="29"/>
        <v>369</v>
      </c>
      <c r="E382" s="5">
        <f t="shared" si="26"/>
        <v>20.990378432174754</v>
      </c>
      <c r="F382" s="5">
        <f t="shared" si="27"/>
        <v>-5.0402903508083021</v>
      </c>
      <c r="G382" s="5">
        <f t="shared" si="28"/>
        <v>21.015168713451487</v>
      </c>
      <c r="H382" s="5">
        <f t="shared" si="30"/>
        <v>-4.7426038128111241</v>
      </c>
    </row>
    <row r="383" spans="1:10">
      <c r="A383" s="29">
        <v>37524</v>
      </c>
      <c r="B383" s="28">
        <v>0.62497685185185181</v>
      </c>
      <c r="C383">
        <v>1.70898E-4</v>
      </c>
      <c r="D383" s="5">
        <f t="shared" si="29"/>
        <v>370</v>
      </c>
      <c r="E383" s="5">
        <f t="shared" si="26"/>
        <v>20.416572152742543</v>
      </c>
      <c r="F383" s="5" t="e">
        <f t="shared" si="27"/>
        <v>#NUM!</v>
      </c>
      <c r="G383" s="5">
        <f t="shared" si="28"/>
        <v>21.014196743216974</v>
      </c>
      <c r="H383" s="5">
        <f t="shared" si="30"/>
        <v>-4.7553129349348566</v>
      </c>
    </row>
    <row r="384" spans="1:10">
      <c r="A384" s="29">
        <v>37524</v>
      </c>
      <c r="B384" s="28">
        <v>0.62498842592592596</v>
      </c>
      <c r="C384">
        <v>1.9531299999999999E-4</v>
      </c>
      <c r="D384" s="5">
        <f t="shared" si="29"/>
        <v>371</v>
      </c>
      <c r="E384" s="5">
        <f t="shared" si="26"/>
        <v>20.990378432174754</v>
      </c>
      <c r="F384" s="5">
        <f t="shared" si="27"/>
        <v>-5.0402903508083021</v>
      </c>
      <c r="G384" s="5">
        <f t="shared" si="28"/>
        <v>21.013237047705182</v>
      </c>
      <c r="H384" s="5">
        <f t="shared" si="30"/>
        <v>-4.7680220570585874</v>
      </c>
    </row>
    <row r="385" spans="1:8">
      <c r="A385" s="29">
        <v>37524</v>
      </c>
      <c r="B385" s="28">
        <v>0.625</v>
      </c>
      <c r="C385">
        <v>2.1972699999999999E-4</v>
      </c>
      <c r="D385" s="5">
        <f t="shared" si="29"/>
        <v>372</v>
      </c>
      <c r="E385" s="5">
        <f t="shared" si="26"/>
        <v>21.564161209404247</v>
      </c>
      <c r="F385" s="5">
        <f t="shared" si="27"/>
        <v>-2.5556089516124763</v>
      </c>
      <c r="G385" s="5">
        <f t="shared" si="28"/>
        <v>21.012289471902285</v>
      </c>
      <c r="H385" s="5">
        <f t="shared" si="30"/>
        <v>-4.7807311791823199</v>
      </c>
    </row>
    <row r="386" spans="1:8">
      <c r="A386" s="29">
        <v>37524</v>
      </c>
      <c r="B386" s="28">
        <v>0.62501157407407404</v>
      </c>
      <c r="C386">
        <v>2.4414100000000002E-4</v>
      </c>
      <c r="D386" s="5">
        <f t="shared" si="29"/>
        <v>373</v>
      </c>
      <c r="E386" s="5">
        <f t="shared" si="26"/>
        <v>22.137943986633736</v>
      </c>
      <c r="F386" s="5">
        <f t="shared" si="27"/>
        <v>-1.9050311801263835</v>
      </c>
      <c r="G386" s="5">
        <f t="shared" si="28"/>
        <v>21.011353862752092</v>
      </c>
      <c r="H386" s="5">
        <f t="shared" si="30"/>
        <v>-4.7934403013060525</v>
      </c>
    </row>
    <row r="387" spans="1:8">
      <c r="A387" s="29">
        <v>37524</v>
      </c>
      <c r="B387" s="28">
        <v>0.62502314814814819</v>
      </c>
      <c r="C387">
        <v>2.1972699999999999E-4</v>
      </c>
      <c r="D387" s="5">
        <f t="shared" si="29"/>
        <v>374</v>
      </c>
      <c r="E387" s="5">
        <f t="shared" si="26"/>
        <v>21.564161209404247</v>
      </c>
      <c r="F387" s="5">
        <f t="shared" si="27"/>
        <v>-2.5556089516124763</v>
      </c>
      <c r="G387" s="5">
        <f t="shared" si="28"/>
        <v>21.01043006913131</v>
      </c>
      <c r="H387" s="5">
        <f t="shared" si="30"/>
        <v>-4.8061494234297832</v>
      </c>
    </row>
    <row r="388" spans="1:8">
      <c r="A388" s="29">
        <v>37524</v>
      </c>
      <c r="B388" s="28">
        <v>0.62503472222222223</v>
      </c>
      <c r="C388">
        <v>2.4414100000000002E-4</v>
      </c>
      <c r="D388" s="5">
        <f t="shared" si="29"/>
        <v>375</v>
      </c>
      <c r="E388" s="5">
        <f t="shared" si="26"/>
        <v>22.137943986633736</v>
      </c>
      <c r="F388" s="5">
        <f t="shared" si="27"/>
        <v>-1.9050311801263835</v>
      </c>
      <c r="G388" s="5">
        <f t="shared" si="28"/>
        <v>21.009517941825131</v>
      </c>
      <c r="H388" s="5">
        <f t="shared" si="30"/>
        <v>-4.8188585455535158</v>
      </c>
    </row>
    <row r="389" spans="1:8">
      <c r="A389" s="29">
        <v>37524</v>
      </c>
      <c r="B389" s="28">
        <v>0.62504629629629627</v>
      </c>
      <c r="C389">
        <v>1.70898E-4</v>
      </c>
      <c r="D389" s="5">
        <f t="shared" si="29"/>
        <v>376</v>
      </c>
      <c r="E389" s="5">
        <f t="shared" si="26"/>
        <v>20.416572152742543</v>
      </c>
      <c r="F389" s="5" t="e">
        <f t="shared" si="27"/>
        <v>#NUM!</v>
      </c>
      <c r="G389" s="5">
        <f t="shared" si="28"/>
        <v>21.008617333503143</v>
      </c>
      <c r="H389" s="5">
        <f t="shared" si="30"/>
        <v>-4.8315676676772483</v>
      </c>
    </row>
    <row r="390" spans="1:8">
      <c r="A390" s="29">
        <v>37524</v>
      </c>
      <c r="B390" s="28">
        <v>0.62505787037037031</v>
      </c>
      <c r="C390">
        <v>1.9531299999999999E-4</v>
      </c>
      <c r="D390" s="5">
        <f t="shared" si="29"/>
        <v>377</v>
      </c>
      <c r="E390" s="5">
        <f t="shared" si="26"/>
        <v>20.990378432174754</v>
      </c>
      <c r="F390" s="5">
        <f t="shared" si="27"/>
        <v>-5.0402903508083021</v>
      </c>
      <c r="G390" s="5">
        <f t="shared" si="28"/>
        <v>21.007728098695523</v>
      </c>
      <c r="H390" s="5">
        <f t="shared" si="30"/>
        <v>-4.8442767898009791</v>
      </c>
    </row>
    <row r="391" spans="1:8">
      <c r="A391" s="29">
        <v>37524</v>
      </c>
      <c r="B391" s="28">
        <v>0.62506944444444446</v>
      </c>
      <c r="C391">
        <v>1.9531299999999999E-4</v>
      </c>
      <c r="D391" s="5">
        <f t="shared" si="29"/>
        <v>378</v>
      </c>
      <c r="E391" s="5">
        <f t="shared" si="26"/>
        <v>20.990378432174754</v>
      </c>
      <c r="F391" s="5">
        <f t="shared" si="27"/>
        <v>-5.0402903508083021</v>
      </c>
      <c r="G391" s="5">
        <f t="shared" si="28"/>
        <v>21.006850093769547</v>
      </c>
      <c r="H391" s="5">
        <f t="shared" si="30"/>
        <v>-4.8569859119247116</v>
      </c>
    </row>
    <row r="392" spans="1:8">
      <c r="A392" s="29">
        <v>37524</v>
      </c>
      <c r="B392" s="28">
        <v>0.62508101851851849</v>
      </c>
      <c r="C392">
        <v>1.70898E-4</v>
      </c>
      <c r="D392" s="5">
        <f t="shared" si="29"/>
        <v>379</v>
      </c>
      <c r="E392" s="5">
        <f t="shared" si="26"/>
        <v>20.416572152742543</v>
      </c>
      <c r="F392" s="5" t="e">
        <f t="shared" si="27"/>
        <v>#NUM!</v>
      </c>
      <c r="G392" s="5">
        <f t="shared" si="28"/>
        <v>21.00598317690638</v>
      </c>
      <c r="H392" s="5">
        <f t="shared" si="30"/>
        <v>-4.8696950340484424</v>
      </c>
    </row>
    <row r="393" spans="1:8">
      <c r="A393" s="29">
        <v>37524</v>
      </c>
      <c r="B393" s="28">
        <v>0.62509259259259264</v>
      </c>
      <c r="C393">
        <v>1.9531299999999999E-4</v>
      </c>
      <c r="D393" s="5">
        <f t="shared" si="29"/>
        <v>380</v>
      </c>
      <c r="E393" s="5">
        <f t="shared" si="26"/>
        <v>20.990378432174754</v>
      </c>
      <c r="F393" s="5">
        <f t="shared" si="27"/>
        <v>-5.0402903508083021</v>
      </c>
      <c r="G393" s="5">
        <f t="shared" si="28"/>
        <v>21.005127208078182</v>
      </c>
      <c r="H393" s="5">
        <f t="shared" si="30"/>
        <v>-4.8824041561721749</v>
      </c>
    </row>
    <row r="394" spans="1:8">
      <c r="A394" s="29">
        <v>37524</v>
      </c>
      <c r="B394" s="28">
        <v>0.62510416666666668</v>
      </c>
      <c r="C394">
        <v>1.9531299999999999E-4</v>
      </c>
      <c r="D394" s="5">
        <f t="shared" si="29"/>
        <v>381</v>
      </c>
      <c r="E394" s="5">
        <f t="shared" si="26"/>
        <v>20.990378432174754</v>
      </c>
      <c r="F394" s="5">
        <f t="shared" si="27"/>
        <v>-5.0402903508083021</v>
      </c>
      <c r="G394" s="5">
        <f t="shared" si="28"/>
        <v>21.004282049025477</v>
      </c>
      <c r="H394" s="5">
        <f t="shared" si="30"/>
        <v>-4.8951132782959075</v>
      </c>
    </row>
    <row r="395" spans="1:8">
      <c r="A395" s="29">
        <v>37524</v>
      </c>
      <c r="B395" s="28">
        <v>0.62511574074074072</v>
      </c>
      <c r="C395">
        <v>2.1972699999999999E-4</v>
      </c>
      <c r="D395" s="5">
        <f t="shared" si="29"/>
        <v>382</v>
      </c>
      <c r="E395" s="5">
        <f t="shared" si="26"/>
        <v>21.564161209404247</v>
      </c>
      <c r="F395" s="5">
        <f t="shared" si="27"/>
        <v>-2.5556089516124763</v>
      </c>
      <c r="G395" s="5">
        <f t="shared" si="28"/>
        <v>21.003447563234825</v>
      </c>
      <c r="H395" s="5">
        <f t="shared" si="30"/>
        <v>-4.9078224004196382</v>
      </c>
    </row>
    <row r="396" spans="1:8">
      <c r="A396" s="29">
        <v>37524</v>
      </c>
      <c r="B396" s="28">
        <v>0.62512731481481476</v>
      </c>
      <c r="C396">
        <v>2.4414100000000002E-4</v>
      </c>
      <c r="D396" s="5">
        <f t="shared" si="29"/>
        <v>383</v>
      </c>
      <c r="E396" s="5">
        <f t="shared" si="26"/>
        <v>22.137943986633736</v>
      </c>
      <c r="F396" s="5">
        <f t="shared" si="27"/>
        <v>-1.9050311801263835</v>
      </c>
      <c r="G396" s="5">
        <f t="shared" si="28"/>
        <v>21.002623615916782</v>
      </c>
      <c r="H396" s="5">
        <f t="shared" si="30"/>
        <v>-4.9205315225433708</v>
      </c>
    </row>
    <row r="397" spans="1:8">
      <c r="A397" s="29">
        <v>37524</v>
      </c>
      <c r="B397" s="28">
        <v>0.62513888888888891</v>
      </c>
      <c r="C397">
        <v>1.9531299999999999E-4</v>
      </c>
      <c r="D397" s="5">
        <f t="shared" si="29"/>
        <v>384</v>
      </c>
      <c r="E397" s="5">
        <f t="shared" si="26"/>
        <v>20.990378432174754</v>
      </c>
      <c r="F397" s="5">
        <f t="shared" si="27"/>
        <v>-5.0402903508083021</v>
      </c>
      <c r="G397" s="5">
        <f t="shared" si="28"/>
        <v>21.001810073984114</v>
      </c>
      <c r="H397" s="5">
        <f t="shared" si="30"/>
        <v>-4.9332406446671015</v>
      </c>
    </row>
    <row r="398" spans="1:8">
      <c r="A398" s="29">
        <v>37524</v>
      </c>
      <c r="B398" s="28">
        <v>0.62515046296296295</v>
      </c>
      <c r="C398">
        <v>1.9531299999999999E-4</v>
      </c>
      <c r="D398" s="5">
        <f t="shared" si="29"/>
        <v>385</v>
      </c>
      <c r="E398" s="5">
        <f t="shared" ref="E398:E461" si="31">$F$2*C398+$F$3</f>
        <v>20.990378432174754</v>
      </c>
      <c r="F398" s="5">
        <f t="shared" ref="F398:F461" si="32">LN(1-(E398-F$4)/(F$5-F$4))</f>
        <v>-5.0402903508083021</v>
      </c>
      <c r="G398" s="5">
        <f t="shared" ref="G398:G461" si="33">IF(D398&lt;F$6,F$4,F$5+(F$4-F$5)*EXP(-(D398-F$6)/F$9))</f>
        <v>21.001006806030308</v>
      </c>
      <c r="H398" s="5">
        <f t="shared" si="30"/>
        <v>-4.9459497667908341</v>
      </c>
    </row>
    <row r="399" spans="1:8">
      <c r="A399" s="29">
        <v>37524</v>
      </c>
      <c r="B399" s="28">
        <v>0.6251620370370371</v>
      </c>
      <c r="C399">
        <v>2.1972699999999999E-4</v>
      </c>
      <c r="D399" s="5">
        <f t="shared" ref="D399:D462" si="34">D398+1</f>
        <v>386</v>
      </c>
      <c r="E399" s="5">
        <f t="shared" si="31"/>
        <v>21.564161209404247</v>
      </c>
      <c r="F399" s="5">
        <f t="shared" si="32"/>
        <v>-2.5556089516124763</v>
      </c>
      <c r="G399" s="5">
        <f t="shared" si="33"/>
        <v>21.000213682308338</v>
      </c>
      <c r="H399" s="5">
        <f t="shared" si="30"/>
        <v>-4.9586588889145666</v>
      </c>
    </row>
    <row r="400" spans="1:8">
      <c r="A400" s="29">
        <v>37524</v>
      </c>
      <c r="B400" s="28">
        <v>0.62517361111111114</v>
      </c>
      <c r="C400">
        <v>1.9531299999999999E-4</v>
      </c>
      <c r="D400" s="5">
        <f t="shared" si="34"/>
        <v>387</v>
      </c>
      <c r="E400" s="5">
        <f t="shared" si="31"/>
        <v>20.990378432174754</v>
      </c>
      <c r="F400" s="5">
        <f t="shared" si="32"/>
        <v>-5.0402903508083021</v>
      </c>
      <c r="G400" s="5">
        <f t="shared" si="33"/>
        <v>20.999430574709724</v>
      </c>
      <c r="H400" s="5">
        <f t="shared" si="30"/>
        <v>-4.9713680110382974</v>
      </c>
    </row>
    <row r="401" spans="1:8">
      <c r="A401" s="29">
        <v>37524</v>
      </c>
      <c r="B401" s="28">
        <v>0.62518518518518518</v>
      </c>
      <c r="C401">
        <v>2.4414100000000002E-4</v>
      </c>
      <c r="D401" s="5">
        <f t="shared" si="34"/>
        <v>388</v>
      </c>
      <c r="E401" s="5">
        <f t="shared" si="31"/>
        <v>22.137943986633736</v>
      </c>
      <c r="F401" s="5">
        <f t="shared" si="32"/>
        <v>-1.9050311801263835</v>
      </c>
      <c r="G401" s="5">
        <f t="shared" si="33"/>
        <v>20.998657356743827</v>
      </c>
      <c r="H401" s="5">
        <f t="shared" si="30"/>
        <v>-4.9840771331620299</v>
      </c>
    </row>
    <row r="402" spans="1:8">
      <c r="A402" s="29">
        <v>37524</v>
      </c>
      <c r="B402" s="28">
        <v>0.62519675925925922</v>
      </c>
      <c r="C402">
        <v>2.1972699999999999E-4</v>
      </c>
      <c r="D402" s="5">
        <f t="shared" si="34"/>
        <v>389</v>
      </c>
      <c r="E402" s="5">
        <f t="shared" si="31"/>
        <v>21.564161209404247</v>
      </c>
      <c r="F402" s="5">
        <f t="shared" si="32"/>
        <v>-2.5556089516124763</v>
      </c>
      <c r="G402" s="5">
        <f t="shared" si="33"/>
        <v>20.997893903517422</v>
      </c>
      <c r="H402" s="5">
        <f t="shared" si="30"/>
        <v>-4.9967862552857625</v>
      </c>
    </row>
    <row r="403" spans="1:8">
      <c r="A403" s="29">
        <v>37524</v>
      </c>
      <c r="B403" s="28">
        <v>0.62520833333333337</v>
      </c>
      <c r="C403">
        <v>2.6855500000000002E-4</v>
      </c>
      <c r="D403" s="5">
        <f t="shared" si="34"/>
        <v>390</v>
      </c>
      <c r="E403" s="5">
        <f t="shared" si="31"/>
        <v>22.711726763863229</v>
      </c>
      <c r="F403" s="5">
        <f t="shared" si="32"/>
        <v>-1.5141683283993541</v>
      </c>
      <c r="G403" s="5">
        <f t="shared" si="33"/>
        <v>20.997140091714513</v>
      </c>
      <c r="H403" s="5">
        <f t="shared" si="30"/>
        <v>-5.0094953774094932</v>
      </c>
    </row>
    <row r="404" spans="1:8">
      <c r="A404" s="29">
        <v>37524</v>
      </c>
      <c r="B404" s="28">
        <v>0.6252199074074074</v>
      </c>
      <c r="C404">
        <v>1.9531299999999999E-4</v>
      </c>
      <c r="D404" s="5">
        <f t="shared" si="34"/>
        <v>391</v>
      </c>
      <c r="E404" s="5">
        <f t="shared" si="31"/>
        <v>20.990378432174754</v>
      </c>
      <c r="F404" s="5">
        <f t="shared" si="32"/>
        <v>-5.0402903508083021</v>
      </c>
      <c r="G404" s="5">
        <f t="shared" si="33"/>
        <v>20.996395799576444</v>
      </c>
      <c r="H404" s="5">
        <f t="shared" si="30"/>
        <v>-5.0222044995332258</v>
      </c>
    </row>
    <row r="405" spans="1:8">
      <c r="A405" s="29">
        <v>37524</v>
      </c>
      <c r="B405" s="28">
        <v>0.62523148148148155</v>
      </c>
      <c r="C405">
        <v>1.70898E-4</v>
      </c>
      <c r="D405" s="5">
        <f t="shared" si="34"/>
        <v>392</v>
      </c>
      <c r="E405" s="5">
        <f t="shared" si="31"/>
        <v>20.416572152742543</v>
      </c>
      <c r="F405" s="5" t="e">
        <f t="shared" si="32"/>
        <v>#NUM!</v>
      </c>
      <c r="G405" s="5">
        <f t="shared" si="33"/>
        <v>20.99566090688219</v>
      </c>
      <c r="H405" s="5">
        <f t="shared" si="30"/>
        <v>-5.0349136216569566</v>
      </c>
    </row>
    <row r="406" spans="1:8">
      <c r="A406" s="29">
        <v>37524</v>
      </c>
      <c r="B406" s="28">
        <v>0.62524305555555559</v>
      </c>
      <c r="C406">
        <v>1.70898E-4</v>
      </c>
      <c r="D406" s="5">
        <f t="shared" si="34"/>
        <v>393</v>
      </c>
      <c r="E406" s="5">
        <f t="shared" si="31"/>
        <v>20.416572152742543</v>
      </c>
      <c r="F406" s="5" t="e">
        <f t="shared" si="32"/>
        <v>#NUM!</v>
      </c>
      <c r="G406" s="5">
        <f t="shared" si="33"/>
        <v>20.994935294928986</v>
      </c>
      <c r="H406" s="5">
        <f t="shared" si="30"/>
        <v>-5.0476227437806891</v>
      </c>
    </row>
    <row r="407" spans="1:8">
      <c r="A407" s="29">
        <v>37524</v>
      </c>
      <c r="B407" s="28">
        <v>0.62525462962962963</v>
      </c>
      <c r="C407">
        <v>1.70898E-4</v>
      </c>
      <c r="D407" s="5">
        <f t="shared" si="34"/>
        <v>394</v>
      </c>
      <c r="E407" s="5">
        <f t="shared" si="31"/>
        <v>20.416572152742543</v>
      </c>
      <c r="F407" s="5" t="e">
        <f t="shared" si="32"/>
        <v>#NUM!</v>
      </c>
      <c r="G407" s="5">
        <f t="shared" si="33"/>
        <v>20.994218846513107</v>
      </c>
      <c r="H407" s="5">
        <f t="shared" si="30"/>
        <v>-5.0603318659044216</v>
      </c>
    </row>
    <row r="408" spans="1:8">
      <c r="A408" s="29">
        <v>37524</v>
      </c>
      <c r="B408" s="28">
        <v>0.62526620370370367</v>
      </c>
      <c r="C408">
        <v>2.4414100000000002E-4</v>
      </c>
      <c r="D408" s="5">
        <f t="shared" si="34"/>
        <v>395</v>
      </c>
      <c r="E408" s="5">
        <f t="shared" si="31"/>
        <v>22.137943986633736</v>
      </c>
      <c r="F408" s="5">
        <f t="shared" si="32"/>
        <v>-1.9050311801263835</v>
      </c>
      <c r="G408" s="5">
        <f t="shared" si="33"/>
        <v>20.993511445910968</v>
      </c>
      <c r="H408" s="5">
        <f t="shared" si="30"/>
        <v>-5.0730409880281524</v>
      </c>
    </row>
    <row r="409" spans="1:8">
      <c r="A409" s="29">
        <v>37524</v>
      </c>
      <c r="B409" s="28">
        <v>0.62527777777777771</v>
      </c>
      <c r="C409">
        <v>1.2207E-4</v>
      </c>
      <c r="D409" s="5">
        <f t="shared" si="34"/>
        <v>396</v>
      </c>
      <c r="E409" s="5">
        <f t="shared" si="31"/>
        <v>19.269006598283561</v>
      </c>
      <c r="F409" s="5" t="e">
        <f t="shared" si="32"/>
        <v>#NUM!</v>
      </c>
      <c r="G409" s="5">
        <f t="shared" si="33"/>
        <v>20.992812978860432</v>
      </c>
      <c r="H409" s="5">
        <f t="shared" si="30"/>
        <v>-5.0857501101518849</v>
      </c>
    </row>
    <row r="410" spans="1:8">
      <c r="A410" s="29">
        <v>37524</v>
      </c>
      <c r="B410" s="28">
        <v>0.62528935185185186</v>
      </c>
      <c r="C410">
        <v>1.9531299999999999E-4</v>
      </c>
      <c r="D410" s="5">
        <f t="shared" si="34"/>
        <v>397</v>
      </c>
      <c r="E410" s="5">
        <f t="shared" si="31"/>
        <v>20.990378432174754</v>
      </c>
      <c r="F410" s="5">
        <f t="shared" si="32"/>
        <v>-5.0402903508083021</v>
      </c>
      <c r="G410" s="5">
        <f t="shared" si="33"/>
        <v>20.992123332542324</v>
      </c>
      <c r="H410" s="5">
        <f t="shared" si="30"/>
        <v>-5.0984592322756175</v>
      </c>
    </row>
    <row r="411" spans="1:8">
      <c r="A411" s="29">
        <v>37524</v>
      </c>
      <c r="B411" s="28">
        <v>0.6253009259259259</v>
      </c>
      <c r="C411">
        <v>2.1972699999999999E-4</v>
      </c>
      <c r="D411" s="5">
        <f t="shared" si="34"/>
        <v>398</v>
      </c>
      <c r="E411" s="5">
        <f t="shared" si="31"/>
        <v>21.564161209404247</v>
      </c>
      <c r="F411" s="5">
        <f t="shared" si="32"/>
        <v>-2.5556089516124763</v>
      </c>
      <c r="G411" s="5">
        <f t="shared" si="33"/>
        <v>20.991442395562249</v>
      </c>
      <c r="H411" s="5">
        <f t="shared" si="30"/>
        <v>-5.1111683543993482</v>
      </c>
    </row>
    <row r="412" spans="1:8">
      <c r="A412" s="29">
        <v>37524</v>
      </c>
      <c r="B412" s="28">
        <v>0.62531250000000005</v>
      </c>
      <c r="C412">
        <v>1.9531299999999999E-4</v>
      </c>
      <c r="D412" s="5">
        <f t="shared" si="34"/>
        <v>399</v>
      </c>
      <c r="E412" s="5">
        <f t="shared" si="31"/>
        <v>20.990378432174754</v>
      </c>
      <c r="F412" s="5">
        <f t="shared" si="32"/>
        <v>-5.0402903508083021</v>
      </c>
      <c r="G412" s="5">
        <f t="shared" si="33"/>
        <v>20.990770057932568</v>
      </c>
      <c r="H412" s="5">
        <f t="shared" si="30"/>
        <v>-5.1238774765230808</v>
      </c>
    </row>
    <row r="413" spans="1:8">
      <c r="A413" s="29">
        <v>37524</v>
      </c>
      <c r="B413" s="28">
        <v>0.62532407407407409</v>
      </c>
      <c r="C413">
        <v>1.9531299999999999E-4</v>
      </c>
      <c r="D413" s="5">
        <f t="shared" si="34"/>
        <v>400</v>
      </c>
      <c r="E413" s="5">
        <f t="shared" si="31"/>
        <v>20.990378432174754</v>
      </c>
      <c r="F413" s="5">
        <f t="shared" si="32"/>
        <v>-5.0402903508083021</v>
      </c>
      <c r="G413" s="5">
        <f t="shared" si="33"/>
        <v>20.990106211054645</v>
      </c>
      <c r="H413" s="5">
        <f t="shared" si="30"/>
        <v>-5.1365865986468116</v>
      </c>
    </row>
    <row r="414" spans="1:8">
      <c r="A414" s="29">
        <v>37524</v>
      </c>
      <c r="B414" s="28">
        <v>0.62533564814814813</v>
      </c>
      <c r="C414">
        <v>1.46484E-4</v>
      </c>
      <c r="D414" s="5">
        <f t="shared" si="34"/>
        <v>401</v>
      </c>
      <c r="E414" s="5">
        <f t="shared" si="31"/>
        <v>19.84278937551305</v>
      </c>
      <c r="F414" s="5" t="e">
        <f t="shared" si="32"/>
        <v>#NUM!</v>
      </c>
      <c r="G414" s="5">
        <f t="shared" si="33"/>
        <v>20.989450747701298</v>
      </c>
      <c r="H414" s="5">
        <f t="shared" si="30"/>
        <v>-5.1492957207705441</v>
      </c>
    </row>
    <row r="415" spans="1:8">
      <c r="A415" s="29">
        <v>37524</v>
      </c>
      <c r="B415" s="28">
        <v>0.62534722222222217</v>
      </c>
      <c r="C415">
        <v>1.70898E-4</v>
      </c>
      <c r="D415" s="5">
        <f t="shared" si="34"/>
        <v>402</v>
      </c>
      <c r="E415" s="5">
        <f t="shared" si="31"/>
        <v>20.416572152742543</v>
      </c>
      <c r="F415" s="5" t="e">
        <f t="shared" si="32"/>
        <v>#NUM!</v>
      </c>
      <c r="G415" s="5">
        <f t="shared" si="33"/>
        <v>20.9888035619995</v>
      </c>
      <c r="H415" s="5">
        <f t="shared" si="30"/>
        <v>-5.1620048428942766</v>
      </c>
    </row>
    <row r="416" spans="1:8">
      <c r="A416" s="29">
        <v>37524</v>
      </c>
      <c r="B416" s="28">
        <v>0.62535879629629632</v>
      </c>
      <c r="C416">
        <v>1.70898E-4</v>
      </c>
      <c r="D416" s="5">
        <f t="shared" si="34"/>
        <v>403</v>
      </c>
      <c r="E416" s="5">
        <f t="shared" si="31"/>
        <v>20.416572152742543</v>
      </c>
      <c r="F416" s="5" t="e">
        <f t="shared" si="32"/>
        <v>#NUM!</v>
      </c>
      <c r="G416" s="5">
        <f t="shared" si="33"/>
        <v>20.988164549413248</v>
      </c>
      <c r="H416" s="5">
        <f t="shared" si="30"/>
        <v>-5.1747139650180074</v>
      </c>
    </row>
    <row r="417" spans="1:8">
      <c r="A417" s="29">
        <v>37524</v>
      </c>
      <c r="B417" s="28">
        <v>0.62537037037037035</v>
      </c>
      <c r="C417">
        <v>2.1972699999999999E-4</v>
      </c>
      <c r="D417" s="5">
        <f t="shared" si="34"/>
        <v>404</v>
      </c>
      <c r="E417" s="5">
        <f t="shared" si="31"/>
        <v>21.564161209404247</v>
      </c>
      <c r="F417" s="5">
        <f t="shared" si="32"/>
        <v>-2.5556089516124763</v>
      </c>
      <c r="G417" s="5">
        <f t="shared" si="33"/>
        <v>20.987533606726704</v>
      </c>
      <c r="H417" s="5">
        <f t="shared" si="30"/>
        <v>-5.1874230871417399</v>
      </c>
    </row>
    <row r="418" spans="1:8">
      <c r="A418" s="29">
        <v>37524</v>
      </c>
      <c r="B418" s="28">
        <v>0.6253819444444445</v>
      </c>
      <c r="C418">
        <v>1.9531299999999999E-4</v>
      </c>
      <c r="D418" s="5">
        <f t="shared" si="34"/>
        <v>405</v>
      </c>
      <c r="E418" s="5">
        <f t="shared" si="31"/>
        <v>20.990378432174754</v>
      </c>
      <c r="F418" s="5">
        <f t="shared" si="32"/>
        <v>-5.0402903508083021</v>
      </c>
      <c r="G418" s="5">
        <f t="shared" si="33"/>
        <v>20.986910632027502</v>
      </c>
      <c r="H418" s="5">
        <f t="shared" si="30"/>
        <v>-5.2001322092654725</v>
      </c>
    </row>
    <row r="419" spans="1:8">
      <c r="A419" s="29">
        <v>37524</v>
      </c>
      <c r="B419" s="28">
        <v>0.62539351851851854</v>
      </c>
      <c r="C419">
        <v>1.70898E-4</v>
      </c>
      <c r="D419" s="5">
        <f t="shared" si="34"/>
        <v>406</v>
      </c>
      <c r="E419" s="5">
        <f t="shared" si="31"/>
        <v>20.416572152742543</v>
      </c>
      <c r="F419" s="5" t="e">
        <f t="shared" si="32"/>
        <v>#NUM!</v>
      </c>
      <c r="G419" s="5">
        <f t="shared" si="33"/>
        <v>20.986295524690306</v>
      </c>
      <c r="H419" s="5">
        <f t="shared" si="30"/>
        <v>-5.2128413313892032</v>
      </c>
    </row>
    <row r="420" spans="1:8">
      <c r="A420" s="29">
        <v>37524</v>
      </c>
      <c r="B420" s="28">
        <v>0.62540509259259258</v>
      </c>
      <c r="C420">
        <v>1.70898E-4</v>
      </c>
      <c r="D420" s="5">
        <f t="shared" si="34"/>
        <v>407</v>
      </c>
      <c r="E420" s="5">
        <f t="shared" si="31"/>
        <v>20.416572152742543</v>
      </c>
      <c r="F420" s="5" t="e">
        <f t="shared" si="32"/>
        <v>#NUM!</v>
      </c>
      <c r="G420" s="5">
        <f t="shared" si="33"/>
        <v>20.985688185360537</v>
      </c>
      <c r="H420" s="5">
        <f t="shared" si="30"/>
        <v>-5.2255504535129358</v>
      </c>
    </row>
    <row r="421" spans="1:8">
      <c r="A421" s="29">
        <v>37524</v>
      </c>
      <c r="B421" s="28">
        <v>0.62541666666666662</v>
      </c>
      <c r="C421">
        <v>1.9531299999999999E-4</v>
      </c>
      <c r="D421" s="5">
        <f t="shared" si="34"/>
        <v>408</v>
      </c>
      <c r="E421" s="5">
        <f t="shared" si="31"/>
        <v>20.990378432174754</v>
      </c>
      <c r="F421" s="5">
        <f t="shared" si="32"/>
        <v>-5.0402903508083021</v>
      </c>
      <c r="G421" s="5">
        <f t="shared" si="33"/>
        <v>20.985088515938351</v>
      </c>
      <c r="H421" s="5">
        <f t="shared" si="30"/>
        <v>-5.2382595756366666</v>
      </c>
    </row>
    <row r="422" spans="1:8">
      <c r="A422" s="29">
        <v>37524</v>
      </c>
      <c r="B422" s="28">
        <v>0.62542824074074077</v>
      </c>
      <c r="C422">
        <v>2.4414100000000002E-4</v>
      </c>
      <c r="D422" s="5">
        <f t="shared" si="34"/>
        <v>409</v>
      </c>
      <c r="E422" s="5">
        <f t="shared" si="31"/>
        <v>22.137943986633736</v>
      </c>
      <c r="F422" s="5">
        <f t="shared" si="32"/>
        <v>-1.9050311801263835</v>
      </c>
      <c r="G422" s="5">
        <f t="shared" si="33"/>
        <v>20.984496419562763</v>
      </c>
      <c r="H422" s="5">
        <f t="shared" si="30"/>
        <v>-5.2509686977603991</v>
      </c>
    </row>
    <row r="423" spans="1:8">
      <c r="A423" s="29">
        <v>37524</v>
      </c>
      <c r="B423" s="28">
        <v>0.62543981481481481</v>
      </c>
      <c r="C423">
        <v>2.4414100000000002E-4</v>
      </c>
      <c r="D423" s="5">
        <f t="shared" si="34"/>
        <v>410</v>
      </c>
      <c r="E423" s="5">
        <f t="shared" si="31"/>
        <v>22.137943986633736</v>
      </c>
      <c r="F423" s="5">
        <f t="shared" si="32"/>
        <v>-1.9050311801263835</v>
      </c>
      <c r="G423" s="5">
        <f t="shared" si="33"/>
        <v>20.983911800596026</v>
      </c>
      <c r="H423" s="5">
        <f t="shared" si="30"/>
        <v>-5.2636778198841316</v>
      </c>
    </row>
    <row r="424" spans="1:8">
      <c r="A424" s="29">
        <v>37524</v>
      </c>
      <c r="B424" s="28">
        <v>0.62545138888888896</v>
      </c>
      <c r="C424">
        <v>1.70898E-4</v>
      </c>
      <c r="D424" s="5">
        <f t="shared" si="34"/>
        <v>411</v>
      </c>
      <c r="E424" s="5">
        <f t="shared" si="31"/>
        <v>20.416572152742543</v>
      </c>
      <c r="F424" s="5" t="e">
        <f t="shared" si="32"/>
        <v>#NUM!</v>
      </c>
      <c r="G424" s="5">
        <f t="shared" si="33"/>
        <v>20.983334564608164</v>
      </c>
      <c r="H424" s="5">
        <f t="shared" si="30"/>
        <v>-5.2763869420078624</v>
      </c>
    </row>
    <row r="425" spans="1:8">
      <c r="A425" s="29">
        <v>37524</v>
      </c>
      <c r="B425" s="28">
        <v>0.625462962962963</v>
      </c>
      <c r="C425">
        <v>1.9531299999999999E-4</v>
      </c>
      <c r="D425" s="5">
        <f t="shared" si="34"/>
        <v>412</v>
      </c>
      <c r="E425" s="5">
        <f t="shared" si="31"/>
        <v>20.990378432174754</v>
      </c>
      <c r="F425" s="5">
        <f t="shared" si="32"/>
        <v>-5.0402903508083021</v>
      </c>
      <c r="G425" s="5">
        <f t="shared" si="33"/>
        <v>20.982764618361738</v>
      </c>
      <c r="H425" s="5">
        <f t="shared" si="30"/>
        <v>-5.2890960641315949</v>
      </c>
    </row>
    <row r="426" spans="1:8">
      <c r="A426" s="29">
        <v>37524</v>
      </c>
      <c r="B426" s="28">
        <v>0.62547453703703704</v>
      </c>
      <c r="C426">
        <v>2.1972699999999999E-4</v>
      </c>
      <c r="D426" s="5">
        <f t="shared" si="34"/>
        <v>413</v>
      </c>
      <c r="E426" s="5">
        <f t="shared" si="31"/>
        <v>21.564161209404247</v>
      </c>
      <c r="F426" s="5">
        <f t="shared" si="32"/>
        <v>-2.5556089516124763</v>
      </c>
      <c r="G426" s="5">
        <f t="shared" si="33"/>
        <v>20.982201869796778</v>
      </c>
      <c r="H426" s="5">
        <f t="shared" si="30"/>
        <v>-5.3018051862553275</v>
      </c>
    </row>
    <row r="427" spans="1:8">
      <c r="A427" s="29">
        <v>37524</v>
      </c>
      <c r="B427" s="28">
        <v>0.62548611111111108</v>
      </c>
      <c r="C427">
        <v>1.70898E-4</v>
      </c>
      <c r="D427" s="5">
        <f t="shared" si="34"/>
        <v>414</v>
      </c>
      <c r="E427" s="5">
        <f t="shared" si="31"/>
        <v>20.416572152742543</v>
      </c>
      <c r="F427" s="5" t="e">
        <f t="shared" si="32"/>
        <v>#NUM!</v>
      </c>
      <c r="G427" s="5">
        <f t="shared" si="33"/>
        <v>20.981646228015901</v>
      </c>
      <c r="H427" s="5">
        <f t="shared" si="30"/>
        <v>-5.3145143083790582</v>
      </c>
    </row>
    <row r="428" spans="1:8">
      <c r="A428" s="29">
        <v>37524</v>
      </c>
      <c r="B428" s="28">
        <v>0.62549768518518511</v>
      </c>
      <c r="C428">
        <v>2.1972699999999999E-4</v>
      </c>
      <c r="D428" s="5">
        <f t="shared" si="34"/>
        <v>415</v>
      </c>
      <c r="E428" s="5">
        <f t="shared" si="31"/>
        <v>21.564161209404247</v>
      </c>
      <c r="F428" s="5">
        <f t="shared" si="32"/>
        <v>-2.5556089516124763</v>
      </c>
      <c r="G428" s="5">
        <f t="shared" si="33"/>
        <v>20.981097603269646</v>
      </c>
      <c r="H428" s="5">
        <f t="shared" si="30"/>
        <v>-5.3272234305027908</v>
      </c>
    </row>
    <row r="429" spans="1:8">
      <c r="A429" s="29">
        <v>37524</v>
      </c>
      <c r="B429" s="28">
        <v>0.62550925925925926</v>
      </c>
      <c r="C429">
        <v>2.1972699999999999E-4</v>
      </c>
      <c r="D429" s="5">
        <f t="shared" si="34"/>
        <v>416</v>
      </c>
      <c r="E429" s="5">
        <f t="shared" si="31"/>
        <v>21.564161209404247</v>
      </c>
      <c r="F429" s="5">
        <f t="shared" si="32"/>
        <v>-2.5556089516124763</v>
      </c>
      <c r="G429" s="5">
        <f t="shared" si="33"/>
        <v>20.98055590694198</v>
      </c>
      <c r="H429" s="5">
        <f t="shared" si="30"/>
        <v>-5.3399325526265216</v>
      </c>
    </row>
    <row r="430" spans="1:8">
      <c r="A430" s="29">
        <v>37524</v>
      </c>
      <c r="B430" s="28">
        <v>0.6255208333333333</v>
      </c>
      <c r="C430">
        <v>1.70898E-4</v>
      </c>
      <c r="D430" s="5">
        <f t="shared" si="34"/>
        <v>417</v>
      </c>
      <c r="E430" s="5">
        <f t="shared" si="31"/>
        <v>20.416572152742543</v>
      </c>
      <c r="F430" s="5" t="e">
        <f t="shared" si="32"/>
        <v>#NUM!</v>
      </c>
      <c r="G430" s="5">
        <f t="shared" si="33"/>
        <v>20.98002105153596</v>
      </c>
      <c r="H430" s="5">
        <f t="shared" si="30"/>
        <v>-5.3526416747502541</v>
      </c>
    </row>
    <row r="431" spans="1:8">
      <c r="A431" s="29">
        <v>37524</v>
      </c>
      <c r="B431" s="28">
        <v>0.62553240740740745</v>
      </c>
      <c r="C431">
        <v>1.70898E-4</v>
      </c>
      <c r="D431" s="5">
        <f t="shared" si="34"/>
        <v>418</v>
      </c>
      <c r="E431" s="5">
        <f t="shared" si="31"/>
        <v>20.416572152742543</v>
      </c>
      <c r="F431" s="5" t="e">
        <f t="shared" si="32"/>
        <v>#NUM!</v>
      </c>
      <c r="G431" s="5">
        <f t="shared" si="33"/>
        <v>20.979492950659626</v>
      </c>
      <c r="H431" s="5">
        <f t="shared" si="30"/>
        <v>-5.3653507968739866</v>
      </c>
    </row>
    <row r="432" spans="1:8">
      <c r="A432" s="29">
        <v>37524</v>
      </c>
      <c r="B432" s="28">
        <v>0.62554398148148149</v>
      </c>
      <c r="C432">
        <v>2.1972699999999999E-4</v>
      </c>
      <c r="D432" s="5">
        <f t="shared" si="34"/>
        <v>419</v>
      </c>
      <c r="E432" s="5">
        <f t="shared" si="31"/>
        <v>21.564161209404247</v>
      </c>
      <c r="F432" s="5">
        <f t="shared" si="32"/>
        <v>-2.5556089516124763</v>
      </c>
      <c r="G432" s="5">
        <f t="shared" si="33"/>
        <v>20.978971519012031</v>
      </c>
      <c r="H432" s="5">
        <f t="shared" si="30"/>
        <v>-5.3780599189977174</v>
      </c>
    </row>
    <row r="433" spans="1:8">
      <c r="A433" s="29">
        <v>37524</v>
      </c>
      <c r="B433" s="28">
        <v>0.62555555555555553</v>
      </c>
      <c r="C433">
        <v>1.70898E-4</v>
      </c>
      <c r="D433" s="5">
        <f t="shared" si="34"/>
        <v>420</v>
      </c>
      <c r="E433" s="5">
        <f t="shared" si="31"/>
        <v>20.416572152742543</v>
      </c>
      <c r="F433" s="5" t="e">
        <f t="shared" si="32"/>
        <v>#NUM!</v>
      </c>
      <c r="G433" s="5">
        <f t="shared" si="33"/>
        <v>20.978456672369475</v>
      </c>
      <c r="H433" s="5">
        <f t="shared" si="30"/>
        <v>-5.3907690411214499</v>
      </c>
    </row>
    <row r="434" spans="1:8">
      <c r="A434" s="29">
        <v>37524</v>
      </c>
      <c r="B434" s="28">
        <v>0.62556712962962957</v>
      </c>
      <c r="C434">
        <v>2.1972699999999999E-4</v>
      </c>
      <c r="D434" s="5">
        <f t="shared" si="34"/>
        <v>421</v>
      </c>
      <c r="E434" s="5">
        <f t="shared" si="31"/>
        <v>21.564161209404247</v>
      </c>
      <c r="F434" s="5">
        <f t="shared" si="32"/>
        <v>-2.5556089516124763</v>
      </c>
      <c r="G434" s="5">
        <f t="shared" si="33"/>
        <v>20.977948327571887</v>
      </c>
      <c r="H434" s="5">
        <f t="shared" ref="H434:H497" si="35">F$11*D434+F$10</f>
        <v>-5.4034781632451825</v>
      </c>
    </row>
    <row r="435" spans="1:8">
      <c r="A435" s="29">
        <v>37524</v>
      </c>
      <c r="B435" s="28">
        <v>0.62557870370370372</v>
      </c>
      <c r="C435">
        <v>1.70898E-4</v>
      </c>
      <c r="D435" s="5">
        <f t="shared" si="34"/>
        <v>422</v>
      </c>
      <c r="E435" s="5">
        <f t="shared" si="31"/>
        <v>20.416572152742543</v>
      </c>
      <c r="F435" s="5" t="e">
        <f t="shared" si="32"/>
        <v>#NUM!</v>
      </c>
      <c r="G435" s="5">
        <f t="shared" si="33"/>
        <v>20.977446402509408</v>
      </c>
      <c r="H435" s="5">
        <f t="shared" si="35"/>
        <v>-5.4161872853689133</v>
      </c>
    </row>
    <row r="436" spans="1:8">
      <c r="A436" s="29">
        <v>37524</v>
      </c>
      <c r="B436" s="28">
        <v>0.62559027777777776</v>
      </c>
      <c r="C436">
        <v>2.1972699999999999E-4</v>
      </c>
      <c r="D436" s="5">
        <f t="shared" si="34"/>
        <v>423</v>
      </c>
      <c r="E436" s="5">
        <f t="shared" si="31"/>
        <v>21.564161209404247</v>
      </c>
      <c r="F436" s="5">
        <f t="shared" si="32"/>
        <v>-2.5556089516124763</v>
      </c>
      <c r="G436" s="5">
        <f t="shared" si="33"/>
        <v>20.976950816109103</v>
      </c>
      <c r="H436" s="5">
        <f t="shared" si="35"/>
        <v>-5.4288964074926458</v>
      </c>
    </row>
    <row r="437" spans="1:8">
      <c r="A437" s="29">
        <v>37524</v>
      </c>
      <c r="B437" s="28">
        <v>0.62560185185185191</v>
      </c>
      <c r="C437">
        <v>2.1972699999999999E-4</v>
      </c>
      <c r="D437" s="5">
        <f t="shared" si="34"/>
        <v>424</v>
      </c>
      <c r="E437" s="5">
        <f t="shared" si="31"/>
        <v>21.564161209404247</v>
      </c>
      <c r="F437" s="5">
        <f t="shared" si="32"/>
        <v>-2.5556089516124763</v>
      </c>
      <c r="G437" s="5">
        <f t="shared" si="33"/>
        <v>20.976461488321906</v>
      </c>
      <c r="H437" s="5">
        <f t="shared" si="35"/>
        <v>-5.4416055296163766</v>
      </c>
    </row>
    <row r="438" spans="1:8">
      <c r="A438" s="29">
        <v>37524</v>
      </c>
      <c r="B438" s="28">
        <v>0.62561342592592595</v>
      </c>
      <c r="C438">
        <v>2.1972699999999999E-4</v>
      </c>
      <c r="D438" s="5">
        <f t="shared" si="34"/>
        <v>425</v>
      </c>
      <c r="E438" s="5">
        <f t="shared" si="31"/>
        <v>21.564161209404247</v>
      </c>
      <c r="F438" s="5">
        <f t="shared" si="32"/>
        <v>-2.5556089516124763</v>
      </c>
      <c r="G438" s="5">
        <f t="shared" si="33"/>
        <v>20.975978340109648</v>
      </c>
      <c r="H438" s="5">
        <f t="shared" si="35"/>
        <v>-5.4543146517401091</v>
      </c>
    </row>
    <row r="439" spans="1:8">
      <c r="A439" s="29">
        <v>37524</v>
      </c>
      <c r="B439" s="28">
        <v>0.62562499999999999</v>
      </c>
      <c r="C439">
        <v>2.4414100000000002E-4</v>
      </c>
      <c r="D439" s="5">
        <f t="shared" si="34"/>
        <v>426</v>
      </c>
      <c r="E439" s="5">
        <f t="shared" si="31"/>
        <v>22.137943986633736</v>
      </c>
      <c r="F439" s="5">
        <f t="shared" si="32"/>
        <v>-1.9050311801263835</v>
      </c>
      <c r="G439" s="5">
        <f t="shared" si="33"/>
        <v>20.975501293432323</v>
      </c>
      <c r="H439" s="5">
        <f t="shared" si="35"/>
        <v>-5.4670237738638416</v>
      </c>
    </row>
    <row r="440" spans="1:8">
      <c r="A440" s="29">
        <v>37524</v>
      </c>
      <c r="B440" s="28">
        <v>0.62563657407407403</v>
      </c>
      <c r="C440">
        <v>1.70898E-4</v>
      </c>
      <c r="D440" s="5">
        <f t="shared" si="34"/>
        <v>427</v>
      </c>
      <c r="E440" s="5">
        <f t="shared" si="31"/>
        <v>20.416572152742543</v>
      </c>
      <c r="F440" s="5" t="e">
        <f t="shared" si="32"/>
        <v>#NUM!</v>
      </c>
      <c r="G440" s="5">
        <f t="shared" si="33"/>
        <v>20.975030271235457</v>
      </c>
      <c r="H440" s="5">
        <f t="shared" si="35"/>
        <v>-5.4797328959875724</v>
      </c>
    </row>
    <row r="441" spans="1:8">
      <c r="A441" s="29">
        <v>37524</v>
      </c>
      <c r="B441" s="28">
        <v>0.62564814814814818</v>
      </c>
      <c r="C441">
        <v>1.9531299999999999E-4</v>
      </c>
      <c r="D441" s="5">
        <f t="shared" si="34"/>
        <v>428</v>
      </c>
      <c r="E441" s="5">
        <f t="shared" si="31"/>
        <v>20.990378432174754</v>
      </c>
      <c r="F441" s="5">
        <f t="shared" si="32"/>
        <v>-5.0402903508083021</v>
      </c>
      <c r="G441" s="5">
        <f t="shared" si="33"/>
        <v>20.974565197437684</v>
      </c>
      <c r="H441" s="5">
        <f t="shared" si="35"/>
        <v>-5.4924420181113049</v>
      </c>
    </row>
    <row r="442" spans="1:8">
      <c r="A442" s="29">
        <v>37524</v>
      </c>
      <c r="B442" s="28">
        <v>0.62565972222222221</v>
      </c>
      <c r="C442">
        <v>2.4414100000000002E-4</v>
      </c>
      <c r="D442" s="5">
        <f t="shared" si="34"/>
        <v>429</v>
      </c>
      <c r="E442" s="5">
        <f t="shared" si="31"/>
        <v>22.137943986633736</v>
      </c>
      <c r="F442" s="5">
        <f t="shared" si="32"/>
        <v>-1.9050311801263835</v>
      </c>
      <c r="G442" s="5">
        <f t="shared" si="33"/>
        <v>20.974105996918443</v>
      </c>
      <c r="H442" s="5">
        <f t="shared" si="35"/>
        <v>-5.5051511402350375</v>
      </c>
    </row>
    <row r="443" spans="1:8">
      <c r="A443" s="29">
        <v>37524</v>
      </c>
      <c r="B443" s="28">
        <v>0.62567129629629636</v>
      </c>
      <c r="C443">
        <v>1.70898E-4</v>
      </c>
      <c r="D443" s="5">
        <f t="shared" si="34"/>
        <v>430</v>
      </c>
      <c r="E443" s="5">
        <f t="shared" si="31"/>
        <v>20.416572152742543</v>
      </c>
      <c r="F443" s="5" t="e">
        <f t="shared" si="32"/>
        <v>#NUM!</v>
      </c>
      <c r="G443" s="5">
        <f t="shared" si="33"/>
        <v>20.973652595505843</v>
      </c>
      <c r="H443" s="5">
        <f t="shared" si="35"/>
        <v>-5.5178602623587683</v>
      </c>
    </row>
    <row r="444" spans="1:8">
      <c r="A444" s="29">
        <v>37524</v>
      </c>
      <c r="B444" s="28">
        <v>0.6256828703703704</v>
      </c>
      <c r="C444">
        <v>2.4414100000000002E-4</v>
      </c>
      <c r="D444" s="5">
        <f t="shared" si="34"/>
        <v>431</v>
      </c>
      <c r="E444" s="5">
        <f t="shared" si="31"/>
        <v>22.137943986633736</v>
      </c>
      <c r="F444" s="5">
        <f t="shared" si="32"/>
        <v>-1.9050311801263835</v>
      </c>
      <c r="G444" s="5">
        <f t="shared" si="33"/>
        <v>20.973204919964697</v>
      </c>
      <c r="H444" s="5">
        <f t="shared" si="35"/>
        <v>-5.5305693844825008</v>
      </c>
    </row>
    <row r="445" spans="1:8">
      <c r="A445" s="29">
        <v>37524</v>
      </c>
      <c r="B445" s="28">
        <v>0.62569444444444444</v>
      </c>
      <c r="C445">
        <v>1.70898E-4</v>
      </c>
      <c r="D445" s="5">
        <f t="shared" si="34"/>
        <v>432</v>
      </c>
      <c r="E445" s="5">
        <f t="shared" si="31"/>
        <v>20.416572152742543</v>
      </c>
      <c r="F445" s="5" t="e">
        <f t="shared" si="32"/>
        <v>#NUM!</v>
      </c>
      <c r="G445" s="5">
        <f t="shared" si="33"/>
        <v>20.97276289798468</v>
      </c>
      <c r="H445" s="5">
        <f t="shared" si="35"/>
        <v>-5.5432785066062316</v>
      </c>
    </row>
    <row r="446" spans="1:8">
      <c r="A446" s="29">
        <v>37524</v>
      </c>
      <c r="B446" s="28">
        <v>0.62570601851851848</v>
      </c>
      <c r="C446">
        <v>2.4414100000000002E-4</v>
      </c>
      <c r="D446" s="5">
        <f t="shared" si="34"/>
        <v>433</v>
      </c>
      <c r="E446" s="5">
        <f t="shared" si="31"/>
        <v>22.137943986633736</v>
      </c>
      <c r="F446" s="5">
        <f t="shared" si="32"/>
        <v>-1.9050311801263835</v>
      </c>
      <c r="G446" s="5">
        <f t="shared" si="33"/>
        <v>20.972326458168649</v>
      </c>
      <c r="H446" s="5">
        <f t="shared" si="35"/>
        <v>-5.5559876287299641</v>
      </c>
    </row>
    <row r="447" spans="1:8">
      <c r="A447" s="29">
        <v>37524</v>
      </c>
      <c r="B447" s="28">
        <v>0.62571759259259252</v>
      </c>
      <c r="C447">
        <v>1.70898E-4</v>
      </c>
      <c r="D447" s="5">
        <f t="shared" si="34"/>
        <v>434</v>
      </c>
      <c r="E447" s="5">
        <f t="shared" si="31"/>
        <v>20.416572152742543</v>
      </c>
      <c r="F447" s="5" t="e">
        <f t="shared" si="32"/>
        <v>#NUM!</v>
      </c>
      <c r="G447" s="5">
        <f t="shared" si="33"/>
        <v>20.971895530021119</v>
      </c>
      <c r="H447" s="5">
        <f t="shared" si="35"/>
        <v>-5.5686967508536966</v>
      </c>
    </row>
    <row r="448" spans="1:8">
      <c r="A448" s="29">
        <v>37524</v>
      </c>
      <c r="B448" s="28">
        <v>0.62572916666666667</v>
      </c>
      <c r="C448">
        <v>2.1972699999999999E-4</v>
      </c>
      <c r="D448" s="5">
        <f t="shared" si="34"/>
        <v>435</v>
      </c>
      <c r="E448" s="5">
        <f t="shared" si="31"/>
        <v>21.564161209404247</v>
      </c>
      <c r="F448" s="5">
        <f t="shared" si="32"/>
        <v>-2.5556089516124763</v>
      </c>
      <c r="G448" s="5">
        <f t="shared" si="33"/>
        <v>20.971470043936865</v>
      </c>
      <c r="H448" s="5">
        <f t="shared" si="35"/>
        <v>-5.5814058729774274</v>
      </c>
    </row>
    <row r="449" spans="1:8">
      <c r="A449" s="29">
        <v>37524</v>
      </c>
      <c r="B449" s="28">
        <v>0.62574074074074071</v>
      </c>
      <c r="C449">
        <v>1.70898E-4</v>
      </c>
      <c r="D449" s="5">
        <f t="shared" si="34"/>
        <v>436</v>
      </c>
      <c r="E449" s="5">
        <f t="shared" si="31"/>
        <v>20.416572152742543</v>
      </c>
      <c r="F449" s="5" t="e">
        <f t="shared" si="32"/>
        <v>#NUM!</v>
      </c>
      <c r="G449" s="5">
        <f t="shared" si="33"/>
        <v>20.971049931189697</v>
      </c>
      <c r="H449" s="5">
        <f t="shared" si="35"/>
        <v>-5.5941149951011599</v>
      </c>
    </row>
    <row r="450" spans="1:8">
      <c r="A450" s="29">
        <v>37524</v>
      </c>
      <c r="B450" s="28">
        <v>0.62575231481481486</v>
      </c>
      <c r="C450">
        <v>1.9531299999999999E-4</v>
      </c>
      <c r="D450" s="5">
        <f t="shared" si="34"/>
        <v>437</v>
      </c>
      <c r="E450" s="5">
        <f t="shared" si="31"/>
        <v>20.990378432174754</v>
      </c>
      <c r="F450" s="5">
        <f t="shared" si="32"/>
        <v>-5.0402903508083021</v>
      </c>
      <c r="G450" s="5">
        <f t="shared" si="33"/>
        <v>20.970635123921337</v>
      </c>
      <c r="H450" s="5">
        <f t="shared" si="35"/>
        <v>-5.6068241172248925</v>
      </c>
    </row>
    <row r="451" spans="1:8">
      <c r="A451" s="29">
        <v>37524</v>
      </c>
      <c r="B451" s="28">
        <v>0.6257638888888889</v>
      </c>
      <c r="C451">
        <v>1.9531299999999999E-4</v>
      </c>
      <c r="D451" s="5">
        <f t="shared" si="34"/>
        <v>438</v>
      </c>
      <c r="E451" s="5">
        <f t="shared" si="31"/>
        <v>20.990378432174754</v>
      </c>
      <c r="F451" s="5">
        <f t="shared" si="32"/>
        <v>-5.0402903508083021</v>
      </c>
      <c r="G451" s="5">
        <f t="shared" si="33"/>
        <v>20.970225555130469</v>
      </c>
      <c r="H451" s="5">
        <f t="shared" si="35"/>
        <v>-5.6195332393486233</v>
      </c>
    </row>
    <row r="452" spans="1:8">
      <c r="A452" s="29">
        <v>37524</v>
      </c>
      <c r="B452" s="28">
        <v>0.62577546296296294</v>
      </c>
      <c r="C452">
        <v>1.9531299999999999E-4</v>
      </c>
      <c r="D452" s="5">
        <f t="shared" si="34"/>
        <v>439</v>
      </c>
      <c r="E452" s="5">
        <f t="shared" si="31"/>
        <v>20.990378432174754</v>
      </c>
      <c r="F452" s="5">
        <f t="shared" si="32"/>
        <v>-5.0402903508083021</v>
      </c>
      <c r="G452" s="5">
        <f t="shared" si="33"/>
        <v>20.969821158661926</v>
      </c>
      <c r="H452" s="5">
        <f t="shared" si="35"/>
        <v>-5.6322423614723558</v>
      </c>
    </row>
    <row r="453" spans="1:8">
      <c r="A453" s="29">
        <v>37524</v>
      </c>
      <c r="B453" s="28">
        <v>0.62578703703703698</v>
      </c>
      <c r="C453">
        <v>2.1972699999999999E-4</v>
      </c>
      <c r="D453" s="5">
        <f t="shared" si="34"/>
        <v>440</v>
      </c>
      <c r="E453" s="5">
        <f t="shared" si="31"/>
        <v>21.564161209404247</v>
      </c>
      <c r="F453" s="5">
        <f t="shared" si="32"/>
        <v>-2.5556089516124763</v>
      </c>
      <c r="G453" s="5">
        <f t="shared" si="33"/>
        <v>20.96942186919599</v>
      </c>
      <c r="H453" s="5">
        <f t="shared" si="35"/>
        <v>-5.6449514835960866</v>
      </c>
    </row>
    <row r="454" spans="1:8">
      <c r="A454" s="29">
        <v>37524</v>
      </c>
      <c r="B454" s="28">
        <v>0.62579861111111112</v>
      </c>
      <c r="C454">
        <v>1.70898E-4</v>
      </c>
      <c r="D454" s="5">
        <f t="shared" si="34"/>
        <v>441</v>
      </c>
      <c r="E454" s="5">
        <f t="shared" si="31"/>
        <v>20.416572152742543</v>
      </c>
      <c r="F454" s="5" t="e">
        <f t="shared" si="32"/>
        <v>#NUM!</v>
      </c>
      <c r="G454" s="5">
        <f t="shared" si="33"/>
        <v>20.969027622237839</v>
      </c>
      <c r="H454" s="5">
        <f t="shared" si="35"/>
        <v>-5.6576606057198191</v>
      </c>
    </row>
    <row r="455" spans="1:8">
      <c r="A455" s="29">
        <v>37524</v>
      </c>
      <c r="B455" s="28">
        <v>0.62581018518518516</v>
      </c>
      <c r="C455">
        <v>1.9531299999999999E-4</v>
      </c>
      <c r="D455" s="5">
        <f t="shared" si="34"/>
        <v>442</v>
      </c>
      <c r="E455" s="5">
        <f t="shared" si="31"/>
        <v>20.990378432174754</v>
      </c>
      <c r="F455" s="5">
        <f t="shared" si="32"/>
        <v>-5.0402903508083021</v>
      </c>
      <c r="G455" s="5">
        <f t="shared" si="33"/>
        <v>20.968638354107149</v>
      </c>
      <c r="H455" s="5">
        <f t="shared" si="35"/>
        <v>-5.6703697278435516</v>
      </c>
    </row>
    <row r="456" spans="1:8">
      <c r="A456" s="29">
        <v>37524</v>
      </c>
      <c r="B456" s="28">
        <v>0.62582175925925931</v>
      </c>
      <c r="C456">
        <v>1.46484E-4</v>
      </c>
      <c r="D456" s="5">
        <f t="shared" si="34"/>
        <v>443</v>
      </c>
      <c r="E456" s="5">
        <f t="shared" si="31"/>
        <v>19.84278937551305</v>
      </c>
      <c r="F456" s="5" t="e">
        <f t="shared" si="32"/>
        <v>#NUM!</v>
      </c>
      <c r="G456" s="5">
        <f t="shared" si="33"/>
        <v>20.968254001927789</v>
      </c>
      <c r="H456" s="5">
        <f t="shared" si="35"/>
        <v>-5.6830788499672824</v>
      </c>
    </row>
    <row r="457" spans="1:8">
      <c r="A457" s="29">
        <v>37524</v>
      </c>
      <c r="B457" s="28">
        <v>0.62583333333333335</v>
      </c>
      <c r="C457">
        <v>2.1972699999999999E-4</v>
      </c>
      <c r="D457" s="5">
        <f t="shared" si="34"/>
        <v>444</v>
      </c>
      <c r="E457" s="5">
        <f t="shared" si="31"/>
        <v>21.564161209404247</v>
      </c>
      <c r="F457" s="5">
        <f t="shared" si="32"/>
        <v>-2.5556089516124763</v>
      </c>
      <c r="G457" s="5">
        <f t="shared" si="33"/>
        <v>20.967874503617676</v>
      </c>
      <c r="H457" s="5">
        <f t="shared" si="35"/>
        <v>-5.695787972091015</v>
      </c>
    </row>
    <row r="458" spans="1:8">
      <c r="A458" s="29">
        <v>37524</v>
      </c>
      <c r="B458" s="28">
        <v>0.62584490740740739</v>
      </c>
      <c r="C458">
        <v>1.46484E-4</v>
      </c>
      <c r="D458" s="5">
        <f t="shared" si="34"/>
        <v>445</v>
      </c>
      <c r="E458" s="5">
        <f t="shared" si="31"/>
        <v>19.84278937551305</v>
      </c>
      <c r="F458" s="5" t="e">
        <f t="shared" si="32"/>
        <v>#NUM!</v>
      </c>
      <c r="G458" s="5">
        <f t="shared" si="33"/>
        <v>20.967499797878734</v>
      </c>
      <c r="H458" s="5">
        <f t="shared" si="35"/>
        <v>-5.7084970942147475</v>
      </c>
    </row>
    <row r="459" spans="1:8">
      <c r="A459" s="29">
        <v>37524</v>
      </c>
      <c r="B459" s="28">
        <v>0.62585648148148143</v>
      </c>
      <c r="C459">
        <v>2.1972699999999999E-4</v>
      </c>
      <c r="D459" s="5">
        <f t="shared" si="34"/>
        <v>446</v>
      </c>
      <c r="E459" s="5">
        <f t="shared" si="31"/>
        <v>21.564161209404247</v>
      </c>
      <c r="F459" s="5">
        <f t="shared" si="32"/>
        <v>-2.5556089516124763</v>
      </c>
      <c r="G459" s="5">
        <f t="shared" si="33"/>
        <v>20.967129824187012</v>
      </c>
      <c r="H459" s="5">
        <f t="shared" si="35"/>
        <v>-5.7212062163384783</v>
      </c>
    </row>
    <row r="460" spans="1:8">
      <c r="A460" s="29">
        <v>37524</v>
      </c>
      <c r="B460" s="28">
        <v>0.62586805555555558</v>
      </c>
      <c r="C460">
        <v>1.9531299999999999E-4</v>
      </c>
      <c r="D460" s="5">
        <f t="shared" si="34"/>
        <v>447</v>
      </c>
      <c r="E460" s="5">
        <f t="shared" si="31"/>
        <v>20.990378432174754</v>
      </c>
      <c r="F460" s="5">
        <f t="shared" si="32"/>
        <v>-5.0402903508083021</v>
      </c>
      <c r="G460" s="5">
        <f t="shared" si="33"/>
        <v>20.966764522782892</v>
      </c>
      <c r="H460" s="5">
        <f t="shared" si="35"/>
        <v>-5.7339153384622108</v>
      </c>
    </row>
    <row r="461" spans="1:8">
      <c r="A461" s="29">
        <v>37524</v>
      </c>
      <c r="B461" s="28">
        <v>0.62587962962962962</v>
      </c>
      <c r="C461">
        <v>2.6855500000000002E-4</v>
      </c>
      <c r="D461" s="5">
        <f t="shared" si="34"/>
        <v>448</v>
      </c>
      <c r="E461" s="5">
        <f t="shared" si="31"/>
        <v>22.711726763863229</v>
      </c>
      <c r="F461" s="5">
        <f t="shared" si="32"/>
        <v>-1.5141683283993541</v>
      </c>
      <c r="G461" s="5">
        <f t="shared" si="33"/>
        <v>20.966403834661449</v>
      </c>
      <c r="H461" s="5">
        <f t="shared" si="35"/>
        <v>-5.7466244605859416</v>
      </c>
    </row>
    <row r="462" spans="1:8">
      <c r="A462" s="29">
        <v>37524</v>
      </c>
      <c r="B462" s="28">
        <v>0.62589120370370377</v>
      </c>
      <c r="C462">
        <v>2.4414100000000002E-4</v>
      </c>
      <c r="D462" s="5">
        <f t="shared" si="34"/>
        <v>449</v>
      </c>
      <c r="E462" s="5">
        <f t="shared" ref="E462:E512" si="36">$F$2*C462+$F$3</f>
        <v>22.137943986633736</v>
      </c>
      <c r="F462" s="5">
        <f t="shared" ref="F462:F512" si="37">LN(1-(E462-F$4)/(F$5-F$4))</f>
        <v>-1.9050311801263835</v>
      </c>
      <c r="G462" s="5">
        <f t="shared" ref="G462:G512" si="38">IF(D462&lt;F$6,F$4,F$5+(F$4-F$5)*EXP(-(D462-F$6)/F$9))</f>
        <v>20.966047701562907</v>
      </c>
      <c r="H462" s="5">
        <f t="shared" si="35"/>
        <v>-5.7593335827096741</v>
      </c>
    </row>
    <row r="463" spans="1:8">
      <c r="A463" s="29">
        <v>37524</v>
      </c>
      <c r="B463" s="28">
        <v>0.62590277777777781</v>
      </c>
      <c r="C463">
        <v>1.70898E-4</v>
      </c>
      <c r="D463" s="5">
        <f t="shared" ref="D463:D512" si="39">D462+1</f>
        <v>450</v>
      </c>
      <c r="E463" s="5">
        <f t="shared" si="36"/>
        <v>20.416572152742543</v>
      </c>
      <c r="F463" s="5" t="e">
        <f t="shared" si="37"/>
        <v>#NUM!</v>
      </c>
      <c r="G463" s="5">
        <f t="shared" si="38"/>
        <v>20.96569606596324</v>
      </c>
      <c r="H463" s="5">
        <f t="shared" si="35"/>
        <v>-5.7720427048334066</v>
      </c>
    </row>
    <row r="464" spans="1:8">
      <c r="A464" s="29">
        <v>37524</v>
      </c>
      <c r="B464" s="28">
        <v>0.62591435185185185</v>
      </c>
      <c r="C464">
        <v>1.9531299999999999E-4</v>
      </c>
      <c r="D464" s="5">
        <f t="shared" si="39"/>
        <v>451</v>
      </c>
      <c r="E464" s="5">
        <f t="shared" si="36"/>
        <v>20.990378432174754</v>
      </c>
      <c r="F464" s="5">
        <f t="shared" si="37"/>
        <v>-5.0402903508083021</v>
      </c>
      <c r="G464" s="5">
        <f t="shared" si="38"/>
        <v>20.965348871064872</v>
      </c>
      <c r="H464" s="5">
        <f t="shared" si="35"/>
        <v>-5.7847518269571374</v>
      </c>
    </row>
    <row r="465" spans="1:8">
      <c r="A465" s="29">
        <v>37524</v>
      </c>
      <c r="B465" s="28">
        <v>0.62592592592592589</v>
      </c>
      <c r="C465">
        <v>1.9531299999999999E-4</v>
      </c>
      <c r="D465" s="5">
        <f t="shared" si="39"/>
        <v>452</v>
      </c>
      <c r="E465" s="5">
        <f t="shared" si="36"/>
        <v>20.990378432174754</v>
      </c>
      <c r="F465" s="5">
        <f t="shared" si="37"/>
        <v>-5.0402903508083021</v>
      </c>
      <c r="G465" s="5">
        <f t="shared" si="38"/>
        <v>20.965006060787509</v>
      </c>
      <c r="H465" s="5">
        <f t="shared" si="35"/>
        <v>-5.79746094908087</v>
      </c>
    </row>
    <row r="466" spans="1:8">
      <c r="A466" s="29">
        <v>37524</v>
      </c>
      <c r="B466" s="28">
        <v>0.62593750000000004</v>
      </c>
      <c r="C466">
        <v>2.1972699999999999E-4</v>
      </c>
      <c r="D466" s="5">
        <f t="shared" si="39"/>
        <v>453</v>
      </c>
      <c r="E466" s="5">
        <f t="shared" si="36"/>
        <v>21.564161209404247</v>
      </c>
      <c r="F466" s="5">
        <f t="shared" si="37"/>
        <v>-2.5556089516124763</v>
      </c>
      <c r="G466" s="5">
        <f t="shared" si="38"/>
        <v>20.964667579759077</v>
      </c>
      <c r="H466" s="5">
        <f t="shared" si="35"/>
        <v>-5.8101700712046007</v>
      </c>
    </row>
    <row r="467" spans="1:8">
      <c r="A467" s="29">
        <v>37524</v>
      </c>
      <c r="B467" s="28">
        <v>0.62594907407407407</v>
      </c>
      <c r="C467">
        <v>2.1972699999999999E-4</v>
      </c>
      <c r="D467" s="5">
        <f t="shared" si="39"/>
        <v>454</v>
      </c>
      <c r="E467" s="5">
        <f t="shared" si="36"/>
        <v>21.564161209404247</v>
      </c>
      <c r="F467" s="5">
        <f t="shared" si="37"/>
        <v>-2.5556089516124763</v>
      </c>
      <c r="G467" s="5">
        <f t="shared" si="38"/>
        <v>20.964333373306783</v>
      </c>
      <c r="H467" s="5">
        <f t="shared" si="35"/>
        <v>-5.8228791933283333</v>
      </c>
    </row>
    <row r="468" spans="1:8">
      <c r="A468" s="29">
        <v>37524</v>
      </c>
      <c r="B468" s="28">
        <v>0.62596064814814811</v>
      </c>
      <c r="C468">
        <v>2.4414100000000002E-4</v>
      </c>
      <c r="D468" s="5">
        <f t="shared" si="39"/>
        <v>455</v>
      </c>
      <c r="E468" s="5">
        <f t="shared" si="36"/>
        <v>22.137943986633736</v>
      </c>
      <c r="F468" s="5">
        <f t="shared" si="37"/>
        <v>-1.9050311801263835</v>
      </c>
      <c r="G468" s="5">
        <f t="shared" si="38"/>
        <v>20.964003387448273</v>
      </c>
      <c r="H468" s="5">
        <f t="shared" si="35"/>
        <v>-5.8355883154520658</v>
      </c>
    </row>
    <row r="469" spans="1:8">
      <c r="A469" s="29">
        <v>37524</v>
      </c>
      <c r="B469" s="28">
        <v>0.62597222222222226</v>
      </c>
      <c r="C469">
        <v>2.1972699999999999E-4</v>
      </c>
      <c r="D469" s="5">
        <f t="shared" si="39"/>
        <v>456</v>
      </c>
      <c r="E469" s="5">
        <f t="shared" si="36"/>
        <v>21.564161209404247</v>
      </c>
      <c r="F469" s="5">
        <f t="shared" si="37"/>
        <v>-2.5556089516124763</v>
      </c>
      <c r="G469" s="5">
        <f t="shared" si="38"/>
        <v>20.963677568882925</v>
      </c>
      <c r="H469" s="5">
        <f t="shared" si="35"/>
        <v>-5.8482974375757966</v>
      </c>
    </row>
    <row r="470" spans="1:8">
      <c r="A470" s="29">
        <v>37524</v>
      </c>
      <c r="B470" s="28">
        <v>0.6259837962962963</v>
      </c>
      <c r="C470">
        <v>2.1972699999999999E-4</v>
      </c>
      <c r="D470" s="5">
        <f t="shared" si="39"/>
        <v>457</v>
      </c>
      <c r="E470" s="5">
        <f t="shared" si="36"/>
        <v>21.564161209404247</v>
      </c>
      <c r="F470" s="5">
        <f t="shared" si="37"/>
        <v>-2.5556089516124763</v>
      </c>
      <c r="G470" s="5">
        <f t="shared" si="38"/>
        <v>20.963355864983239</v>
      </c>
      <c r="H470" s="5">
        <f t="shared" si="35"/>
        <v>-5.8610065596995291</v>
      </c>
    </row>
    <row r="471" spans="1:8">
      <c r="A471" s="29">
        <v>37524</v>
      </c>
      <c r="B471" s="28">
        <v>0.62599537037037034</v>
      </c>
      <c r="C471">
        <v>1.9531299999999999E-4</v>
      </c>
      <c r="D471" s="5">
        <f t="shared" si="39"/>
        <v>458</v>
      </c>
      <c r="E471" s="5">
        <f t="shared" si="36"/>
        <v>20.990378432174754</v>
      </c>
      <c r="F471" s="5">
        <f t="shared" si="37"/>
        <v>-5.0402903508083021</v>
      </c>
      <c r="G471" s="5">
        <f t="shared" si="38"/>
        <v>20.96303822378632</v>
      </c>
      <c r="H471" s="5">
        <f t="shared" si="35"/>
        <v>-5.8737156818232616</v>
      </c>
    </row>
    <row r="472" spans="1:8">
      <c r="A472" s="29">
        <v>37524</v>
      </c>
      <c r="B472" s="28">
        <v>0.62600694444444438</v>
      </c>
      <c r="C472">
        <v>2.1972699999999999E-4</v>
      </c>
      <c r="D472" s="5">
        <f t="shared" si="39"/>
        <v>459</v>
      </c>
      <c r="E472" s="5">
        <f t="shared" si="36"/>
        <v>21.564161209404247</v>
      </c>
      <c r="F472" s="5">
        <f t="shared" si="37"/>
        <v>-2.5556089516124763</v>
      </c>
      <c r="G472" s="5">
        <f t="shared" si="38"/>
        <v>20.962724593985513</v>
      </c>
      <c r="H472" s="5">
        <f t="shared" si="35"/>
        <v>-5.8864248039469924</v>
      </c>
    </row>
    <row r="473" spans="1:8">
      <c r="A473" s="29">
        <v>37524</v>
      </c>
      <c r="B473" s="28">
        <v>0.62601851851851853</v>
      </c>
      <c r="C473">
        <v>1.70898E-4</v>
      </c>
      <c r="D473" s="5">
        <f t="shared" si="39"/>
        <v>460</v>
      </c>
      <c r="E473" s="5">
        <f t="shared" si="36"/>
        <v>20.416572152742543</v>
      </c>
      <c r="F473" s="5" t="e">
        <f t="shared" si="37"/>
        <v>#NUM!</v>
      </c>
      <c r="G473" s="5">
        <f t="shared" si="38"/>
        <v>20.962414924922086</v>
      </c>
      <c r="H473" s="5">
        <f t="shared" si="35"/>
        <v>-5.899133926070725</v>
      </c>
    </row>
    <row r="474" spans="1:8">
      <c r="A474" s="29">
        <v>37524</v>
      </c>
      <c r="B474" s="28">
        <v>0.62603009259259257</v>
      </c>
      <c r="C474">
        <v>1.70898E-4</v>
      </c>
      <c r="D474" s="5">
        <f t="shared" si="39"/>
        <v>461</v>
      </c>
      <c r="E474" s="5">
        <f t="shared" si="36"/>
        <v>20.416572152742543</v>
      </c>
      <c r="F474" s="5" t="e">
        <f t="shared" si="37"/>
        <v>#NUM!</v>
      </c>
      <c r="G474" s="5">
        <f t="shared" si="38"/>
        <v>20.962109166577065</v>
      </c>
      <c r="H474" s="5">
        <f t="shared" si="35"/>
        <v>-5.9118430481944557</v>
      </c>
    </row>
    <row r="475" spans="1:8">
      <c r="A475" s="29">
        <v>37524</v>
      </c>
      <c r="B475" s="28">
        <v>0.62604166666666672</v>
      </c>
      <c r="C475">
        <v>2.1972699999999999E-4</v>
      </c>
      <c r="D475" s="5">
        <f t="shared" si="39"/>
        <v>462</v>
      </c>
      <c r="E475" s="5">
        <f t="shared" si="36"/>
        <v>21.564161209404247</v>
      </c>
      <c r="F475" s="5">
        <f t="shared" si="37"/>
        <v>-2.5556089516124763</v>
      </c>
      <c r="G475" s="5">
        <f t="shared" si="38"/>
        <v>20.961807269563156</v>
      </c>
      <c r="H475" s="5">
        <f t="shared" si="35"/>
        <v>-5.9245521703181883</v>
      </c>
    </row>
    <row r="476" spans="1:8">
      <c r="A476" s="29">
        <v>37524</v>
      </c>
      <c r="B476" s="28">
        <v>0.62605324074074076</v>
      </c>
      <c r="C476">
        <v>1.46484E-4</v>
      </c>
      <c r="D476" s="5">
        <f t="shared" si="39"/>
        <v>463</v>
      </c>
      <c r="E476" s="5">
        <f t="shared" si="36"/>
        <v>19.84278937551305</v>
      </c>
      <c r="F476" s="5" t="e">
        <f t="shared" si="37"/>
        <v>#NUM!</v>
      </c>
      <c r="G476" s="5">
        <f t="shared" si="38"/>
        <v>20.961509185116753</v>
      </c>
      <c r="H476" s="5">
        <f t="shared" si="35"/>
        <v>-5.9372612924419208</v>
      </c>
    </row>
    <row r="477" spans="1:8">
      <c r="A477" s="29">
        <v>37524</v>
      </c>
      <c r="B477" s="28">
        <v>0.6260648148148148</v>
      </c>
      <c r="C477">
        <v>1.70898E-4</v>
      </c>
      <c r="D477" s="5">
        <f t="shared" si="39"/>
        <v>464</v>
      </c>
      <c r="E477" s="5">
        <f t="shared" si="36"/>
        <v>20.416572152742543</v>
      </c>
      <c r="F477" s="5" t="e">
        <f t="shared" si="37"/>
        <v>#NUM!</v>
      </c>
      <c r="G477" s="5">
        <f t="shared" si="38"/>
        <v>20.961214865090078</v>
      </c>
      <c r="H477" s="5">
        <f t="shared" si="35"/>
        <v>-5.9499704145656516</v>
      </c>
    </row>
    <row r="478" spans="1:8">
      <c r="A478" s="29">
        <v>37524</v>
      </c>
      <c r="B478" s="28">
        <v>0.62607638888888884</v>
      </c>
      <c r="C478">
        <v>1.70898E-4</v>
      </c>
      <c r="D478" s="5">
        <f t="shared" si="39"/>
        <v>465</v>
      </c>
      <c r="E478" s="5">
        <f t="shared" si="36"/>
        <v>20.416572152742543</v>
      </c>
      <c r="F478" s="5" t="e">
        <f t="shared" si="37"/>
        <v>#NUM!</v>
      </c>
      <c r="G478" s="5">
        <f t="shared" si="38"/>
        <v>20.960924261943394</v>
      </c>
      <c r="H478" s="5">
        <f t="shared" si="35"/>
        <v>-5.9626795366893841</v>
      </c>
    </row>
    <row r="479" spans="1:8">
      <c r="A479" s="29">
        <v>37524</v>
      </c>
      <c r="B479" s="28">
        <v>0.62608796296296299</v>
      </c>
      <c r="C479">
        <v>2.4414100000000002E-4</v>
      </c>
      <c r="D479" s="5">
        <f t="shared" si="39"/>
        <v>466</v>
      </c>
      <c r="E479" s="5">
        <f t="shared" si="36"/>
        <v>22.137943986633736</v>
      </c>
      <c r="F479" s="5">
        <f t="shared" si="37"/>
        <v>-1.9050311801263835</v>
      </c>
      <c r="G479" s="5">
        <f t="shared" si="38"/>
        <v>20.960637328737331</v>
      </c>
      <c r="H479" s="5">
        <f t="shared" si="35"/>
        <v>-5.9753886588131166</v>
      </c>
    </row>
    <row r="480" spans="1:8">
      <c r="A480" s="29">
        <v>37524</v>
      </c>
      <c r="B480" s="28">
        <v>0.62609953703703702</v>
      </c>
      <c r="C480">
        <v>1.9531299999999999E-4</v>
      </c>
      <c r="D480" s="5">
        <f t="shared" si="39"/>
        <v>467</v>
      </c>
      <c r="E480" s="5">
        <f t="shared" si="36"/>
        <v>20.990378432174754</v>
      </c>
      <c r="F480" s="5">
        <f t="shared" si="37"/>
        <v>-5.0402903508083021</v>
      </c>
      <c r="G480" s="5">
        <f t="shared" si="38"/>
        <v>20.960354019125305</v>
      </c>
      <c r="H480" s="5">
        <f t="shared" si="35"/>
        <v>-5.9880977809368474</v>
      </c>
    </row>
    <row r="481" spans="1:8">
      <c r="A481" s="29">
        <v>37524</v>
      </c>
      <c r="B481" s="28">
        <v>0.62611111111111117</v>
      </c>
      <c r="C481">
        <v>1.9531299999999999E-4</v>
      </c>
      <c r="D481" s="5">
        <f t="shared" si="39"/>
        <v>468</v>
      </c>
      <c r="E481" s="5">
        <f t="shared" si="36"/>
        <v>20.990378432174754</v>
      </c>
      <c r="F481" s="5">
        <f t="shared" si="37"/>
        <v>-5.0402903508083021</v>
      </c>
      <c r="G481" s="5">
        <f t="shared" si="38"/>
        <v>20.960074287346018</v>
      </c>
      <c r="H481" s="5">
        <f t="shared" si="35"/>
        <v>-6.00080690306058</v>
      </c>
    </row>
    <row r="482" spans="1:8">
      <c r="A482" s="29">
        <v>37524</v>
      </c>
      <c r="B482" s="28">
        <v>0.62612268518518521</v>
      </c>
      <c r="C482">
        <v>2.1972699999999999E-4</v>
      </c>
      <c r="D482" s="5">
        <f t="shared" si="39"/>
        <v>469</v>
      </c>
      <c r="E482" s="5">
        <f t="shared" si="36"/>
        <v>21.564161209404247</v>
      </c>
      <c r="F482" s="5">
        <f t="shared" si="37"/>
        <v>-2.5556089516124763</v>
      </c>
      <c r="G482" s="5">
        <f t="shared" si="38"/>
        <v>20.959798088216093</v>
      </c>
      <c r="H482" s="5">
        <f t="shared" si="35"/>
        <v>-6.0135160251843107</v>
      </c>
    </row>
    <row r="483" spans="1:8">
      <c r="A483" s="29">
        <v>37524</v>
      </c>
      <c r="B483" s="28">
        <v>0.62613425925925925</v>
      </c>
      <c r="C483">
        <v>2.1972699999999999E-4</v>
      </c>
      <c r="D483" s="5">
        <f t="shared" si="39"/>
        <v>470</v>
      </c>
      <c r="E483" s="5">
        <f t="shared" si="36"/>
        <v>21.564161209404247</v>
      </c>
      <c r="F483" s="5">
        <f t="shared" si="37"/>
        <v>-2.5556089516124763</v>
      </c>
      <c r="G483" s="5">
        <f t="shared" si="38"/>
        <v>20.959525377122748</v>
      </c>
      <c r="H483" s="5">
        <f t="shared" si="35"/>
        <v>-6.0262251473080433</v>
      </c>
    </row>
    <row r="484" spans="1:8">
      <c r="A484" s="29">
        <v>37524</v>
      </c>
      <c r="B484" s="28">
        <v>0.62614583333333329</v>
      </c>
      <c r="C484">
        <v>1.9531299999999999E-4</v>
      </c>
      <c r="D484" s="5">
        <f t="shared" si="39"/>
        <v>471</v>
      </c>
      <c r="E484" s="5">
        <f t="shared" si="36"/>
        <v>20.990378432174754</v>
      </c>
      <c r="F484" s="5">
        <f t="shared" si="37"/>
        <v>-5.0402903508083021</v>
      </c>
      <c r="G484" s="5">
        <f t="shared" si="38"/>
        <v>20.959256110016611</v>
      </c>
      <c r="H484" s="5">
        <f t="shared" si="35"/>
        <v>-6.0389342694317758</v>
      </c>
    </row>
    <row r="485" spans="1:8">
      <c r="A485" s="29">
        <v>37524</v>
      </c>
      <c r="B485" s="28">
        <v>0.62615740740740744</v>
      </c>
      <c r="C485">
        <v>1.46484E-4</v>
      </c>
      <c r="D485" s="5">
        <f t="shared" si="39"/>
        <v>472</v>
      </c>
      <c r="E485" s="5">
        <f t="shared" si="36"/>
        <v>19.84278937551305</v>
      </c>
      <c r="F485" s="5" t="e">
        <f t="shared" si="37"/>
        <v>#NUM!</v>
      </c>
      <c r="G485" s="5">
        <f t="shared" si="38"/>
        <v>20.958990243404592</v>
      </c>
      <c r="H485" s="5">
        <f t="shared" si="35"/>
        <v>-6.0516433915555066</v>
      </c>
    </row>
    <row r="486" spans="1:8">
      <c r="A486" s="29">
        <v>37524</v>
      </c>
      <c r="B486" s="28">
        <v>0.62616898148148148</v>
      </c>
      <c r="C486">
        <v>1.9531299999999999E-4</v>
      </c>
      <c r="D486" s="5">
        <f t="shared" si="39"/>
        <v>473</v>
      </c>
      <c r="E486" s="5">
        <f t="shared" si="36"/>
        <v>20.990378432174754</v>
      </c>
      <c r="F486" s="5">
        <f t="shared" si="37"/>
        <v>-5.0402903508083021</v>
      </c>
      <c r="G486" s="5">
        <f t="shared" si="38"/>
        <v>20.958727734342862</v>
      </c>
      <c r="H486" s="5">
        <f t="shared" si="35"/>
        <v>-6.0643525136792391</v>
      </c>
    </row>
    <row r="487" spans="1:8">
      <c r="A487" s="29">
        <v>37524</v>
      </c>
      <c r="B487" s="28">
        <v>0.62618055555555563</v>
      </c>
      <c r="C487">
        <v>1.70898E-4</v>
      </c>
      <c r="D487" s="5">
        <f t="shared" si="39"/>
        <v>474</v>
      </c>
      <c r="E487" s="5">
        <f t="shared" si="36"/>
        <v>20.416572152742543</v>
      </c>
      <c r="F487" s="5" t="e">
        <f t="shared" si="37"/>
        <v>#NUM!</v>
      </c>
      <c r="G487" s="5">
        <f t="shared" si="38"/>
        <v>20.958468540429916</v>
      </c>
      <c r="H487" s="5">
        <f t="shared" si="35"/>
        <v>-6.0770616358029717</v>
      </c>
    </row>
    <row r="488" spans="1:8">
      <c r="A488" s="29">
        <v>37524</v>
      </c>
      <c r="B488" s="28">
        <v>0.62619212962962967</v>
      </c>
      <c r="C488">
        <v>2.4414100000000002E-4</v>
      </c>
      <c r="D488" s="5">
        <f t="shared" si="39"/>
        <v>475</v>
      </c>
      <c r="E488" s="5">
        <f t="shared" si="36"/>
        <v>22.137943986633736</v>
      </c>
      <c r="F488" s="5">
        <f t="shared" si="37"/>
        <v>-1.9050311801263835</v>
      </c>
      <c r="G488" s="5">
        <f t="shared" si="38"/>
        <v>20.958212619799731</v>
      </c>
      <c r="H488" s="5">
        <f t="shared" si="35"/>
        <v>-6.0897707579267024</v>
      </c>
    </row>
    <row r="489" spans="1:8">
      <c r="A489" s="29">
        <v>37524</v>
      </c>
      <c r="B489" s="28">
        <v>0.62620370370370371</v>
      </c>
      <c r="C489">
        <v>1.9531299999999999E-4</v>
      </c>
      <c r="D489" s="5">
        <f t="shared" si="39"/>
        <v>476</v>
      </c>
      <c r="E489" s="5">
        <f t="shared" si="36"/>
        <v>20.990378432174754</v>
      </c>
      <c r="F489" s="5">
        <f t="shared" si="37"/>
        <v>-5.0402903508083021</v>
      </c>
      <c r="G489" s="5">
        <f t="shared" si="38"/>
        <v>20.957959931114992</v>
      </c>
      <c r="H489" s="5">
        <f t="shared" si="35"/>
        <v>-6.102479880050435</v>
      </c>
    </row>
    <row r="490" spans="1:8">
      <c r="A490" s="29">
        <v>37524</v>
      </c>
      <c r="B490" s="28">
        <v>0.62621527777777775</v>
      </c>
      <c r="C490">
        <v>2.4414100000000002E-4</v>
      </c>
      <c r="D490" s="5">
        <f t="shared" si="39"/>
        <v>477</v>
      </c>
      <c r="E490" s="5">
        <f t="shared" si="36"/>
        <v>22.137943986633736</v>
      </c>
      <c r="F490" s="5">
        <f t="shared" si="37"/>
        <v>-1.9050311801263835</v>
      </c>
      <c r="G490" s="5">
        <f t="shared" si="38"/>
        <v>20.957710433560422</v>
      </c>
      <c r="H490" s="5">
        <f t="shared" si="35"/>
        <v>-6.1151890021741657</v>
      </c>
    </row>
    <row r="491" spans="1:8">
      <c r="A491" s="29">
        <v>37524</v>
      </c>
      <c r="B491" s="28">
        <v>0.62622685185185178</v>
      </c>
      <c r="C491">
        <v>1.70898E-4</v>
      </c>
      <c r="D491" s="5">
        <f t="shared" si="39"/>
        <v>478</v>
      </c>
      <c r="E491" s="5">
        <f t="shared" si="36"/>
        <v>20.416572152742543</v>
      </c>
      <c r="F491" s="5" t="e">
        <f t="shared" si="37"/>
        <v>#NUM!</v>
      </c>
      <c r="G491" s="5">
        <f t="shared" si="38"/>
        <v>20.957464086836186</v>
      </c>
      <c r="H491" s="5">
        <f t="shared" si="35"/>
        <v>-6.1278981242978983</v>
      </c>
    </row>
    <row r="492" spans="1:8">
      <c r="A492" s="29">
        <v>37524</v>
      </c>
      <c r="B492" s="28">
        <v>0.62623842592592593</v>
      </c>
      <c r="C492">
        <v>1.70898E-4</v>
      </c>
      <c r="D492" s="5">
        <f t="shared" si="39"/>
        <v>479</v>
      </c>
      <c r="E492" s="5">
        <f t="shared" si="36"/>
        <v>20.416572152742543</v>
      </c>
      <c r="F492" s="5" t="e">
        <f t="shared" si="37"/>
        <v>#NUM!</v>
      </c>
      <c r="G492" s="5">
        <f t="shared" si="38"/>
        <v>20.957220851151391</v>
      </c>
      <c r="H492" s="5">
        <f t="shared" si="35"/>
        <v>-6.1406072464216308</v>
      </c>
    </row>
    <row r="493" spans="1:8">
      <c r="A493" s="29">
        <v>37524</v>
      </c>
      <c r="B493" s="28">
        <v>0.62624999999999997</v>
      </c>
      <c r="C493">
        <v>1.70898E-4</v>
      </c>
      <c r="D493" s="5">
        <f t="shared" si="39"/>
        <v>480</v>
      </c>
      <c r="E493" s="5">
        <f t="shared" si="36"/>
        <v>20.416572152742543</v>
      </c>
      <c r="F493" s="5" t="e">
        <f t="shared" si="37"/>
        <v>#NUM!</v>
      </c>
      <c r="G493" s="5">
        <f t="shared" si="38"/>
        <v>20.956980687217644</v>
      </c>
      <c r="H493" s="5">
        <f t="shared" si="35"/>
        <v>-6.1533163685453616</v>
      </c>
    </row>
    <row r="494" spans="1:8">
      <c r="A494" s="29">
        <v>37524</v>
      </c>
      <c r="B494" s="28">
        <v>0.62626157407407412</v>
      </c>
      <c r="C494">
        <v>1.70898E-4</v>
      </c>
      <c r="D494" s="5">
        <f t="shared" si="39"/>
        <v>481</v>
      </c>
      <c r="E494" s="5">
        <f t="shared" si="36"/>
        <v>20.416572152742543</v>
      </c>
      <c r="F494" s="5" t="e">
        <f t="shared" si="37"/>
        <v>#NUM!</v>
      </c>
      <c r="G494" s="5">
        <f t="shared" si="38"/>
        <v>20.956743556242714</v>
      </c>
      <c r="H494" s="5">
        <f t="shared" si="35"/>
        <v>-6.1660254906690941</v>
      </c>
    </row>
    <row r="495" spans="1:8">
      <c r="A495" s="29">
        <v>37524</v>
      </c>
      <c r="B495" s="28">
        <v>0.62627314814814816</v>
      </c>
      <c r="C495">
        <v>1.9531299999999999E-4</v>
      </c>
      <c r="D495" s="5">
        <f t="shared" si="39"/>
        <v>482</v>
      </c>
      <c r="E495" s="5">
        <f t="shared" si="36"/>
        <v>20.990378432174754</v>
      </c>
      <c r="F495" s="5">
        <f t="shared" si="37"/>
        <v>-5.0402903508083021</v>
      </c>
      <c r="G495" s="5">
        <f t="shared" si="38"/>
        <v>20.956509419924267</v>
      </c>
      <c r="H495" s="5">
        <f t="shared" si="35"/>
        <v>-6.1787346127928267</v>
      </c>
    </row>
    <row r="496" spans="1:8">
      <c r="A496" s="29">
        <v>37524</v>
      </c>
      <c r="B496" s="28">
        <v>0.6262847222222222</v>
      </c>
      <c r="C496">
        <v>2.1972699999999999E-4</v>
      </c>
      <c r="D496" s="5">
        <f t="shared" si="39"/>
        <v>483</v>
      </c>
      <c r="E496" s="5">
        <f t="shared" si="36"/>
        <v>21.564161209404247</v>
      </c>
      <c r="F496" s="5">
        <f t="shared" si="37"/>
        <v>-2.5556089516124763</v>
      </c>
      <c r="G496" s="5">
        <f t="shared" si="38"/>
        <v>20.956278240443677</v>
      </c>
      <c r="H496" s="5">
        <f t="shared" si="35"/>
        <v>-6.1914437349165574</v>
      </c>
    </row>
    <row r="497" spans="1:8">
      <c r="A497" s="29">
        <v>37524</v>
      </c>
      <c r="B497" s="28">
        <v>0.62629629629629624</v>
      </c>
      <c r="C497">
        <v>2.1972699999999999E-4</v>
      </c>
      <c r="D497" s="5">
        <f t="shared" si="39"/>
        <v>484</v>
      </c>
      <c r="E497" s="5">
        <f t="shared" si="36"/>
        <v>21.564161209404247</v>
      </c>
      <c r="F497" s="5">
        <f t="shared" si="37"/>
        <v>-2.5556089516124763</v>
      </c>
      <c r="G497" s="5">
        <f t="shared" si="38"/>
        <v>20.956049980459923</v>
      </c>
      <c r="H497" s="5">
        <f t="shared" si="35"/>
        <v>-6.20415285704029</v>
      </c>
    </row>
    <row r="498" spans="1:8">
      <c r="A498" s="29">
        <v>37524</v>
      </c>
      <c r="B498" s="28">
        <v>0.62630787037037039</v>
      </c>
      <c r="C498">
        <v>1.70898E-4</v>
      </c>
      <c r="D498" s="5">
        <f t="shared" si="39"/>
        <v>485</v>
      </c>
      <c r="E498" s="5">
        <f t="shared" si="36"/>
        <v>20.416572152742543</v>
      </c>
      <c r="F498" s="5" t="e">
        <f t="shared" si="37"/>
        <v>#NUM!</v>
      </c>
      <c r="G498" s="5">
        <f t="shared" si="38"/>
        <v>20.955824603103547</v>
      </c>
      <c r="H498" s="5">
        <f t="shared" ref="H498:H512" si="40">F$11*D498+F$10</f>
        <v>-6.2168619791640207</v>
      </c>
    </row>
    <row r="499" spans="1:8">
      <c r="A499" s="29">
        <v>37524</v>
      </c>
      <c r="B499" s="28">
        <v>0.62631944444444443</v>
      </c>
      <c r="C499">
        <v>2.1972699999999999E-4</v>
      </c>
      <c r="D499" s="5">
        <f t="shared" si="39"/>
        <v>486</v>
      </c>
      <c r="E499" s="5">
        <f t="shared" si="36"/>
        <v>21.564161209404247</v>
      </c>
      <c r="F499" s="5">
        <f t="shared" si="37"/>
        <v>-2.5556089516124763</v>
      </c>
      <c r="G499" s="5">
        <f t="shared" si="38"/>
        <v>20.955602071970702</v>
      </c>
      <c r="H499" s="5">
        <f t="shared" si="40"/>
        <v>-6.2295711012877533</v>
      </c>
    </row>
    <row r="500" spans="1:8">
      <c r="A500" s="29">
        <v>37524</v>
      </c>
      <c r="B500" s="28">
        <v>0.62633101851851858</v>
      </c>
      <c r="C500">
        <v>1.70898E-4</v>
      </c>
      <c r="D500" s="5">
        <f t="shared" si="39"/>
        <v>487</v>
      </c>
      <c r="E500" s="5">
        <f t="shared" si="36"/>
        <v>20.416572152742543</v>
      </c>
      <c r="F500" s="5" t="e">
        <f t="shared" si="37"/>
        <v>#NUM!</v>
      </c>
      <c r="G500" s="5">
        <f t="shared" si="38"/>
        <v>20.955382351117287</v>
      </c>
      <c r="H500" s="5">
        <f t="shared" si="40"/>
        <v>-6.2422802234114858</v>
      </c>
    </row>
    <row r="501" spans="1:8">
      <c r="A501" s="29">
        <v>37524</v>
      </c>
      <c r="B501" s="28">
        <v>0.62634259259259262</v>
      </c>
      <c r="C501">
        <v>1.9531299999999999E-4</v>
      </c>
      <c r="D501" s="5">
        <f t="shared" si="39"/>
        <v>488</v>
      </c>
      <c r="E501" s="5">
        <f t="shared" si="36"/>
        <v>20.990378432174754</v>
      </c>
      <c r="F501" s="5">
        <f t="shared" si="37"/>
        <v>-5.0402903508083021</v>
      </c>
      <c r="G501" s="5">
        <f t="shared" si="38"/>
        <v>20.955165405053108</v>
      </c>
      <c r="H501" s="5">
        <f t="shared" si="40"/>
        <v>-6.2549893455352166</v>
      </c>
    </row>
    <row r="502" spans="1:8">
      <c r="A502" s="29">
        <v>37524</v>
      </c>
      <c r="B502" s="28">
        <v>0.62635416666666666</v>
      </c>
      <c r="C502">
        <v>1.9531299999999999E-4</v>
      </c>
      <c r="D502" s="5">
        <f t="shared" si="39"/>
        <v>489</v>
      </c>
      <c r="E502" s="5">
        <f t="shared" si="36"/>
        <v>20.990378432174754</v>
      </c>
      <c r="F502" s="5">
        <f t="shared" si="37"/>
        <v>-5.0402903508083021</v>
      </c>
      <c r="G502" s="5">
        <f t="shared" si="38"/>
        <v>20.95495119873619</v>
      </c>
      <c r="H502" s="5">
        <f t="shared" si="40"/>
        <v>-6.2676984676589491</v>
      </c>
    </row>
    <row r="503" spans="1:8">
      <c r="A503" s="29">
        <v>37524</v>
      </c>
      <c r="B503" s="28">
        <v>0.6263657407407407</v>
      </c>
      <c r="C503">
        <v>2.1972699999999999E-4</v>
      </c>
      <c r="D503" s="5">
        <f t="shared" si="39"/>
        <v>490</v>
      </c>
      <c r="E503" s="5">
        <f t="shared" si="36"/>
        <v>21.564161209404247</v>
      </c>
      <c r="F503" s="5">
        <f t="shared" si="37"/>
        <v>-2.5556089516124763</v>
      </c>
      <c r="G503" s="5">
        <f t="shared" si="38"/>
        <v>20.954739697567071</v>
      </c>
      <c r="H503" s="5">
        <f t="shared" si="40"/>
        <v>-6.2804075897826817</v>
      </c>
    </row>
    <row r="504" spans="1:8">
      <c r="A504" s="29">
        <v>37524</v>
      </c>
      <c r="B504" s="28">
        <v>0.62637731481481485</v>
      </c>
      <c r="C504">
        <v>2.1972699999999999E-4</v>
      </c>
      <c r="D504" s="5">
        <f t="shared" si="39"/>
        <v>491</v>
      </c>
      <c r="E504" s="5">
        <f t="shared" si="36"/>
        <v>21.564161209404247</v>
      </c>
      <c r="F504" s="5">
        <f t="shared" si="37"/>
        <v>-2.5556089516124763</v>
      </c>
      <c r="G504" s="5">
        <f t="shared" si="38"/>
        <v>20.954530867383252</v>
      </c>
      <c r="H504" s="5">
        <f t="shared" si="40"/>
        <v>-6.2931167119064124</v>
      </c>
    </row>
    <row r="505" spans="1:8">
      <c r="A505" s="29">
        <v>37524</v>
      </c>
      <c r="B505" s="28">
        <v>0.62638888888888888</v>
      </c>
      <c r="C505">
        <v>2.1972699999999999E-4</v>
      </c>
      <c r="D505" s="5">
        <f t="shared" si="39"/>
        <v>492</v>
      </c>
      <c r="E505" s="5">
        <f t="shared" si="36"/>
        <v>21.564161209404247</v>
      </c>
      <c r="F505" s="5">
        <f t="shared" si="37"/>
        <v>-2.5556089516124763</v>
      </c>
      <c r="G505" s="5">
        <f t="shared" si="38"/>
        <v>20.954324674453648</v>
      </c>
      <c r="H505" s="5">
        <f t="shared" si="40"/>
        <v>-6.305825834030145</v>
      </c>
    </row>
    <row r="506" spans="1:8">
      <c r="A506" s="29">
        <v>37524</v>
      </c>
      <c r="B506" s="28">
        <v>0.62640046296296303</v>
      </c>
      <c r="C506">
        <v>1.70898E-4</v>
      </c>
      <c r="D506" s="5">
        <f t="shared" si="39"/>
        <v>493</v>
      </c>
      <c r="E506" s="5">
        <f t="shared" si="36"/>
        <v>20.416572152742543</v>
      </c>
      <c r="F506" s="5" t="e">
        <f t="shared" si="37"/>
        <v>#NUM!</v>
      </c>
      <c r="G506" s="5">
        <f t="shared" si="38"/>
        <v>20.954121085473169</v>
      </c>
      <c r="H506" s="5">
        <f t="shared" si="40"/>
        <v>-6.3185349561538757</v>
      </c>
    </row>
    <row r="507" spans="1:8">
      <c r="A507" s="29">
        <v>37524</v>
      </c>
      <c r="B507" s="28">
        <v>0.62641203703703707</v>
      </c>
      <c r="C507">
        <v>2.1972699999999999E-4</v>
      </c>
      <c r="D507" s="5">
        <f t="shared" si="39"/>
        <v>494</v>
      </c>
      <c r="E507" s="5">
        <f t="shared" si="36"/>
        <v>21.564161209404247</v>
      </c>
      <c r="F507" s="5">
        <f t="shared" si="37"/>
        <v>-2.5556089516124763</v>
      </c>
      <c r="G507" s="5">
        <f t="shared" si="38"/>
        <v>20.953920067557309</v>
      </c>
      <c r="H507" s="5">
        <f t="shared" si="40"/>
        <v>-6.3312440782776083</v>
      </c>
    </row>
    <row r="508" spans="1:8">
      <c r="A508" s="29">
        <v>37524</v>
      </c>
      <c r="B508" s="28">
        <v>0.62642361111111111</v>
      </c>
      <c r="C508">
        <v>2.1972699999999999E-4</v>
      </c>
      <c r="D508" s="5">
        <f t="shared" si="39"/>
        <v>495</v>
      </c>
      <c r="E508" s="5">
        <f t="shared" si="36"/>
        <v>21.564161209404247</v>
      </c>
      <c r="F508" s="5">
        <f t="shared" si="37"/>
        <v>-2.5556089516124763</v>
      </c>
      <c r="G508" s="5">
        <f t="shared" si="38"/>
        <v>20.95372158823686</v>
      </c>
      <c r="H508" s="5">
        <f t="shared" si="40"/>
        <v>-6.3439532004013408</v>
      </c>
    </row>
    <row r="509" spans="1:8">
      <c r="A509" s="29">
        <v>37524</v>
      </c>
      <c r="B509" s="28">
        <v>0.62643518518518515</v>
      </c>
      <c r="C509">
        <v>2.1972699999999999E-4</v>
      </c>
      <c r="D509" s="5">
        <f t="shared" si="39"/>
        <v>496</v>
      </c>
      <c r="E509" s="5">
        <f t="shared" si="36"/>
        <v>21.564161209404247</v>
      </c>
      <c r="F509" s="5">
        <f t="shared" si="37"/>
        <v>-2.5556089516124763</v>
      </c>
      <c r="G509" s="5">
        <f t="shared" si="38"/>
        <v>20.953525615452659</v>
      </c>
      <c r="H509" s="5">
        <f t="shared" si="40"/>
        <v>-6.3566623225250716</v>
      </c>
    </row>
    <row r="510" spans="1:8">
      <c r="A510" s="29">
        <v>37524</v>
      </c>
      <c r="B510" s="28">
        <v>0.62644675925925919</v>
      </c>
      <c r="C510">
        <v>2.1972699999999999E-4</v>
      </c>
      <c r="D510" s="5">
        <f t="shared" si="39"/>
        <v>497</v>
      </c>
      <c r="E510" s="5">
        <f t="shared" si="36"/>
        <v>21.564161209404247</v>
      </c>
      <c r="F510" s="5">
        <f t="shared" si="37"/>
        <v>-2.5556089516124763</v>
      </c>
      <c r="G510" s="5">
        <f t="shared" si="38"/>
        <v>20.953332117550406</v>
      </c>
      <c r="H510" s="5">
        <f t="shared" si="40"/>
        <v>-6.3693714446488041</v>
      </c>
    </row>
    <row r="511" spans="1:8">
      <c r="A511" s="29">
        <v>37524</v>
      </c>
      <c r="B511" s="28">
        <v>0.62645833333333334</v>
      </c>
      <c r="C511">
        <v>1.9531299999999999E-4</v>
      </c>
      <c r="D511" s="5">
        <f t="shared" si="39"/>
        <v>498</v>
      </c>
      <c r="E511" s="5">
        <f t="shared" si="36"/>
        <v>20.990378432174754</v>
      </c>
      <c r="F511" s="5">
        <f t="shared" si="37"/>
        <v>-5.0402903508083021</v>
      </c>
      <c r="G511" s="5">
        <f t="shared" si="38"/>
        <v>20.953141063275552</v>
      </c>
      <c r="H511" s="5">
        <f t="shared" si="40"/>
        <v>-6.3820805667725367</v>
      </c>
    </row>
    <row r="512" spans="1:8">
      <c r="A512" s="29">
        <v>37524</v>
      </c>
      <c r="B512" s="28">
        <v>0.62646990740740738</v>
      </c>
      <c r="C512">
        <v>2.4414100000000002E-4</v>
      </c>
      <c r="D512" s="5">
        <f t="shared" si="39"/>
        <v>499</v>
      </c>
      <c r="E512" s="5">
        <f t="shared" si="36"/>
        <v>22.137943986633736</v>
      </c>
      <c r="F512" s="5">
        <f t="shared" si="37"/>
        <v>-1.9050311801263835</v>
      </c>
      <c r="G512" s="5">
        <f t="shared" si="38"/>
        <v>20.952952421768252</v>
      </c>
      <c r="H512" s="5">
        <f t="shared" si="40"/>
        <v>-6.3947896888962674</v>
      </c>
    </row>
    <row r="513" spans="1:3">
      <c r="A513" s="29">
        <v>37524</v>
      </c>
      <c r="B513" s="28">
        <v>0.62648148148148153</v>
      </c>
      <c r="C513">
        <v>1.70898E-4</v>
      </c>
    </row>
    <row r="514" spans="1:3">
      <c r="A514" s="29">
        <v>37524</v>
      </c>
      <c r="B514" s="28">
        <v>0.62649305555555557</v>
      </c>
      <c r="C514">
        <v>1.9531299999999999E-4</v>
      </c>
    </row>
    <row r="515" spans="1:3">
      <c r="A515" s="29">
        <v>37524</v>
      </c>
      <c r="B515" s="28">
        <v>0.62650462962962961</v>
      </c>
      <c r="C515">
        <v>2.4414100000000002E-4</v>
      </c>
    </row>
    <row r="516" spans="1:3">
      <c r="A516" s="29">
        <v>37524</v>
      </c>
      <c r="B516" s="28">
        <v>0.62651620370370364</v>
      </c>
      <c r="C516">
        <v>1.9531299999999999E-4</v>
      </c>
    </row>
    <row r="517" spans="1:3">
      <c r="A517" s="29">
        <v>37524</v>
      </c>
      <c r="B517" s="28">
        <v>0.62652777777777779</v>
      </c>
      <c r="C517">
        <v>2.4414100000000002E-4</v>
      </c>
    </row>
    <row r="518" spans="1:3">
      <c r="A518" s="29">
        <v>37524</v>
      </c>
      <c r="B518" s="28">
        <v>0.62653935185185183</v>
      </c>
      <c r="C518">
        <v>1.9531299999999999E-4</v>
      </c>
    </row>
    <row r="519" spans="1:3">
      <c r="A519" s="29">
        <v>37524</v>
      </c>
      <c r="B519" s="28">
        <v>0.62655092592592598</v>
      </c>
      <c r="C519">
        <v>2.1972699999999999E-4</v>
      </c>
    </row>
    <row r="520" spans="1:3">
      <c r="A520" s="29">
        <v>37524</v>
      </c>
      <c r="B520" s="28">
        <v>0.62656250000000002</v>
      </c>
      <c r="C520">
        <v>1.9531299999999999E-4</v>
      </c>
    </row>
    <row r="521" spans="1:3">
      <c r="A521" s="29">
        <v>37524</v>
      </c>
      <c r="B521" s="28">
        <v>0.62657407407407406</v>
      </c>
      <c r="C521">
        <v>2.1972699999999999E-4</v>
      </c>
    </row>
    <row r="522" spans="1:3">
      <c r="A522" s="29">
        <v>37524</v>
      </c>
      <c r="B522" s="28">
        <v>0.6265856481481481</v>
      </c>
      <c r="C522">
        <v>1.9531299999999999E-4</v>
      </c>
    </row>
    <row r="523" spans="1:3">
      <c r="A523" s="29">
        <v>37524</v>
      </c>
      <c r="B523" s="28">
        <v>0.62659722222222225</v>
      </c>
      <c r="C523">
        <v>2.4414100000000002E-4</v>
      </c>
    </row>
    <row r="524" spans="1:3">
      <c r="A524" s="29">
        <v>37524</v>
      </c>
      <c r="B524" s="28">
        <v>0.62660879629629629</v>
      </c>
      <c r="C524">
        <v>2.1972699999999999E-4</v>
      </c>
    </row>
    <row r="525" spans="1:3">
      <c r="A525" s="29">
        <v>37524</v>
      </c>
      <c r="B525" s="28">
        <v>0.62662037037037044</v>
      </c>
      <c r="C525">
        <v>1.70898E-4</v>
      </c>
    </row>
    <row r="526" spans="1:3">
      <c r="A526" s="29">
        <v>37524</v>
      </c>
      <c r="B526" s="28">
        <v>0.62663194444444448</v>
      </c>
      <c r="C526">
        <v>1.9531299999999999E-4</v>
      </c>
    </row>
    <row r="527" spans="1:3">
      <c r="A527" s="29">
        <v>37524</v>
      </c>
      <c r="B527" s="28">
        <v>0.62664351851851852</v>
      </c>
      <c r="C527">
        <v>1.9531299999999999E-4</v>
      </c>
    </row>
    <row r="528" spans="1:3">
      <c r="A528" s="29">
        <v>37524</v>
      </c>
      <c r="B528" s="28">
        <v>0.62665509259259256</v>
      </c>
      <c r="C528">
        <v>1.9531299999999999E-4</v>
      </c>
    </row>
    <row r="529" spans="1:3">
      <c r="A529" s="29">
        <v>37524</v>
      </c>
      <c r="B529" s="28">
        <v>0.62666666666666659</v>
      </c>
      <c r="C529">
        <v>1.70898E-4</v>
      </c>
    </row>
    <row r="530" spans="1:3">
      <c r="A530" s="29">
        <v>37524</v>
      </c>
      <c r="B530" s="28">
        <v>0.62667824074074074</v>
      </c>
      <c r="C530">
        <v>1.9531299999999999E-4</v>
      </c>
    </row>
    <row r="531" spans="1:3">
      <c r="A531" s="29">
        <v>37524</v>
      </c>
      <c r="B531" s="28">
        <v>0.62668981481481478</v>
      </c>
      <c r="C531">
        <v>1.70898E-4</v>
      </c>
    </row>
    <row r="532" spans="1:3">
      <c r="A532" s="29">
        <v>37524</v>
      </c>
      <c r="B532" s="28">
        <v>0.62670138888888893</v>
      </c>
      <c r="C532">
        <v>1.9531299999999999E-4</v>
      </c>
    </row>
    <row r="533" spans="1:3">
      <c r="A533" s="29">
        <v>37524</v>
      </c>
      <c r="B533" s="28">
        <v>0.62671296296296297</v>
      </c>
      <c r="C533">
        <v>1.9531299999999999E-4</v>
      </c>
    </row>
    <row r="534" spans="1:3">
      <c r="A534" s="29">
        <v>37524</v>
      </c>
      <c r="B534" s="28">
        <v>0.62672453703703701</v>
      </c>
      <c r="C534">
        <v>2.1972699999999999E-4</v>
      </c>
    </row>
    <row r="535" spans="1:3">
      <c r="A535" s="29">
        <v>37524</v>
      </c>
      <c r="B535" s="28">
        <v>0.62673611111111105</v>
      </c>
      <c r="C535">
        <v>1.9531299999999999E-4</v>
      </c>
    </row>
    <row r="536" spans="1:3">
      <c r="A536" s="29">
        <v>37524</v>
      </c>
      <c r="B536" s="28">
        <v>0.6267476851851852</v>
      </c>
      <c r="C536">
        <v>1.9531299999999999E-4</v>
      </c>
    </row>
    <row r="537" spans="1:3">
      <c r="A537" s="29">
        <v>37524</v>
      </c>
      <c r="B537" s="28">
        <v>0.62675925925925924</v>
      </c>
      <c r="C537">
        <v>2.1972699999999999E-4</v>
      </c>
    </row>
    <row r="538" spans="1:3">
      <c r="A538" s="29">
        <v>37524</v>
      </c>
      <c r="B538" s="28">
        <v>0.62677083333333339</v>
      </c>
      <c r="C538">
        <v>1.46484E-4</v>
      </c>
    </row>
    <row r="539" spans="1:3">
      <c r="A539" s="29">
        <v>37524</v>
      </c>
      <c r="B539" s="28">
        <v>0.62678240740740743</v>
      </c>
      <c r="C539">
        <v>1.70898E-4</v>
      </c>
    </row>
    <row r="540" spans="1:3">
      <c r="A540" s="29">
        <v>37524</v>
      </c>
      <c r="B540" s="28">
        <v>0.62679398148148147</v>
      </c>
      <c r="C540">
        <v>1.70898E-4</v>
      </c>
    </row>
    <row r="541" spans="1:3">
      <c r="A541" s="29">
        <v>37524</v>
      </c>
      <c r="B541" s="28">
        <v>0.6268055555555555</v>
      </c>
      <c r="C541">
        <v>2.1972699999999999E-4</v>
      </c>
    </row>
    <row r="542" spans="1:3">
      <c r="A542" s="29">
        <v>37524</v>
      </c>
      <c r="B542" s="28">
        <v>0.62681712962962965</v>
      </c>
      <c r="C542">
        <v>1.46484E-4</v>
      </c>
    </row>
    <row r="543" spans="1:3">
      <c r="A543" s="29">
        <v>37524</v>
      </c>
      <c r="B543" s="28">
        <v>0.62682870370370369</v>
      </c>
      <c r="C543">
        <v>1.9531299999999999E-4</v>
      </c>
    </row>
    <row r="544" spans="1:3">
      <c r="A544" s="29">
        <v>37524</v>
      </c>
      <c r="B544" s="28">
        <v>0.62684027777777784</v>
      </c>
      <c r="C544">
        <v>2.1972699999999999E-4</v>
      </c>
    </row>
    <row r="545" spans="1:3">
      <c r="A545" s="29">
        <v>37524</v>
      </c>
      <c r="B545" s="28">
        <v>0.62685185185185188</v>
      </c>
      <c r="C545">
        <v>2.4414100000000002E-4</v>
      </c>
    </row>
    <row r="546" spans="1:3">
      <c r="A546" s="29">
        <v>37524</v>
      </c>
      <c r="B546" s="28">
        <v>0.62686342592592592</v>
      </c>
      <c r="C546">
        <v>1.70898E-4</v>
      </c>
    </row>
    <row r="547" spans="1:3">
      <c r="A547" s="29">
        <v>37524</v>
      </c>
      <c r="B547" s="28">
        <v>0.62687499999999996</v>
      </c>
      <c r="C547">
        <v>1.70898E-4</v>
      </c>
    </row>
    <row r="548" spans="1:3">
      <c r="A548" s="29">
        <v>37524</v>
      </c>
      <c r="B548" s="28">
        <v>0.62688657407407411</v>
      </c>
      <c r="C548">
        <v>2.1972699999999999E-4</v>
      </c>
    </row>
    <row r="549" spans="1:3">
      <c r="A549" s="29">
        <v>37524</v>
      </c>
      <c r="B549" s="28">
        <v>0.62689814814814815</v>
      </c>
      <c r="C549">
        <v>1.9531299999999999E-4</v>
      </c>
    </row>
    <row r="550" spans="1:3">
      <c r="A550" s="29">
        <v>37524</v>
      </c>
      <c r="B550" s="28">
        <v>0.62690972222222219</v>
      </c>
      <c r="C550">
        <v>2.1972699999999999E-4</v>
      </c>
    </row>
    <row r="551" spans="1:3">
      <c r="A551" s="29">
        <v>37524</v>
      </c>
      <c r="B551" s="28">
        <v>0.62692129629629634</v>
      </c>
      <c r="C551">
        <v>2.1972699999999999E-4</v>
      </c>
    </row>
    <row r="552" spans="1:3">
      <c r="A552" s="29">
        <v>37524</v>
      </c>
      <c r="B552" s="28">
        <v>0.62693287037037038</v>
      </c>
      <c r="C552">
        <v>1.46484E-4</v>
      </c>
    </row>
    <row r="553" spans="1:3">
      <c r="A553" s="29">
        <v>37524</v>
      </c>
      <c r="B553" s="28">
        <v>0.62694444444444442</v>
      </c>
      <c r="C553">
        <v>1.70898E-4</v>
      </c>
    </row>
    <row r="554" spans="1:3">
      <c r="A554" s="29">
        <v>37524</v>
      </c>
      <c r="B554" s="28">
        <v>0.62695601851851845</v>
      </c>
      <c r="C554">
        <v>1.9531299999999999E-4</v>
      </c>
    </row>
    <row r="555" spans="1:3">
      <c r="A555" s="29">
        <v>37524</v>
      </c>
      <c r="B555" s="28">
        <v>0.6269675925925926</v>
      </c>
      <c r="C555">
        <v>2.1972699999999999E-4</v>
      </c>
    </row>
    <row r="556" spans="1:3">
      <c r="A556" s="29">
        <v>37524</v>
      </c>
      <c r="B556" s="28">
        <v>0.62697916666666664</v>
      </c>
      <c r="C556">
        <v>1.9531299999999999E-4</v>
      </c>
    </row>
    <row r="557" spans="1:3">
      <c r="A557" s="29">
        <v>37524</v>
      </c>
      <c r="B557" s="28">
        <v>0.62699074074074079</v>
      </c>
      <c r="C557">
        <v>1.70898E-4</v>
      </c>
    </row>
    <row r="558" spans="1:3">
      <c r="A558" s="29">
        <v>37524</v>
      </c>
      <c r="B558" s="28">
        <v>0.62700231481481483</v>
      </c>
      <c r="C558">
        <v>1.9531299999999999E-4</v>
      </c>
    </row>
    <row r="559" spans="1:3">
      <c r="A559" s="29">
        <v>37524</v>
      </c>
      <c r="B559" s="28">
        <v>0.62701388888888887</v>
      </c>
      <c r="C559">
        <v>1.9531299999999999E-4</v>
      </c>
    </row>
    <row r="560" spans="1:3">
      <c r="A560" s="29">
        <v>37524</v>
      </c>
      <c r="B560" s="28">
        <v>0.62702546296296291</v>
      </c>
      <c r="C560">
        <v>1.70898E-4</v>
      </c>
    </row>
    <row r="561" spans="1:3">
      <c r="A561" s="29">
        <v>37524</v>
      </c>
      <c r="B561" s="28">
        <v>0.62703703703703706</v>
      </c>
      <c r="C561">
        <v>1.9531299999999999E-4</v>
      </c>
    </row>
    <row r="562" spans="1:3">
      <c r="A562" s="29">
        <v>37524</v>
      </c>
      <c r="B562" s="28">
        <v>0.6270486111111111</v>
      </c>
      <c r="C562">
        <v>1.9531299999999999E-4</v>
      </c>
    </row>
    <row r="563" spans="1:3">
      <c r="A563" s="29">
        <v>37524</v>
      </c>
      <c r="B563" s="28">
        <v>0.62706018518518525</v>
      </c>
      <c r="C563">
        <v>2.4414100000000002E-4</v>
      </c>
    </row>
    <row r="564" spans="1:3">
      <c r="A564" s="29">
        <v>37524</v>
      </c>
      <c r="B564" s="28">
        <v>0.62707175925925929</v>
      </c>
      <c r="C564">
        <v>2.1972699999999999E-4</v>
      </c>
    </row>
    <row r="565" spans="1:3">
      <c r="A565" s="29">
        <v>37524</v>
      </c>
      <c r="B565" s="28">
        <v>0.62708333333333333</v>
      </c>
      <c r="C565">
        <v>2.4414100000000002E-4</v>
      </c>
    </row>
    <row r="566" spans="1:3">
      <c r="A566" s="29">
        <v>37524</v>
      </c>
      <c r="B566" s="28">
        <v>0.62709490740740736</v>
      </c>
      <c r="C566">
        <v>2.1972699999999999E-4</v>
      </c>
    </row>
    <row r="567" spans="1:3">
      <c r="A567" s="29">
        <v>37524</v>
      </c>
      <c r="B567" s="28">
        <v>0.62710648148148151</v>
      </c>
      <c r="C567">
        <v>2.1972699999999999E-4</v>
      </c>
    </row>
    <row r="568" spans="1:3">
      <c r="A568" s="29">
        <v>37524</v>
      </c>
      <c r="B568" s="28">
        <v>0.62711805555555555</v>
      </c>
      <c r="C568">
        <v>1.9531299999999999E-4</v>
      </c>
    </row>
    <row r="569" spans="1:3">
      <c r="A569" s="29">
        <v>37524</v>
      </c>
      <c r="B569" s="28">
        <v>0.6271296296296297</v>
      </c>
      <c r="C569">
        <v>2.4414100000000002E-4</v>
      </c>
    </row>
    <row r="570" spans="1:3">
      <c r="A570" s="29">
        <v>37524</v>
      </c>
      <c r="B570" s="28">
        <v>0.62714120370370374</v>
      </c>
      <c r="C570">
        <v>1.46484E-4</v>
      </c>
    </row>
    <row r="571" spans="1:3">
      <c r="A571" s="29">
        <v>37524</v>
      </c>
      <c r="B571" s="28">
        <v>0.62715277777777778</v>
      </c>
      <c r="C571">
        <v>1.9531299999999999E-4</v>
      </c>
    </row>
    <row r="572" spans="1:3">
      <c r="A572" s="29">
        <v>37524</v>
      </c>
      <c r="B572" s="28">
        <v>0.62716435185185182</v>
      </c>
      <c r="C572">
        <v>1.9531299999999999E-4</v>
      </c>
    </row>
    <row r="573" spans="1:3">
      <c r="A573" s="29">
        <v>37524</v>
      </c>
      <c r="B573" s="28">
        <v>0.62717592592592586</v>
      </c>
      <c r="C573">
        <v>1.70898E-4</v>
      </c>
    </row>
    <row r="574" spans="1:3">
      <c r="A574" s="29">
        <v>37524</v>
      </c>
      <c r="B574" s="28">
        <v>0.62718750000000001</v>
      </c>
      <c r="C574">
        <v>1.9531299999999999E-4</v>
      </c>
    </row>
    <row r="575" spans="1:3">
      <c r="A575" s="29">
        <v>37524</v>
      </c>
      <c r="B575" s="28">
        <v>0.62719907407407405</v>
      </c>
      <c r="C575">
        <v>1.70898E-4</v>
      </c>
    </row>
    <row r="576" spans="1:3">
      <c r="A576" s="29">
        <v>37524</v>
      </c>
      <c r="B576" s="28">
        <v>0.6272106481481482</v>
      </c>
      <c r="C576">
        <v>1.9531299999999999E-4</v>
      </c>
    </row>
    <row r="577" spans="1:3">
      <c r="A577" s="29">
        <v>37524</v>
      </c>
      <c r="B577" s="28">
        <v>0.62722222222222224</v>
      </c>
      <c r="C577">
        <v>1.9531299999999999E-4</v>
      </c>
    </row>
    <row r="578" spans="1:3">
      <c r="A578" s="29">
        <v>37524</v>
      </c>
      <c r="B578" s="28">
        <v>0.62723379629629628</v>
      </c>
      <c r="C578">
        <v>2.1972699999999999E-4</v>
      </c>
    </row>
    <row r="579" spans="1:3">
      <c r="A579" s="29">
        <v>37524</v>
      </c>
      <c r="B579" s="28">
        <v>0.62724537037037031</v>
      </c>
      <c r="C579">
        <v>2.1972699999999999E-4</v>
      </c>
    </row>
    <row r="580" spans="1:3">
      <c r="A580" s="29">
        <v>37524</v>
      </c>
      <c r="B580" s="28">
        <v>0.62725694444444446</v>
      </c>
      <c r="C580">
        <v>2.4414100000000002E-4</v>
      </c>
    </row>
    <row r="581" spans="1:3">
      <c r="A581" s="29">
        <v>37524</v>
      </c>
      <c r="B581" s="28">
        <v>0.6272685185185185</v>
      </c>
      <c r="C581">
        <v>1.9531299999999999E-4</v>
      </c>
    </row>
    <row r="582" spans="1:3">
      <c r="A582" s="29">
        <v>37524</v>
      </c>
      <c r="B582" s="28">
        <v>0.62728009259259265</v>
      </c>
      <c r="C582">
        <v>1.70898E-4</v>
      </c>
    </row>
    <row r="583" spans="1:3">
      <c r="A583" s="29">
        <v>37524</v>
      </c>
      <c r="B583" s="28">
        <v>0.62729166666666669</v>
      </c>
      <c r="C583">
        <v>2.1972699999999999E-4</v>
      </c>
    </row>
    <row r="584" spans="1:3">
      <c r="A584" s="29">
        <v>37524</v>
      </c>
      <c r="B584" s="28">
        <v>0.62730324074074073</v>
      </c>
      <c r="C584">
        <v>1.9531299999999999E-4</v>
      </c>
    </row>
    <row r="585" spans="1:3">
      <c r="A585" s="29">
        <v>37524</v>
      </c>
      <c r="B585" s="28">
        <v>0.62731481481481477</v>
      </c>
      <c r="C585">
        <v>2.9296900000000002E-4</v>
      </c>
    </row>
    <row r="586" spans="1:3">
      <c r="A586" s="29">
        <v>37524</v>
      </c>
      <c r="B586" s="28">
        <v>0.62732638888888892</v>
      </c>
      <c r="C586">
        <v>1.70898E-4</v>
      </c>
    </row>
    <row r="587" spans="1:3">
      <c r="A587" s="29">
        <v>37524</v>
      </c>
      <c r="B587" s="28">
        <v>0.62733796296296296</v>
      </c>
      <c r="C587">
        <v>2.1972699999999999E-4</v>
      </c>
    </row>
    <row r="588" spans="1:3">
      <c r="A588" s="29">
        <v>37524</v>
      </c>
      <c r="B588" s="28">
        <v>0.62734953703703711</v>
      </c>
      <c r="C588">
        <v>1.9531299999999999E-4</v>
      </c>
    </row>
    <row r="589" spans="1:3">
      <c r="A589" s="29">
        <v>37524</v>
      </c>
      <c r="B589" s="28">
        <v>0.62736111111111115</v>
      </c>
      <c r="C589">
        <v>2.1972699999999999E-4</v>
      </c>
    </row>
    <row r="590" spans="1:3">
      <c r="A590" s="29">
        <v>37524</v>
      </c>
      <c r="B590" s="28">
        <v>0.62737268518518519</v>
      </c>
      <c r="C590">
        <v>1.46484E-4</v>
      </c>
    </row>
    <row r="591" spans="1:3">
      <c r="A591" s="29">
        <v>37524</v>
      </c>
      <c r="B591" s="28">
        <v>0.62738425925925922</v>
      </c>
      <c r="C591">
        <v>1.70898E-4</v>
      </c>
    </row>
    <row r="592" spans="1:3">
      <c r="A592" s="29">
        <v>37524</v>
      </c>
      <c r="B592" s="28">
        <v>0.62739583333333326</v>
      </c>
      <c r="C592">
        <v>1.9531299999999999E-4</v>
      </c>
    </row>
    <row r="593" spans="1:3">
      <c r="A593" s="29">
        <v>37524</v>
      </c>
      <c r="B593" s="28">
        <v>0.62740740740740741</v>
      </c>
      <c r="C593">
        <v>2.1972699999999999E-4</v>
      </c>
    </row>
    <row r="594" spans="1:3">
      <c r="A594" s="29">
        <v>37524</v>
      </c>
      <c r="B594" s="28">
        <v>0.62741898148148145</v>
      </c>
      <c r="C594">
        <v>1.9531299999999999E-4</v>
      </c>
    </row>
    <row r="595" spans="1:3">
      <c r="A595" s="29">
        <v>37524</v>
      </c>
      <c r="B595" s="28">
        <v>0.6274305555555556</v>
      </c>
      <c r="C595">
        <v>1.9531299999999999E-4</v>
      </c>
    </row>
    <row r="596" spans="1:3">
      <c r="A596" s="29">
        <v>37524</v>
      </c>
      <c r="B596" s="28">
        <v>0.62744212962962964</v>
      </c>
      <c r="C596">
        <v>1.9531299999999999E-4</v>
      </c>
    </row>
    <row r="597" spans="1:3">
      <c r="A597" s="29">
        <v>37524</v>
      </c>
      <c r="B597" s="28">
        <v>0.62745370370370368</v>
      </c>
      <c r="C597">
        <v>1.9531299999999999E-4</v>
      </c>
    </row>
    <row r="598" spans="1:3">
      <c r="A598" s="29">
        <v>37524</v>
      </c>
      <c r="B598" s="28">
        <v>0.62746527777777772</v>
      </c>
      <c r="C598">
        <v>2.1972699999999999E-4</v>
      </c>
    </row>
    <row r="599" spans="1:3">
      <c r="A599" s="29">
        <v>37524</v>
      </c>
      <c r="B599" s="28">
        <v>0.62747685185185187</v>
      </c>
      <c r="C599">
        <v>1.70898E-4</v>
      </c>
    </row>
    <row r="600" spans="1:3">
      <c r="A600" s="29">
        <v>37524</v>
      </c>
      <c r="B600" s="28">
        <v>0.62748842592592591</v>
      </c>
      <c r="C600">
        <v>2.4414100000000002E-4</v>
      </c>
    </row>
    <row r="601" spans="1:3">
      <c r="A601" s="29">
        <v>37524</v>
      </c>
      <c r="B601" s="28">
        <v>0.62749999999999995</v>
      </c>
      <c r="C601">
        <v>1.9531299999999999E-4</v>
      </c>
    </row>
    <row r="602" spans="1:3">
      <c r="A602" s="29">
        <v>37524</v>
      </c>
      <c r="B602" s="28">
        <v>0.6275115740740741</v>
      </c>
      <c r="C602">
        <v>2.1972699999999999E-4</v>
      </c>
    </row>
    <row r="603" spans="1:3">
      <c r="A603" s="29">
        <v>37524</v>
      </c>
      <c r="B603" s="28">
        <v>0.62752314814814814</v>
      </c>
      <c r="C603">
        <v>2.1972699999999999E-4</v>
      </c>
    </row>
    <row r="604" spans="1:3">
      <c r="A604" s="29">
        <v>37524</v>
      </c>
      <c r="B604" s="28">
        <v>0.62753472222222217</v>
      </c>
      <c r="C604">
        <v>2.1972699999999999E-4</v>
      </c>
    </row>
    <row r="605" spans="1:3">
      <c r="A605" s="29">
        <v>37524</v>
      </c>
      <c r="B605" s="28">
        <v>0.62754629629629632</v>
      </c>
      <c r="C605">
        <v>1.70898E-4</v>
      </c>
    </row>
    <row r="606" spans="1:3">
      <c r="A606" s="29">
        <v>37524</v>
      </c>
      <c r="B606" s="28">
        <v>0.62755787037037036</v>
      </c>
      <c r="C606">
        <v>1.9531299999999999E-4</v>
      </c>
    </row>
    <row r="607" spans="1:3">
      <c r="A607" s="29">
        <v>37524</v>
      </c>
      <c r="B607" s="28">
        <v>0.62756944444444451</v>
      </c>
      <c r="C607">
        <v>1.70898E-4</v>
      </c>
    </row>
    <row r="608" spans="1:3">
      <c r="A608" s="29">
        <v>37524</v>
      </c>
      <c r="B608" s="28">
        <v>0.62758101851851855</v>
      </c>
      <c r="C608">
        <v>2.1972699999999999E-4</v>
      </c>
    </row>
    <row r="609" spans="1:3">
      <c r="A609" s="29">
        <v>37524</v>
      </c>
      <c r="B609" s="28">
        <v>0.62759259259259259</v>
      </c>
      <c r="C609">
        <v>2.6855500000000002E-4</v>
      </c>
    </row>
    <row r="610" spans="1:3">
      <c r="A610" s="29">
        <v>37524</v>
      </c>
      <c r="B610" s="28">
        <v>0.62760416666666663</v>
      </c>
      <c r="C610">
        <v>2.1972699999999999E-4</v>
      </c>
    </row>
    <row r="611" spans="1:3">
      <c r="A611" s="29">
        <v>37524</v>
      </c>
      <c r="B611" s="28">
        <v>0.62761574074074067</v>
      </c>
      <c r="C611">
        <v>2.1972699999999999E-4</v>
      </c>
    </row>
    <row r="612" spans="1:3">
      <c r="A612" s="29">
        <v>37524</v>
      </c>
      <c r="B612" s="28">
        <v>0.62762731481481482</v>
      </c>
      <c r="C612">
        <v>1.9531299999999999E-4</v>
      </c>
    </row>
    <row r="613" spans="1:3">
      <c r="A613" s="29">
        <v>37524</v>
      </c>
      <c r="B613" s="28">
        <v>0.62763888888888886</v>
      </c>
      <c r="C613">
        <v>1.9531299999999999E-4</v>
      </c>
    </row>
    <row r="614" spans="1:3">
      <c r="A614" s="29">
        <v>37524</v>
      </c>
      <c r="B614" s="28">
        <v>0.62765046296296301</v>
      </c>
      <c r="C614">
        <v>1.70898E-4</v>
      </c>
    </row>
    <row r="615" spans="1:3">
      <c r="A615" s="29">
        <v>37524</v>
      </c>
      <c r="B615" s="28">
        <v>0.62766203703703705</v>
      </c>
      <c r="C615">
        <v>2.4414100000000002E-4</v>
      </c>
    </row>
    <row r="616" spans="1:3">
      <c r="A616" s="29">
        <v>37524</v>
      </c>
      <c r="B616" s="28">
        <v>0.62767361111111108</v>
      </c>
      <c r="C616">
        <v>2.1972699999999999E-4</v>
      </c>
    </row>
    <row r="617" spans="1:3">
      <c r="A617" s="29">
        <v>37524</v>
      </c>
      <c r="B617" s="28">
        <v>0.62768518518518512</v>
      </c>
      <c r="C617">
        <v>2.1972699999999999E-4</v>
      </c>
    </row>
    <row r="618" spans="1:3">
      <c r="A618" s="29">
        <v>37524</v>
      </c>
      <c r="B618" s="28">
        <v>0.62769675925925927</v>
      </c>
      <c r="C618">
        <v>1.70898E-4</v>
      </c>
    </row>
    <row r="619" spans="1:3">
      <c r="A619" s="29">
        <v>37524</v>
      </c>
      <c r="B619" s="28">
        <v>0.62770833333333331</v>
      </c>
      <c r="C619">
        <v>2.1972699999999999E-4</v>
      </c>
    </row>
    <row r="620" spans="1:3">
      <c r="A620" s="29">
        <v>37524</v>
      </c>
      <c r="B620" s="28">
        <v>0.62771990740740746</v>
      </c>
      <c r="C620">
        <v>2.6855500000000002E-4</v>
      </c>
    </row>
    <row r="621" spans="1:3">
      <c r="A621" s="29">
        <v>37524</v>
      </c>
      <c r="B621" s="28">
        <v>0.6277314814814815</v>
      </c>
      <c r="C621">
        <v>2.1972699999999999E-4</v>
      </c>
    </row>
    <row r="622" spans="1:3">
      <c r="A622" s="29">
        <v>37524</v>
      </c>
      <c r="B622" s="28">
        <v>0.62774305555555554</v>
      </c>
      <c r="C622">
        <v>2.4414100000000002E-4</v>
      </c>
    </row>
    <row r="623" spans="1:3">
      <c r="A623" s="29">
        <v>37524</v>
      </c>
      <c r="B623" s="28">
        <v>0.62775462962962958</v>
      </c>
      <c r="C623">
        <v>1.9531299999999999E-4</v>
      </c>
    </row>
    <row r="624" spans="1:3">
      <c r="A624" s="29">
        <v>37524</v>
      </c>
      <c r="B624" s="28">
        <v>0.62776620370370373</v>
      </c>
      <c r="C624">
        <v>2.1972699999999999E-4</v>
      </c>
    </row>
    <row r="625" spans="1:3">
      <c r="A625" s="29">
        <v>37524</v>
      </c>
      <c r="B625" s="28">
        <v>0.62777777777777777</v>
      </c>
      <c r="C625">
        <v>2.1972699999999999E-4</v>
      </c>
    </row>
    <row r="626" spans="1:3">
      <c r="A626" s="29">
        <v>37524</v>
      </c>
      <c r="B626" s="28">
        <v>0.62778935185185192</v>
      </c>
      <c r="C626">
        <v>1.70898E-4</v>
      </c>
    </row>
    <row r="627" spans="1:3">
      <c r="A627" s="29">
        <v>37524</v>
      </c>
      <c r="B627" s="28">
        <v>0.62780092592592596</v>
      </c>
      <c r="C627">
        <v>1.9531299999999999E-4</v>
      </c>
    </row>
    <row r="628" spans="1:3">
      <c r="A628" s="29">
        <v>37524</v>
      </c>
      <c r="B628" s="28">
        <v>0.6278125</v>
      </c>
      <c r="C628">
        <v>1.9531299999999999E-4</v>
      </c>
    </row>
    <row r="629" spans="1:3">
      <c r="A629" s="29">
        <v>37524</v>
      </c>
      <c r="B629" s="28">
        <v>0.62782407407407403</v>
      </c>
      <c r="C629">
        <v>1.70898E-4</v>
      </c>
    </row>
    <row r="630" spans="1:3">
      <c r="A630" s="29">
        <v>37524</v>
      </c>
      <c r="B630" s="28">
        <v>0.62783564814814818</v>
      </c>
      <c r="C630">
        <v>2.4414100000000002E-4</v>
      </c>
    </row>
    <row r="631" spans="1:3">
      <c r="A631" s="29">
        <v>37524</v>
      </c>
      <c r="B631" s="28">
        <v>0.62784722222222222</v>
      </c>
      <c r="C631">
        <v>1.9531299999999999E-4</v>
      </c>
    </row>
    <row r="632" spans="1:3">
      <c r="A632" s="29">
        <v>37524</v>
      </c>
      <c r="B632" s="28">
        <v>0.62785879629629626</v>
      </c>
      <c r="C632">
        <v>2.1972699999999999E-4</v>
      </c>
    </row>
    <row r="633" spans="1:3">
      <c r="A633" s="29">
        <v>37524</v>
      </c>
      <c r="B633" s="28">
        <v>0.62787037037037041</v>
      </c>
      <c r="C633">
        <v>1.9531299999999999E-4</v>
      </c>
    </row>
    <row r="634" spans="1:3">
      <c r="A634" s="29">
        <v>37524</v>
      </c>
      <c r="B634" s="28">
        <v>0.62788194444444445</v>
      </c>
      <c r="C634">
        <v>2.1972699999999999E-4</v>
      </c>
    </row>
    <row r="635" spans="1:3">
      <c r="A635" s="29">
        <v>37524</v>
      </c>
      <c r="B635" s="28">
        <v>0.62789351851851849</v>
      </c>
      <c r="C635">
        <v>1.70898E-4</v>
      </c>
    </row>
    <row r="636" spans="1:3">
      <c r="A636" s="29">
        <v>37524</v>
      </c>
      <c r="B636" s="28">
        <v>0.62790509259259253</v>
      </c>
      <c r="C636">
        <v>2.1972699999999999E-4</v>
      </c>
    </row>
    <row r="637" spans="1:3">
      <c r="A637" s="29">
        <v>37524</v>
      </c>
      <c r="B637" s="28">
        <v>0.62791666666666668</v>
      </c>
      <c r="C637">
        <v>1.9531299999999999E-4</v>
      </c>
    </row>
    <row r="638" spans="1:3">
      <c r="A638" s="29">
        <v>37524</v>
      </c>
      <c r="B638" s="28">
        <v>0.62792824074074072</v>
      </c>
      <c r="C638">
        <v>2.1972699999999999E-4</v>
      </c>
    </row>
    <row r="639" spans="1:3">
      <c r="A639" s="29">
        <v>37524</v>
      </c>
      <c r="B639" s="28">
        <v>0.62793981481481487</v>
      </c>
      <c r="C639">
        <v>1.70898E-4</v>
      </c>
    </row>
    <row r="640" spans="1:3">
      <c r="A640" s="29">
        <v>37524</v>
      </c>
      <c r="B640" s="28">
        <v>0.62795138888888891</v>
      </c>
      <c r="C640">
        <v>2.1972699999999999E-4</v>
      </c>
    </row>
    <row r="641" spans="1:3">
      <c r="A641" s="29">
        <v>37524</v>
      </c>
      <c r="B641" s="28">
        <v>0.62796296296296295</v>
      </c>
      <c r="C641">
        <v>1.9531299999999999E-4</v>
      </c>
    </row>
    <row r="642" spans="1:3">
      <c r="A642" s="29">
        <v>37524</v>
      </c>
      <c r="B642" s="28">
        <v>0.62797453703703698</v>
      </c>
      <c r="C642">
        <v>2.1972699999999999E-4</v>
      </c>
    </row>
    <row r="643" spans="1:3">
      <c r="A643" t="s">
        <v>14</v>
      </c>
    </row>
  </sheetData>
  <sheetProtection password="E812" sheet="1" objects="1" scenarios="1" selectLockedCells="1"/>
  <mergeCells count="1">
    <mergeCell ref="K57:L57"/>
  </mergeCells>
  <phoneticPr fontId="2" type="noConversion"/>
  <pageMargins left="0.75" right="0.75" top="1" bottom="1" header="0.5" footer="0.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Summary</vt:lpstr>
      <vt:lpstr>LG Step Up</vt:lpstr>
      <vt:lpstr>LG Step Down</vt:lpstr>
      <vt:lpstr>MedStep</vt:lpstr>
      <vt:lpstr>MedStep2</vt:lpstr>
      <vt:lpstr>SmStep</vt:lpstr>
      <vt:lpstr>SmStep2</vt:lpstr>
      <vt:lpstr>AirStep</vt:lpstr>
      <vt:lpstr>AirStep2</vt:lpstr>
    </vt:vector>
  </TitlesOfParts>
  <Company>University at Buffalo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 Woodward</dc:creator>
  <cp:lastModifiedBy>Scott Woodward</cp:lastModifiedBy>
  <cp:lastPrinted>2002-10-01T15:11:32Z</cp:lastPrinted>
  <dcterms:created xsi:type="dcterms:W3CDTF">2002-09-25T22:13:10Z</dcterms:created>
  <dcterms:modified xsi:type="dcterms:W3CDTF">2009-08-31T16:35:58Z</dcterms:modified>
</cp:coreProperties>
</file>