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568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D12"/>
  <c r="D11"/>
  <c r="D13"/>
  <c r="D10"/>
  <c r="D9"/>
</calcChain>
</file>

<file path=xl/sharedStrings.xml><?xml version="1.0" encoding="utf-8"?>
<sst xmlns="http://schemas.openxmlformats.org/spreadsheetml/2006/main" count="14" uniqueCount="14">
  <si>
    <t>TABLE 4.1  Sample of Variable x</t>
  </si>
  <si>
    <t>i</t>
  </si>
  <si>
    <r>
      <t xml:space="preserve"> x</t>
    </r>
    <r>
      <rPr>
        <vertAlign val="subscript"/>
        <sz val="11"/>
        <color theme="1"/>
        <rFont val="Calibri"/>
        <family val="2"/>
        <scheme val="minor"/>
      </rPr>
      <t>i</t>
    </r>
  </si>
  <si>
    <t>Find the sample mean, standard deviation, 95% precision interval within which one should expect any measured value to fall, standard deviation of the means, and the 95% estimate of the true mean value.</t>
  </si>
  <si>
    <t>Mean:</t>
  </si>
  <si>
    <t xml:space="preserve">Standard Deviation: </t>
  </si>
  <si>
    <t xml:space="preserve">Standard Deviation of the means: </t>
  </si>
  <si>
    <r>
      <t>t</t>
    </r>
    <r>
      <rPr>
        <vertAlign val="subscript"/>
        <sz val="11"/>
        <color theme="1"/>
        <rFont val="Calibri"/>
        <family val="2"/>
        <scheme val="minor"/>
      </rPr>
      <t>19,95</t>
    </r>
    <r>
      <rPr>
        <sz val="11"/>
        <color theme="1"/>
        <rFont val="Calibri"/>
        <family val="2"/>
        <scheme val="minor"/>
      </rPr>
      <t xml:space="preserve">: </t>
    </r>
  </si>
  <si>
    <t>95% Precision Interval:</t>
  </si>
  <si>
    <t xml:space="preserve">95% Precision Interval about the true mean value: </t>
  </si>
  <si>
    <t xml:space="preserve"> = N-1</t>
  </si>
  <si>
    <r>
      <t>x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1.02 </t>
    </r>
    <r>
      <rPr>
        <sz val="11"/>
        <color theme="1"/>
        <rFont val="Calibri"/>
        <family val="2"/>
      </rPr>
      <t>± 0.330</t>
    </r>
  </si>
  <si>
    <r>
      <t>S</t>
    </r>
    <r>
      <rPr>
        <vertAlign val="subscript"/>
        <sz val="11"/>
        <color theme="1"/>
        <rFont val="Calibri"/>
        <family val="2"/>
        <scheme val="minor"/>
      </rPr>
      <t>x</t>
    </r>
  </si>
  <si>
    <r>
      <t xml:space="preserve">x' = 1.02 </t>
    </r>
    <r>
      <rPr>
        <sz val="11"/>
        <color theme="1"/>
        <rFont val="Calibri"/>
        <family val="2"/>
      </rPr>
      <t>± 0.074</t>
    </r>
  </si>
</sst>
</file>

<file path=xl/styles.xml><?xml version="1.0" encoding="utf-8"?>
<styleSheet xmlns="http://schemas.openxmlformats.org/spreadsheetml/2006/main">
  <numFmts count="1">
    <numFmt numFmtId="166" formatCode="0.000"/>
  </numFmts>
  <fonts count="3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 indent="1"/>
    </xf>
    <xf numFmtId="166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C2" sqref="C2:E8"/>
    </sheetView>
  </sheetViews>
  <sheetFormatPr defaultRowHeight="15"/>
  <cols>
    <col min="3" max="3" width="24.5703125" customWidth="1"/>
    <col min="4" max="4" width="9.42578125" customWidth="1"/>
    <col min="5" max="5" width="16.5703125" customWidth="1"/>
    <col min="6" max="6" width="4" customWidth="1"/>
    <col min="7" max="7" width="4.140625" customWidth="1"/>
  </cols>
  <sheetData>
    <row r="1" spans="1:7">
      <c r="A1" s="13" t="s">
        <v>0</v>
      </c>
      <c r="B1" s="13"/>
      <c r="C1" s="13"/>
      <c r="D1" s="13"/>
      <c r="E1" s="13"/>
    </row>
    <row r="2" spans="1:7" ht="18" customHeight="1">
      <c r="A2" s="6" t="s">
        <v>1</v>
      </c>
      <c r="B2" s="6" t="s">
        <v>2</v>
      </c>
      <c r="C2" s="12" t="s">
        <v>3</v>
      </c>
      <c r="D2" s="12"/>
      <c r="E2" s="12"/>
      <c r="F2" s="8"/>
      <c r="G2" s="8"/>
    </row>
    <row r="3" spans="1:7">
      <c r="A3" s="6">
        <v>1</v>
      </c>
      <c r="B3" s="6">
        <v>0.98</v>
      </c>
      <c r="C3" s="12"/>
      <c r="D3" s="12"/>
      <c r="E3" s="12"/>
      <c r="F3" s="8"/>
      <c r="G3" s="8"/>
    </row>
    <row r="4" spans="1:7">
      <c r="A4" s="6">
        <v>2</v>
      </c>
      <c r="B4" s="6">
        <v>1.07</v>
      </c>
      <c r="C4" s="12"/>
      <c r="D4" s="12"/>
      <c r="E4" s="12"/>
      <c r="F4" s="8"/>
      <c r="G4" s="8"/>
    </row>
    <row r="5" spans="1:7">
      <c r="A5" s="6">
        <v>3</v>
      </c>
      <c r="B5" s="6">
        <v>0.86</v>
      </c>
      <c r="C5" s="12"/>
      <c r="D5" s="12"/>
      <c r="E5" s="12"/>
      <c r="F5" s="8"/>
      <c r="G5" s="8"/>
    </row>
    <row r="6" spans="1:7">
      <c r="A6" s="6">
        <v>4</v>
      </c>
      <c r="B6" s="6">
        <v>1.1599999999999999</v>
      </c>
      <c r="C6" s="12"/>
      <c r="D6" s="12"/>
      <c r="E6" s="12"/>
      <c r="F6" s="8"/>
      <c r="G6" s="8"/>
    </row>
    <row r="7" spans="1:7">
      <c r="A7" s="6">
        <v>5</v>
      </c>
      <c r="B7" s="6">
        <v>0.96</v>
      </c>
      <c r="C7" s="12"/>
      <c r="D7" s="12"/>
      <c r="E7" s="12"/>
      <c r="F7" s="8"/>
      <c r="G7" s="8"/>
    </row>
    <row r="8" spans="1:7">
      <c r="A8" s="6">
        <v>6</v>
      </c>
      <c r="B8" s="6">
        <v>0.68</v>
      </c>
      <c r="C8" s="12"/>
      <c r="D8" s="12"/>
      <c r="E8" s="12"/>
    </row>
    <row r="9" spans="1:7">
      <c r="A9" s="6">
        <v>7</v>
      </c>
      <c r="B9" s="6">
        <v>1.34</v>
      </c>
      <c r="C9" s="2" t="s">
        <v>4</v>
      </c>
      <c r="D9" s="3">
        <f>AVERAGE(B3:B22)</f>
        <v>1.0189999999999999</v>
      </c>
      <c r="E9" s="9"/>
    </row>
    <row r="10" spans="1:7" ht="18">
      <c r="A10" s="6">
        <v>8</v>
      </c>
      <c r="B10" s="6">
        <v>1.04</v>
      </c>
      <c r="C10" s="2" t="s">
        <v>5</v>
      </c>
      <c r="D10" s="3">
        <f>STDEV(B3:B22)</f>
        <v>0.15767721859278833</v>
      </c>
      <c r="E10" s="10" t="s">
        <v>12</v>
      </c>
    </row>
    <row r="11" spans="1:7" ht="18">
      <c r="A11" s="6">
        <v>9</v>
      </c>
      <c r="B11" s="6">
        <v>1.21</v>
      </c>
      <c r="C11" s="2" t="s">
        <v>7</v>
      </c>
      <c r="D11" s="4">
        <f>TINV(5%,19)</f>
        <v>2.0930240498548649</v>
      </c>
      <c r="E11" s="9" t="s">
        <v>10</v>
      </c>
    </row>
    <row r="12" spans="1:7" ht="18">
      <c r="A12" s="6">
        <v>10</v>
      </c>
      <c r="B12" s="6">
        <v>0.86</v>
      </c>
      <c r="C12" s="2" t="s">
        <v>8</v>
      </c>
      <c r="D12" s="4">
        <f>TINV(5%,19)*STDEV(B3:B22)</f>
        <v>0.33002221062892861</v>
      </c>
      <c r="E12" s="10" t="s">
        <v>11</v>
      </c>
    </row>
    <row r="13" spans="1:7" ht="30">
      <c r="A13" s="6">
        <v>11</v>
      </c>
      <c r="B13" s="6">
        <v>1.02</v>
      </c>
      <c r="C13" s="5" t="s">
        <v>6</v>
      </c>
      <c r="D13" s="7">
        <f>STDEV(B3:B22)/SQRT(20)</f>
        <v>3.5257697927656838E-2</v>
      </c>
      <c r="E13" s="9"/>
    </row>
    <row r="14" spans="1:7" ht="45">
      <c r="A14" s="6">
        <v>12</v>
      </c>
      <c r="B14" s="6">
        <v>1.26</v>
      </c>
      <c r="C14" s="5" t="s">
        <v>9</v>
      </c>
      <c r="D14" s="7">
        <f>TINV(5%,19)*STDEV(B3:B22)/SQRT(20)</f>
        <v>7.3795209705103795E-2</v>
      </c>
      <c r="E14" s="11" t="s">
        <v>13</v>
      </c>
    </row>
    <row r="15" spans="1:7">
      <c r="A15" s="6">
        <v>13</v>
      </c>
      <c r="B15" s="6">
        <v>1.08</v>
      </c>
      <c r="C15" s="1"/>
    </row>
    <row r="16" spans="1:7">
      <c r="A16" s="6">
        <v>14</v>
      </c>
      <c r="B16" s="6">
        <v>1.02</v>
      </c>
    </row>
    <row r="17" spans="1:2">
      <c r="A17" s="6">
        <v>15</v>
      </c>
      <c r="B17" s="6">
        <v>0.94</v>
      </c>
    </row>
    <row r="18" spans="1:2">
      <c r="A18" s="6">
        <v>16</v>
      </c>
      <c r="B18" s="6">
        <v>1.1100000000000001</v>
      </c>
    </row>
    <row r="19" spans="1:2">
      <c r="A19" s="6">
        <v>17</v>
      </c>
      <c r="B19" s="6">
        <v>0.99</v>
      </c>
    </row>
    <row r="20" spans="1:2">
      <c r="A20" s="6">
        <v>18</v>
      </c>
      <c r="B20" s="6">
        <v>0.78</v>
      </c>
    </row>
    <row r="21" spans="1:2">
      <c r="A21" s="6">
        <v>19</v>
      </c>
      <c r="B21" s="6">
        <v>1.06</v>
      </c>
    </row>
    <row r="22" spans="1:2">
      <c r="A22" s="6">
        <v>20</v>
      </c>
      <c r="B22" s="6">
        <v>0.96</v>
      </c>
    </row>
  </sheetData>
  <mergeCells count="2">
    <mergeCell ref="C2:E8"/>
    <mergeCell ref="A1:E1"/>
  </mergeCells>
  <pageMargins left="0.7" right="0.7" top="0.75" bottom="0.75" header="0.3" footer="0.3"/>
  <pageSetup orientation="portrait" r:id="rId1"/>
  <legacyDrawing r:id="rId2"/>
  <oleObjects>
    <oleObject progId="Equation.DSMT4" shapeId="1026" r:id="rId3"/>
    <oleObject progId="Equation.DSMT4"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Woodward</dc:creator>
  <cp:lastModifiedBy>Scott Woodward</cp:lastModifiedBy>
  <dcterms:created xsi:type="dcterms:W3CDTF">2008-09-25T17:17:14Z</dcterms:created>
  <dcterms:modified xsi:type="dcterms:W3CDTF">2008-09-25T18:07:38Z</dcterms:modified>
</cp:coreProperties>
</file>